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US Interchange\"/>
    </mc:Choice>
  </mc:AlternateContent>
  <xr:revisionPtr revIDLastSave="0" documentId="8_{991C48D3-15F6-49E7-A55F-D15A51A71339}" xr6:coauthVersionLast="47" xr6:coauthVersionMax="47" xr10:uidLastSave="{00000000-0000-0000-0000-000000000000}"/>
  <bookViews>
    <workbookView xWindow="-98" yWindow="-98" windowWidth="21795" windowHeight="13875"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 name="Filters" sheetId="36" state="hidden" r:id="rId25"/>
    <sheet name="Enums" sheetId="37" state="hidden" r:id="rId26"/>
  </sheets>
  <definedNames>
    <definedName name="_xlnm._FilterDatabase" localSheetId="14" hidden="1">Analyses!$A$1:$U$30</definedName>
    <definedName name="_xlnm._FilterDatabase" localSheetId="16" hidden="1">AnalysisCodeParameters!$A$1:$D$1</definedName>
    <definedName name="_xlnm._FilterDatabase" localSheetId="17" hidden="1">AnalysisDocumentRefs!$A$1:$F$25</definedName>
    <definedName name="_xlnm._FilterDatabase" localSheetId="20" hidden="1">AnalysisMethodCodeParameters!$A$1:$E$13</definedName>
    <definedName name="_xlnm._FilterDatabase" localSheetId="18" hidden="1">AnalysisMethods!$A$1:$P$33</definedName>
    <definedName name="_xlnm._FilterDatabase" localSheetId="15" hidden="1">AnalysisProgrammingCode!$A$1:$D$1</definedName>
    <definedName name="_xlnm._FilterDatabase" localSheetId="22" hidden="1">AnalysisResults!$A$1:$U$4238</definedName>
    <definedName name="_xlnm._FilterDatabase" localSheetId="11" hidden="1">DataSubsets!$A$1:$I$37</definedName>
    <definedName name="_xlnm._FilterDatabase" localSheetId="7" hidden="1">Displays!$A$1:$H$41</definedName>
    <definedName name="_xlnm._FilterDatabase" localSheetId="3" hidden="1">ListOfPlannedAnalyses!$A$1:$E$54</definedName>
    <definedName name="_xlnm._FilterDatabase" localSheetId="10" hidden="1">OutputDocumentRefs!$A$1:$F$6</definedName>
    <definedName name="analysisId">Filters!$A$2</definedName>
    <definedName name="analysisSetId">Filters!$L$2</definedName>
    <definedName name="comparator">Filters!$J$2</definedName>
    <definedName name="dataSubsetId">Filters!$K$2</definedName>
    <definedName name="display_id">Filters!$G$2</definedName>
    <definedName name="enumeration">Filters!$M$2</definedName>
    <definedName name="groupingId">Filters!$Q$2</definedName>
    <definedName name="logicalOperator">Filters!$I$2</definedName>
    <definedName name="method_id">Filters!$N$2</definedName>
    <definedName name="outputId">Filters!$B$2</definedName>
    <definedName name="purpose">Filters!$D$2</definedName>
    <definedName name="reason">Filters!$C$2</definedName>
    <definedName name="refDocumentId">Filters!$E$2</definedName>
    <definedName name="refoprels">_xlfn.LAMBDA(_xlpm.methodId,OFFSET(INDEX(_xlfn.ANCHORARRAY(method_id),MATCH(_xlpm.methodId,_xlfn.ANCHORARRAY(method_id),0)),0,1))</definedName>
    <definedName name="refType">Filters!$F$2</definedName>
    <definedName name="sectionType">Filters!$H$2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8" i="36" l="1" a="1"/>
  <c r="O8" i="36" s="1"/>
  <c r="O9" i="36" a="1"/>
  <c r="O9" i="36" s="1"/>
  <c r="O10" i="36" a="1"/>
  <c r="O10" i="36" s="1"/>
  <c r="O11" i="36" a="1"/>
  <c r="O11" i="36" s="1"/>
  <c r="O12" i="36" a="1"/>
  <c r="O12" i="36" s="1"/>
  <c r="O13" i="36" a="1"/>
  <c r="O13" i="36" s="1"/>
  <c r="O14" i="36" a="1"/>
  <c r="O14" i="36" s="1"/>
  <c r="O15" i="36" a="1"/>
  <c r="O15" i="36" s="1"/>
  <c r="O16" i="36" a="1"/>
  <c r="O16" i="36" s="1"/>
  <c r="O17" i="36" a="1"/>
  <c r="O17" i="36" s="1"/>
  <c r="O18" i="36" a="1"/>
  <c r="O18" i="36" s="1"/>
  <c r="O19" i="36" a="1"/>
  <c r="O19" i="36" s="1"/>
  <c r="O20" i="36" a="1"/>
  <c r="O20" i="36" s="1"/>
  <c r="O21" i="36" a="1"/>
  <c r="O21" i="36" s="1"/>
  <c r="O22" i="36" a="1"/>
  <c r="O22" i="36" s="1"/>
  <c r="O23" i="36" a="1"/>
  <c r="O23" i="36" s="1"/>
  <c r="O24" i="36" a="1"/>
  <c r="O24" i="36" s="1"/>
  <c r="O25" i="36" a="1"/>
  <c r="O25" i="36" s="1"/>
  <c r="O26" i="36" a="1"/>
  <c r="O26" i="36" s="1"/>
  <c r="O27" i="36" a="1"/>
  <c r="O27" i="36" s="1"/>
  <c r="M2" i="36" a="1"/>
  <c r="M2" i="36" s="1"/>
  <c r="N2" i="36" a="1"/>
  <c r="O4" i="36" s="1" a="1"/>
  <c r="O4" i="36" s="1"/>
  <c r="K2" i="36" a="1"/>
  <c r="K2" i="36" s="1"/>
  <c r="Q2" i="36" a="1"/>
  <c r="Q2" i="36" s="1"/>
  <c r="L2" i="36" a="1"/>
  <c r="L2" i="36" s="1"/>
  <c r="J2" i="36" a="1"/>
  <c r="J2" i="36" s="1"/>
  <c r="I2" i="36" a="1"/>
  <c r="I2" i="36" s="1"/>
  <c r="H2" i="36" a="1"/>
  <c r="H2" i="36" s="1"/>
  <c r="G2" i="36" a="1"/>
  <c r="G2" i="36" s="1"/>
  <c r="F2" i="36" a="1"/>
  <c r="F2" i="36" s="1"/>
  <c r="C2" i="36" a="1"/>
  <c r="C2" i="36" s="1"/>
  <c r="D2" i="36" a="1"/>
  <c r="D2" i="36" s="1"/>
  <c r="O3" i="36" l="1" a="1"/>
  <c r="O3" i="36" s="1"/>
  <c r="O7" i="36" a="1"/>
  <c r="O7" i="36" s="1"/>
  <c r="O6" i="36" a="1"/>
  <c r="O6" i="36" s="1"/>
  <c r="O5" i="36" a="1"/>
  <c r="O5" i="36" s="1"/>
  <c r="N2" i="36"/>
  <c r="O2" i="36" l="1" a="1"/>
  <c r="O2" i="36" s="1"/>
  <c r="E2" i="36" l="1" a="1"/>
  <c r="E2" i="36" s="1"/>
  <c r="A2" i="36" a="1"/>
  <c r="A2" i="36" s="1"/>
  <c r="B2" i="36" a="1"/>
  <c r="B2" i="36" s="1"/>
  <c r="A27" i="2" l="1"/>
  <c r="A28" i="2"/>
  <c r="A29" i="2"/>
  <c r="A30" i="2"/>
  <c r="A31" i="2"/>
  <c r="A32" i="2"/>
  <c r="A33" i="2"/>
  <c r="A34" i="2"/>
  <c r="A35" i="2"/>
  <c r="A36" i="2"/>
  <c r="A26" i="2"/>
  <c r="A22" i="2"/>
  <c r="A23" i="2"/>
  <c r="A24" i="2"/>
  <c r="A25" i="2"/>
  <c r="A21" i="2" l="1"/>
  <c r="A20" i="2" l="1"/>
  <c r="A18" i="2" l="1"/>
  <c r="A19" i="2"/>
  <c r="A10" i="2"/>
  <c r="A11" i="2"/>
  <c r="A12" i="2"/>
  <c r="A13" i="2"/>
  <c r="A14" i="2"/>
  <c r="A15" i="2"/>
  <c r="A16" i="2"/>
  <c r="A17" i="2"/>
  <c r="A9" i="2"/>
  <c r="A7" i="2"/>
  <c r="A8"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<sst xmlns="http://schemas.openxmlformats.org/spreadsheetml/2006/main" count="72073" uniqueCount="1632">
  <si>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</si>
  <si>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</si>
  <si>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</si>
  <si>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</si>
  <si>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</si>
  <si>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</si>
  <si>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</si>
  <si>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</si>
  <si>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</si>
  <si>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</si>
  <si>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</si>
  <si>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</si>
  <si>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</si>
  <si>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</si>
  <si>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</si>
  <si>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</si>
  <si>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</si>
  <si>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</si>
  <si>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</si>
  <si>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</si>
  <si>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</si>
  <si>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</si>
  <si>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</si>
  <si>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</si>
  <si>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</si>
  <si>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</si>
  <si>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</si>
  <si>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</si>
  <si>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</si>
  <si>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</si>
  <si>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</si>
  <si>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</si>
  <si>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</si>
  <si>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</si>
  <si>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</si>
  <si>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</si>
  <si>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</si>
  <si>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</si>
  <si>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</si>
  <si>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</si>
  <si>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</si>
  <si>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</si>
  <si>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</si>
  <si>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</si>
  <si>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</si>
  <si>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</si>
  <si>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</si>
  <si>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</si>
  <si>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</si>
  <si>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</si>
  <si>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</si>
  <si>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</si>
  <si>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</si>
  <si>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</si>
  <si>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</si>
  <si>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</si>
  <si>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</si>
  <si>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</si>
  <si>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</si>
  <si>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</si>
  <si>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</si>
  <si>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</si>
  <si>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</si>
  <si>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</si>
  <si>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</si>
  <si>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</si>
  <si>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</si>
  <si>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</si>
  <si>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</si>
  <si>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</si>
  <si>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</si>
  <si>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</si>
  <si>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</si>
  <si>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</si>
  <si>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</si>
  <si>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</si>
  <si>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</si>
  <si>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</si>
  <si>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</si>
  <si>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</si>
  <si>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</si>
  <si>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</si>
  <si>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</si>
  <si>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</si>
  <si>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</si>
  <si>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</si>
  <si>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</si>
  <si>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</si>
  <si>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</si>
  <si>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</si>
  <si>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</si>
  <si>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</si>
  <si>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</si>
  <si>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</si>
  <si>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ADAE</t>
  </si>
  <si>
    <t>AnlsGrouping_06_Soc</t>
  </si>
  <si>
    <t>System Organ Class</t>
  </si>
  <si>
    <t>AESOC</t>
  </si>
  <si>
    <t>AnlsGrouping_07_Pt</t>
  </si>
  <si>
    <t>Preferred Term</t>
  </si>
  <si>
    <t>AEDECOD</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</si>
  <si>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</si>
  <si>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</si>
  <si>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</si>
  <si>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</si>
  <si>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</si>
  <si>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</si>
  <si>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</si>
  <si>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</si>
  <si>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</si>
  <si>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</si>
  <si>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</si>
  <si>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</si>
  <si>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</si>
  <si>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</si>
  <si>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</si>
  <si>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</si>
  <si>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</si>
  <si>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</si>
  <si>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</si>
  <si>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</si>
  <si>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</si>
  <si>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</si>
  <si>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</si>
  <si>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</si>
  <si>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</si>
  <si>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</si>
  <si>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</si>
  <si>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</si>
  <si>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</si>
  <si>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</si>
  <si>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</si>
  <si>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</si>
  <si>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</si>
  <si>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</si>
  <si>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</si>
  <si>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</si>
  <si>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</si>
  <si>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</si>
  <si>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</si>
  <si>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Height by Treatment</t>
  </si>
  <si>
    <t>Summary of TEAE by System Organ Class and Preferred Term</t>
  </si>
  <si>
    <t>displayTitle</t>
  </si>
  <si>
    <t>fileSpecification_file_name</t>
  </si>
  <si>
    <t>fileSpecification_file_location</t>
  </si>
  <si>
    <t>displaySection_sectionType</t>
  </si>
  <si>
    <t>displaySection_subSection_id</t>
  </si>
  <si>
    <t>displaySection_subSection_text</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</si>
  <si>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</si>
  <si>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</si>
  <si>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</si>
  <si>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</si>
  <si>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</si>
  <si>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</si>
  <si>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</si>
  <si>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</si>
  <si>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</si>
  <si>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</si>
  <si>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</si>
  <si>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</si>
  <si>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</si>
  <si>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</si>
  <si>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</si>
  <si>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display1_id</t>
  </si>
  <si>
    <t>rtf | pdf</t>
  </si>
  <si>
    <t>fileSpecification_file_fileType(s)</t>
  </si>
  <si>
    <t>Demog</t>
  </si>
  <si>
    <t>AE_SOC_PT</t>
  </si>
  <si>
    <t xml:space="preserve">    Preferred Term [a], n (%)</t>
  </si>
  <si>
    <t>analysisSet_label</t>
  </si>
  <si>
    <t>t14-1-1-demog</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</si>
  <si>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</si>
  <si>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</si>
  <si>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</si>
  <si>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</si>
  <si>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</si>
  <si>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</si>
  <si>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</si>
  <si>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</si>
  <si>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</si>
  <si>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</si>
  <si>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</si>
  <si>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</si>
  <si>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</si>
  <si>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</si>
  <si>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</si>
  <si>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</si>
  <si>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</si>
  <si>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</si>
  <si>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</si>
  <si>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</si>
  <si>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</si>
  <si>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</si>
  <si>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</si>
  <si>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</si>
  <si>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</si>
  <si>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</si>
  <si>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</si>
  <si>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</si>
  <si>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</si>
  <si>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</si>
  <si>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</si>
  <si>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</si>
  <si>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</si>
  <si>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</si>
  <si>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</si>
  <si>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</si>
  <si>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</si>
  <si>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</si>
  <si>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</si>
  <si>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</si>
  <si>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</si>
  <si>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</si>
  <si>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</si>
  <si>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</si>
  <si>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</si>
  <si>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</si>
  <si>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</si>
  <si>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</si>
  <si>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</si>
  <si>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</si>
  <si>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</si>
  <si>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</si>
  <si>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</si>
  <si>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</si>
  <si>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</si>
  <si>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</si>
  <si>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</si>
  <si>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</si>
  <si>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</si>
  <si>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</si>
  <si>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</si>
  <si>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</si>
  <si>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</si>
  <si>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</si>
  <si>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</si>
  <si>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</si>
  <si>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</si>
  <si>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</si>
  <si>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</si>
  <si>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</si>
  <si>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</si>
  <si>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</si>
  <si>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</si>
  <si>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</si>
  <si>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</si>
  <si>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</si>
  <si>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</si>
  <si>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</si>
  <si>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</si>
  <si>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</si>
  <si>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</si>
  <si>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</si>
  <si>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</si>
  <si>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</si>
  <si>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</si>
  <si>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</si>
  <si>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</si>
  <si>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</si>
  <si>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</si>
  <si>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</si>
  <si>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</si>
  <si>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</si>
  <si>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</si>
  <si>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</si>
  <si>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</si>
  <si>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</si>
  <si>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</si>
  <si>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</si>
  <si>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</si>
  <si>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</si>
  <si>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</si>
  <si>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</si>
  <si>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</si>
  <si>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</si>
  <si>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</si>
  <si>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</si>
  <si>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</si>
  <si>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</si>
  <si>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</si>
  <si>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</si>
  <si>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</si>
  <si>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</si>
  <si>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</si>
  <si>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</si>
  <si>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</si>
  <si>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</si>
  <si>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</si>
  <si>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</si>
  <si>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</si>
  <si>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</si>
  <si>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</si>
  <si>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</si>
  <si>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</si>
  <si>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</si>
  <si>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</si>
  <si>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</si>
  <si>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</si>
  <si>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</si>
  <si>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</si>
  <si>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</si>
  <si>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</si>
  <si>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</si>
  <si>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</si>
  <si>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</si>
  <si>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</si>
  <si>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</si>
  <si>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</si>
  <si>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</si>
  <si>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</si>
  <si>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</si>
  <si>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</si>
  <si>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</si>
  <si>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</si>
  <si>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</si>
  <si>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</si>
  <si>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</si>
  <si>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</si>
  <si>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</si>
  <si>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</si>
  <si>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</si>
  <si>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</si>
  <si>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</si>
  <si>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</si>
  <si>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</si>
  <si>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</si>
  <si>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</si>
  <si>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</si>
  <si>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</si>
  <si>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</si>
  <si>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</si>
  <si>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</si>
  <si>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</si>
  <si>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</si>
  <si>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</si>
  <si>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</si>
  <si>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</si>
  <si>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</si>
  <si>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</si>
  <si>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</si>
  <si>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</si>
  <si>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</si>
  <si>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</si>
  <si>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</si>
  <si>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</si>
  <si>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</si>
  <si>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</si>
  <si>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</si>
  <si>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</si>
  <si>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</si>
  <si>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</si>
  <si>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</si>
  <si>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</si>
  <si>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</si>
  <si>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</si>
  <si>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</si>
  <si>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</si>
  <si>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</si>
  <si>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</si>
  <si>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</si>
  <si>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</si>
  <si>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</si>
  <si>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</si>
  <si>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</si>
  <si>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</si>
  <si>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</si>
  <si>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</si>
  <si>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</si>
  <si>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</si>
  <si>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</si>
  <si>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</si>
  <si>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</si>
  <si>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</si>
  <si>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</si>
  <si>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</si>
  <si>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</si>
  <si>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</si>
  <si>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</si>
  <si>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</si>
  <si>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</si>
  <si>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</si>
  <si>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</si>
  <si>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</si>
  <si>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</si>
  <si>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</si>
  <si>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</si>
  <si>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</si>
  <si>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</si>
  <si>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</si>
  <si>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</si>
  <si>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</si>
  <si>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</si>
  <si>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</si>
  <si>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</si>
  <si>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</si>
  <si>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</si>
  <si>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</si>
  <si>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</si>
  <si>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</si>
  <si>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</si>
  <si>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</si>
  <si>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</si>
  <si>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</si>
  <si>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</si>
  <si>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</si>
  <si>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</si>
  <si>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</si>
  <si>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</si>
  <si>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</si>
  <si>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</si>
  <si>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</si>
  <si>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</si>
  <si>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</si>
  <si>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</si>
  <si>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</si>
  <si>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</si>
  <si>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</si>
  <si>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</si>
  <si>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</si>
  <si>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</si>
  <si>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</si>
  <si>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</si>
  <si>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</si>
  <si>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</si>
  <si>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</si>
  <si>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</si>
  <si>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</si>
  <si>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</si>
  <si>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</si>
  <si>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</si>
  <si>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</si>
  <si>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</si>
  <si>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</si>
  <si>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</si>
  <si>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</si>
  <si>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</si>
  <si>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</si>
  <si>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</si>
  <si>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</si>
  <si>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</si>
  <si>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</si>
  <si>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</si>
  <si>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</si>
  <si>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</si>
  <si>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</si>
  <si>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</si>
  <si>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</si>
  <si>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</si>
  <si>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</si>
  <si>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</si>
  <si>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</si>
  <si>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</si>
  <si>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</si>
  <si>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</si>
  <si>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</si>
  <si>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</si>
  <si>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</si>
  <si>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</si>
  <si>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</si>
  <si>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</si>
  <si>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</si>
  <si>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</si>
  <si>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</si>
  <si>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</si>
  <si>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</si>
  <si>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</si>
  <si>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</si>
  <si>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</si>
  <si>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</si>
  <si>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</si>
  <si>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</si>
  <si>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</si>
  <si>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</si>
  <si>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</si>
  <si>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</si>
  <si>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</si>
  <si>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</si>
  <si>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</si>
  <si>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</si>
  <si>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</si>
  <si>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</si>
  <si>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</si>
  <si>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</si>
  <si>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</si>
  <si>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</si>
  <si>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</si>
  <si>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</si>
  <si>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</si>
  <si>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</si>
  <si>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</si>
  <si>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</si>
  <si>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</si>
  <si>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</si>
  <si>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</si>
  <si>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</si>
  <si>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</si>
  <si>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</si>
  <si>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</si>
  <si>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</si>
  <si>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</si>
  <si>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</si>
  <si>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</si>
  <si>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</si>
  <si>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</si>
  <si>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</si>
  <si>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</si>
  <si>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</si>
  <si>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</si>
  <si>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</si>
  <si>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</si>
  <si>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</si>
  <si>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</si>
  <si>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</si>
  <si>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</si>
  <si>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</si>
  <si>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</si>
  <si>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</si>
  <si>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</si>
  <si>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</si>
  <si>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</si>
  <si>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</si>
  <si>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</si>
  <si>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</si>
  <si>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</si>
  <si>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</si>
  <si>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</si>
  <si>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</si>
  <si>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</si>
  <si>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</si>
  <si>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</si>
  <si>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</si>
  <si>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</si>
  <si>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</si>
  <si>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</si>
  <si>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</si>
  <si>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</si>
  <si>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</si>
  <si>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</si>
  <si>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</si>
  <si>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</si>
  <si>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</si>
  <si>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</si>
  <si>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</si>
  <si>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</si>
  <si>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</si>
  <si>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</si>
  <si>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</si>
  <si>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</si>
  <si>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</si>
  <si>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</si>
  <si>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</si>
  <si>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</si>
  <si>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</si>
  <si>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</si>
  <si>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</si>
  <si>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</si>
  <si>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</si>
  <si>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</si>
  <si>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</si>
  <si>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</si>
  <si>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</si>
  <si>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</si>
  <si>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</si>
  <si>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</si>
  <si>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</si>
  <si>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</si>
  <si>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</si>
  <si>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</si>
  <si>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</si>
  <si>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</si>
  <si>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</si>
  <si>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</si>
  <si>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</si>
  <si>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</si>
  <si>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</si>
  <si>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</si>
  <si>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</si>
  <si>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</si>
  <si>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</si>
  <si>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</si>
  <si>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</si>
  <si>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</si>
  <si>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</si>
  <si>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</si>
  <si>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</si>
  <si>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</si>
  <si>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</si>
  <si>
    <t>Summary of Observed and Change from Baseline by Scheduled Visits - Vital Signs</t>
  </si>
  <si>
    <t>Overall Summary of Treatment-Emergent Adverse Events</t>
  </si>
  <si>
    <t>t14-3-2-1-teae-socpt</t>
  </si>
  <si>
    <t>t14-3-1-1-teae-summ</t>
  </si>
  <si>
    <t>Summary of Subjects by Treatment and Age Group</t>
  </si>
  <si>
    <t>Summary of Subjects by Treatment and Sex</t>
  </si>
  <si>
    <t>Summary of Subjects by Treatment and Ethnicity</t>
  </si>
  <si>
    <t>Summary of Subjects by Treatment and Race</t>
  </si>
  <si>
    <t>AEREL</t>
  </si>
  <si>
    <t>POSSIBLE | PROBABLE</t>
  </si>
  <si>
    <t>AESER</t>
  </si>
  <si>
    <t>AESDTH</t>
  </si>
  <si>
    <t>AEACN</t>
  </si>
  <si>
    <t>DRUG WITHDRAWN</t>
  </si>
  <si>
    <t>Dss01_TEAE</t>
  </si>
  <si>
    <t>compoundExpression_logicalOperator</t>
  </si>
  <si>
    <t>AND</t>
  </si>
  <si>
    <t>Summary of Subjects with At Least One TEAE Leading to Death, by Treatment</t>
  </si>
  <si>
    <t>Summary of Subjects with At Least One Related TEAE Leading to Death, by Treatment</t>
  </si>
  <si>
    <t>Summary of Subjects with At Least One TEAE Leading to Dose Modification, by Treatment</t>
  </si>
  <si>
    <t>Summary of Subjects with At Least One TEAE Leading to Treatment Discontinuation, by Treatment</t>
  </si>
  <si>
    <t>Summary of Subjects with At Least One Related Serious TEAE, by Treatment</t>
  </si>
  <si>
    <t>Summary of Subjects with At Least One Serious TEAE, by Treatment</t>
  </si>
  <si>
    <t>Summary of Subjects with At Least One Related TEAE, by Treatment</t>
  </si>
  <si>
    <t>Treatment-Emergent Adverse Events Leading to Death</t>
  </si>
  <si>
    <t>Related Serious Treatment-Emergent Adverse Events</t>
  </si>
  <si>
    <t>Serious Treatment-Emergent Adverse Events</t>
  </si>
  <si>
    <t>Related Treatment-Emergent Adverse Events</t>
  </si>
  <si>
    <t>Related Treatment-Emergent Adverse Events Leading to Death</t>
  </si>
  <si>
    <t>Treatment-Emergent Adverse Events Leading to Dose Modification</t>
  </si>
  <si>
    <t>Treatment-Emergent Adverse Events Leading to Treatment Discontinuation</t>
  </si>
  <si>
    <t>t14-3-3-1-vitals-chgbl</t>
  </si>
  <si>
    <t>t14-3-3-1-vitals-chgbl-vert</t>
  </si>
  <si>
    <t>AE_Summ</t>
  </si>
  <si>
    <t>Table 14.3.1.&lt;x&gt;.&lt;y&gt;</t>
  </si>
  <si>
    <t>Categories, n (%)</t>
  </si>
  <si>
    <t>Note: TEAE=Treatment-Emergent Adverse Events.</t>
  </si>
  <si>
    <t>[a] Dose Modification includes Dose Reduced; Drug Interrupted in the AE action taken with study treatment.</t>
  </si>
  <si>
    <t>Vitals_ChgBl</t>
  </si>
  <si>
    <t>Summary of Observed and Change from Baseline by Scheduled Visits – Vital Signs</t>
  </si>
  <si>
    <t>Table 14.3.3.1a</t>
  </si>
  <si>
    <t>Note: Baseline is defined as the last assessment that is non-missing prior to first dose of investigational product.</t>
  </si>
  <si>
    <t>Source dataset: advs, Generated on: DDMONYYYY:HH:MM</t>
  </si>
  <si>
    <t>Vitals_ChgBl_Vert</t>
  </si>
  <si>
    <t>Summary of Observed and Change from Baseline by Scheduled Visits - Vital Signs &lt;Vertical Layout&gt;</t>
  </si>
  <si>
    <t>Parameter (Units)</t>
  </si>
  <si>
    <t>Visit</t>
  </si>
  <si>
    <t>AnlsGrouping_08_Param</t>
  </si>
  <si>
    <t>Parameter</t>
  </si>
  <si>
    <t>DIABP</t>
  </si>
  <si>
    <t>Diastolic Blood Pressure (mmHg)</t>
  </si>
  <si>
    <t>PULSE</t>
  </si>
  <si>
    <t>SYSBP</t>
  </si>
  <si>
    <t>Systolic Blood Pressure (mmHg)</t>
  </si>
  <si>
    <t>TEMP</t>
  </si>
  <si>
    <t>Temperature (C)</t>
  </si>
  <si>
    <t>Pulse Rate (beats/min)</t>
  </si>
  <si>
    <t>PARAMCD</t>
  </si>
  <si>
    <t>ADVS</t>
  </si>
  <si>
    <t>AnlsGrouping_08_Param_1</t>
  </si>
  <si>
    <t>AnlsGrouping_08_Param_2</t>
  </si>
  <si>
    <t>AnlsGrouping_08_Param_3</t>
  </si>
  <si>
    <t>AnlsGrouping_08_Param_4</t>
  </si>
  <si>
    <t>AnlsGrouping_09_Visit</t>
  </si>
  <si>
    <t>AVISIT</t>
  </si>
  <si>
    <t>Baseline</t>
  </si>
  <si>
    <t>Week 2</t>
  </si>
  <si>
    <t>Week 4</t>
  </si>
  <si>
    <t>Week 6</t>
  </si>
  <si>
    <t>Week 8</t>
  </si>
  <si>
    <t>Week 12</t>
  </si>
  <si>
    <t>Week 16</t>
  </si>
  <si>
    <t>Week 20</t>
  </si>
  <si>
    <t>Week 24</t>
  </si>
  <si>
    <t>Week 26</t>
  </si>
  <si>
    <t>End of Treatment</t>
  </si>
  <si>
    <t>AnlsGrouping_09_Visit_10</t>
  </si>
  <si>
    <t>AnlsGrouping_09_Visit_11</t>
  </si>
  <si>
    <t>Summary of Observed Value by Treatment, Parameter and Visit</t>
  </si>
  <si>
    <t>Summary of Change from Baseline by Treatment, Parameter and Visit</t>
  </si>
  <si>
    <t>AVAL</t>
  </si>
  <si>
    <t>CHG</t>
  </si>
  <si>
    <t>ANL01FL</t>
  </si>
  <si>
    <t>Vital Signs Analysis Records</t>
  </si>
  <si>
    <t>Vital Signs Non-baseline Analysis Records</t>
  </si>
  <si>
    <t>NE</t>
  </si>
  <si>
    <t>255</t>
  </si>
  <si>
    <t>136.8</t>
  </si>
  <si>
    <t>(17.81)</t>
  </si>
  <si>
    <t>137.0</t>
  </si>
  <si>
    <t>124.0</t>
  </si>
  <si>
    <t>150.0</t>
  </si>
  <si>
    <t>80</t>
  </si>
  <si>
    <t>184</t>
  </si>
  <si>
    <t>252</t>
  </si>
  <si>
    <t>133.8</t>
  </si>
  <si>
    <t>(17.80)</t>
  </si>
  <si>
    <t>130.0</t>
  </si>
  <si>
    <t>120.5</t>
  </si>
  <si>
    <t>146.5</t>
  </si>
  <si>
    <t>90</t>
  </si>
  <si>
    <t>173</t>
  </si>
  <si>
    <t>246</t>
  </si>
  <si>
    <t>133.9</t>
  </si>
  <si>
    <t>(17.58)</t>
  </si>
  <si>
    <t>133.5</t>
  </si>
  <si>
    <t>122.0</t>
  </si>
  <si>
    <t>146.0</t>
  </si>
  <si>
    <t>202</t>
  </si>
  <si>
    <t>228</t>
  </si>
  <si>
    <t>(18.27)</t>
  </si>
  <si>
    <t>121.5</t>
  </si>
  <si>
    <t>145.0</t>
  </si>
  <si>
    <t>210</t>
  </si>
  <si>
    <t>219</t>
  </si>
  <si>
    <t>136.3</t>
  </si>
  <si>
    <t>(17.20)</t>
  </si>
  <si>
    <t>138.0</t>
  </si>
  <si>
    <t>128.0</t>
  </si>
  <si>
    <t>189</t>
  </si>
  <si>
    <t>207</t>
  </si>
  <si>
    <t>132.7</t>
  </si>
  <si>
    <t>(15.24)</t>
  </si>
  <si>
    <t>132.0</t>
  </si>
  <si>
    <t>123.0</t>
  </si>
  <si>
    <t>140.0</t>
  </si>
  <si>
    <t>168</t>
  </si>
  <si>
    <t>204</t>
  </si>
  <si>
    <t>134.6</t>
  </si>
  <si>
    <t>(18.55)</t>
  </si>
  <si>
    <t>134.0</t>
  </si>
  <si>
    <t>120.0</t>
  </si>
  <si>
    <t>190</t>
  </si>
  <si>
    <t>198</t>
  </si>
  <si>
    <t>133.3</t>
  </si>
  <si>
    <t>(20.02)</t>
  </si>
  <si>
    <t>144.0</t>
  </si>
  <si>
    <t>200</t>
  </si>
  <si>
    <t>177</t>
  </si>
  <si>
    <t>134.7</t>
  </si>
  <si>
    <t>(17.90)</t>
  </si>
  <si>
    <t>131.0</t>
  </si>
  <si>
    <t>199</t>
  </si>
  <si>
    <t>174</t>
  </si>
  <si>
    <t>130.9</t>
  </si>
  <si>
    <t>(18.40)</t>
  </si>
  <si>
    <t>176</t>
  </si>
  <si>
    <t>132.4</t>
  </si>
  <si>
    <t>(18.78)</t>
  </si>
  <si>
    <t>180</t>
  </si>
  <si>
    <t>77.1</t>
  </si>
  <si>
    <t>(10.91)</t>
  </si>
  <si>
    <t>78.0</t>
  </si>
  <si>
    <t>84.0</t>
  </si>
  <si>
    <t>110</t>
  </si>
  <si>
    <t>74.5</t>
  </si>
  <si>
    <t>74.0</t>
  </si>
  <si>
    <t>68.0</t>
  </si>
  <si>
    <t>45</t>
  </si>
  <si>
    <t>100</t>
  </si>
  <si>
    <t>75.4</t>
  </si>
  <si>
    <t>(11.46)</t>
  </si>
  <si>
    <t>(10.20)</t>
  </si>
  <si>
    <t>48</t>
  </si>
  <si>
    <t>( 9.29)</t>
  </si>
  <si>
    <t>49</t>
  </si>
  <si>
    <t>101</t>
  </si>
  <si>
    <t>74.3</t>
  </si>
  <si>
    <t>(10.92)</t>
  </si>
  <si>
    <t>73.0</t>
  </si>
  <si>
    <t>104</t>
  </si>
  <si>
    <t>75.1</t>
  </si>
  <si>
    <t>(11.10)</t>
  </si>
  <si>
    <t>76.5</t>
  </si>
  <si>
    <t>82.5</t>
  </si>
  <si>
    <t>98</t>
  </si>
  <si>
    <t>73.4</t>
  </si>
  <si>
    <t>(10.58)</t>
  </si>
  <si>
    <t>72.0</t>
  </si>
  <si>
    <t>67.0</t>
  </si>
  <si>
    <t>73.8</t>
  </si>
  <si>
    <t>(11.83)</t>
  </si>
  <si>
    <t>66.0</t>
  </si>
  <si>
    <t>117</t>
  </si>
  <si>
    <t>72.6</t>
  </si>
  <si>
    <t>(10.95)</t>
  </si>
  <si>
    <t>74.1</t>
  </si>
  <si>
    <t>(11.04)</t>
  </si>
  <si>
    <t>73.5</t>
  </si>
  <si>
    <t>(11.89)</t>
  </si>
  <si>
    <t>64.0</t>
  </si>
  <si>
    <t>134</t>
  </si>
  <si>
    <t>73.2</t>
  </si>
  <si>
    <t>(10.25)</t>
  </si>
  <si>
    <t>106</t>
  </si>
  <si>
    <t>(10.74)</t>
  </si>
  <si>
    <t>120</t>
  </si>
  <si>
    <t>72.9</t>
  </si>
  <si>
    <t>(10.49)</t>
  </si>
  <si>
    <t>108</t>
  </si>
  <si>
    <t>71.8</t>
  </si>
  <si>
    <t>( 9.20)</t>
  </si>
  <si>
    <t>102</t>
  </si>
  <si>
    <t>75.0</t>
  </si>
  <si>
    <t>(11.59)</t>
  </si>
  <si>
    <t>83.0</t>
  </si>
  <si>
    <t>70.6</t>
  </si>
  <si>
    <t>( 8.98)</t>
  </si>
  <si>
    <t>70.5</t>
  </si>
  <si>
    <t>( 8.91)</t>
  </si>
  <si>
    <t>96</t>
  </si>
  <si>
    <t>71.6</t>
  </si>
  <si>
    <t>( 9.18)</t>
  </si>
  <si>
    <t>92</t>
  </si>
  <si>
    <t>73.1</t>
  </si>
  <si>
    <t>(10.61)</t>
  </si>
  <si>
    <t>65.0</t>
  </si>
  <si>
    <t>36.6</t>
  </si>
  <si>
    <t>( 0.39)</t>
  </si>
  <si>
    <t>36.7</t>
  </si>
  <si>
    <t>36.4</t>
  </si>
  <si>
    <t>36.9</t>
  </si>
  <si>
    <t>35.33</t>
  </si>
  <si>
    <t>37.17</t>
  </si>
  <si>
    <t>( 0.44)</t>
  </si>
  <si>
    <t>36.3</t>
  </si>
  <si>
    <t>35.28</t>
  </si>
  <si>
    <t>37.5</t>
  </si>
  <si>
    <t>( 0.51)</t>
  </si>
  <si>
    <t>34.28</t>
  </si>
  <si>
    <t>37.56</t>
  </si>
  <si>
    <t>( 0.38)</t>
  </si>
  <si>
    <t>35.61</t>
  </si>
  <si>
    <t>37.44</t>
  </si>
  <si>
    <t>69</t>
  </si>
  <si>
    <t>( 0.40)</t>
  </si>
  <si>
    <t>35</t>
  </si>
  <si>
    <t>37.28</t>
  </si>
  <si>
    <t>68</t>
  </si>
  <si>
    <t>( 0.34)</t>
  </si>
  <si>
    <t>35.78</t>
  </si>
  <si>
    <t>37.33</t>
  </si>
  <si>
    <t>64</t>
  </si>
  <si>
    <t>( 0.48)</t>
  </si>
  <si>
    <t>37.67</t>
  </si>
  <si>
    <t>57</t>
  </si>
  <si>
    <t>( 0.49)</t>
  </si>
  <si>
    <t>34.72</t>
  </si>
  <si>
    <t>58</t>
  </si>
  <si>
    <t>( 0.41)</t>
  </si>
  <si>
    <t>37.0</t>
  </si>
  <si>
    <t>35.22</t>
  </si>
  <si>
    <t>82</t>
  </si>
  <si>
    <t>136.9</t>
  </si>
  <si>
    <t>(17.57)</t>
  </si>
  <si>
    <t>186</t>
  </si>
  <si>
    <t>251</t>
  </si>
  <si>
    <t>135.2</t>
  </si>
  <si>
    <t>(17.72)</t>
  </si>
  <si>
    <t>216</t>
  </si>
  <si>
    <t>135.4</t>
  </si>
  <si>
    <t>(18.00)</t>
  </si>
  <si>
    <t>147.5</t>
  </si>
  <si>
    <t>95</t>
  </si>
  <si>
    <t>195</t>
  </si>
  <si>
    <t>134.9</t>
  </si>
  <si>
    <t>(19.49)</t>
  </si>
  <si>
    <t>(18.08)</t>
  </si>
  <si>
    <t>126.0</t>
  </si>
  <si>
    <t>144.5</t>
  </si>
  <si>
    <t>156</t>
  </si>
  <si>
    <t>133.2</t>
  </si>
  <si>
    <t>(16.99)</t>
  </si>
  <si>
    <t>131.5</t>
  </si>
  <si>
    <t>170</t>
  </si>
  <si>
    <t>126</t>
  </si>
  <si>
    <t>132.5</t>
  </si>
  <si>
    <t>(14.60)</t>
  </si>
  <si>
    <t>129.0</t>
  </si>
  <si>
    <t>(16.13)</t>
  </si>
  <si>
    <t>118.0</t>
  </si>
  <si>
    <t>162</t>
  </si>
  <si>
    <t>(17.34)</t>
  </si>
  <si>
    <t>75</t>
  </si>
  <si>
    <t>129.4</t>
  </si>
  <si>
    <t>(18.16)</t>
  </si>
  <si>
    <t>115.0</t>
  </si>
  <si>
    <t>99</t>
  </si>
  <si>
    <t>132.9</t>
  </si>
  <si>
    <t>(18.13)</t>
  </si>
  <si>
    <t>76.4</t>
  </si>
  <si>
    <t>76.2</t>
  </si>
  <si>
    <t>( 9.89)</t>
  </si>
  <si>
    <t>( 9.35)</t>
  </si>
  <si>
    <t>81.0</t>
  </si>
  <si>
    <t>74.9</t>
  </si>
  <si>
    <t>(10.75)</t>
  </si>
  <si>
    <t>(10.84)</t>
  </si>
  <si>
    <t>75.5</t>
  </si>
  <si>
    <t>55</t>
  </si>
  <si>
    <t>73.7</t>
  </si>
  <si>
    <t>( 9.74)</t>
  </si>
  <si>
    <t>( 9.76)</t>
  </si>
  <si>
    <t>( 9.13)</t>
  </si>
  <si>
    <t>71.5</t>
  </si>
  <si>
    <t>(10.54)</t>
  </si>
  <si>
    <t>(10.64)</t>
  </si>
  <si>
    <t>116</t>
  </si>
  <si>
    <t>(10.59)</t>
  </si>
  <si>
    <t>( 9.19)</t>
  </si>
  <si>
    <t>(11.29)</t>
  </si>
  <si>
    <t>( 9.87)</t>
  </si>
  <si>
    <t>65.5</t>
  </si>
  <si>
    <t>94</t>
  </si>
  <si>
    <t>68.8</t>
  </si>
  <si>
    <t>( 9.58)</t>
  </si>
  <si>
    <t>62.0</t>
  </si>
  <si>
    <t>70.1</t>
  </si>
  <si>
    <t>(11.42)</t>
  </si>
  <si>
    <t>69.5</t>
  </si>
  <si>
    <t>63.0</t>
  </si>
  <si>
    <t>70.3</t>
  </si>
  <si>
    <t>( 9.90)</t>
  </si>
  <si>
    <t>77.0</t>
  </si>
  <si>
    <t>( 8.96)</t>
  </si>
  <si>
    <t>(10.76)</t>
  </si>
  <si>
    <t>35.44</t>
  </si>
  <si>
    <t>36.5</t>
  </si>
  <si>
    <t>36.2</t>
  </si>
  <si>
    <t>37.11</t>
  </si>
  <si>
    <t>59</t>
  </si>
  <si>
    <t>( 0.45)</t>
  </si>
  <si>
    <t>38.06</t>
  </si>
  <si>
    <t>41</t>
  </si>
  <si>
    <t>30</t>
  </si>
  <si>
    <t>( 0.46)</t>
  </si>
  <si>
    <t>( 0.36)</t>
  </si>
  <si>
    <t>36.8</t>
  </si>
  <si>
    <t>35.67</t>
  </si>
  <si>
    <t>24</t>
  </si>
  <si>
    <t>( 0.43)</t>
  </si>
  <si>
    <t>138.8</t>
  </si>
  <si>
    <t>(18.74)</t>
  </si>
  <si>
    <t>125.0</t>
  </si>
  <si>
    <t>194</t>
  </si>
  <si>
    <t>243</t>
  </si>
  <si>
    <t>132.3</t>
  </si>
  <si>
    <t>(16.61)</t>
  </si>
  <si>
    <t>142.0</t>
  </si>
  <si>
    <t>191</t>
  </si>
  <si>
    <t>132.2</t>
  </si>
  <si>
    <t>(16.43)</t>
  </si>
  <si>
    <t>181</t>
  </si>
  <si>
    <t>203</t>
  </si>
  <si>
    <t>129.9</t>
  </si>
  <si>
    <t>(15.79)</t>
  </si>
  <si>
    <t>139.0</t>
  </si>
  <si>
    <t>135.1</t>
  </si>
  <si>
    <t>(15.89)</t>
  </si>
  <si>
    <t>91</t>
  </si>
  <si>
    <t>150</t>
  </si>
  <si>
    <t>130.3</t>
  </si>
  <si>
    <t>(15.58)</t>
  </si>
  <si>
    <t>111</t>
  </si>
  <si>
    <t>133.7</t>
  </si>
  <si>
    <t>(16.25)</t>
  </si>
  <si>
    <t>127.1</t>
  </si>
  <si>
    <t>(15.53)</t>
  </si>
  <si>
    <t>119.5</t>
  </si>
  <si>
    <t>185</t>
  </si>
  <si>
    <t>130.6</t>
  </si>
  <si>
    <t>124.1</t>
  </si>
  <si>
    <t>(14.51)</t>
  </si>
  <si>
    <t>122.5</t>
  </si>
  <si>
    <t>112.5</t>
  </si>
  <si>
    <t>130.5</t>
  </si>
  <si>
    <t>179</t>
  </si>
  <si>
    <t>218</t>
  </si>
  <si>
    <t>128.8</t>
  </si>
  <si>
    <t>(16.67)</t>
  </si>
  <si>
    <t>78.3</t>
  </si>
  <si>
    <t>(10.27)</t>
  </si>
  <si>
    <t>79.5</t>
  </si>
  <si>
    <t>86.0</t>
  </si>
  <si>
    <t>(10.78)</t>
  </si>
  <si>
    <t>43</t>
  </si>
  <si>
    <t>118</t>
  </si>
  <si>
    <t>76.8</t>
  </si>
  <si>
    <t>54</t>
  </si>
  <si>
    <t>75.3</t>
  </si>
  <si>
    <t>77.4</t>
  </si>
  <si>
    <t>( 9.28)</t>
  </si>
  <si>
    <t>74.6</t>
  </si>
  <si>
    <t>( 9.21)</t>
  </si>
  <si>
    <t>( 9.12)</t>
  </si>
  <si>
    <t>(10.36)</t>
  </si>
  <si>
    <t>(10.24)</t>
  </si>
  <si>
    <t>(10.52)</t>
  </si>
  <si>
    <t>93</t>
  </si>
  <si>
    <t>(10.38)</t>
  </si>
  <si>
    <t>(10.50)</t>
  </si>
  <si>
    <t>(10.30)</t>
  </si>
  <si>
    <t>75.9</t>
  </si>
  <si>
    <t>(11.06)</t>
  </si>
  <si>
    <t>114</t>
  </si>
  <si>
    <t>(10.05)</t>
  </si>
  <si>
    <t>( 9.14)</t>
  </si>
  <si>
    <t>72.5</t>
  </si>
  <si>
    <t>( 9.80)</t>
  </si>
  <si>
    <t>76.7</t>
  </si>
  <si>
    <t>(11.11)</t>
  </si>
  <si>
    <t>79.0</t>
  </si>
  <si>
    <t>71.7</t>
  </si>
  <si>
    <t>(11.90)</t>
  </si>
  <si>
    <t>(11.19)</t>
  </si>
  <si>
    <t>70.9</t>
  </si>
  <si>
    <t>(10.56)</t>
  </si>
  <si>
    <t>( 0.42)</t>
  </si>
  <si>
    <t>( 0.47)</t>
  </si>
  <si>
    <t>35.11</t>
  </si>
  <si>
    <t>37.39</t>
  </si>
  <si>
    <t>( 0.37)</t>
  </si>
  <si>
    <t>35.56</t>
  </si>
  <si>
    <t>37.22</t>
  </si>
  <si>
    <t>37</t>
  </si>
  <si>
    <t>32</t>
  </si>
  <si>
    <t>( 0.54)</t>
  </si>
  <si>
    <t>35.06</t>
  </si>
  <si>
    <t>29</t>
  </si>
  <si>
    <t>28</t>
  </si>
  <si>
    <t>( 0.24)</t>
  </si>
  <si>
    <t>36.39</t>
  </si>
  <si>
    <t>35.72</t>
  </si>
  <si>
    <t>249</t>
  </si>
  <si>
    <t>- 3.3</t>
  </si>
  <si>
    <t>- 2.0</t>
  </si>
  <si>
    <t>-12.0</t>
  </si>
  <si>
    <t xml:space="preserve"> 4.0</t>
  </si>
  <si>
    <t>-38</t>
  </si>
  <si>
    <t>- 3.0</t>
  </si>
  <si>
    <t>(15.67)</t>
  </si>
  <si>
    <t xml:space="preserve"> 6.0</t>
  </si>
  <si>
    <t>-48</t>
  </si>
  <si>
    <t>225</t>
  </si>
  <si>
    <t>- 2.5</t>
  </si>
  <si>
    <t>(15.69)</t>
  </si>
  <si>
    <t>-11.0</t>
  </si>
  <si>
    <t>-46</t>
  </si>
  <si>
    <t xml:space="preserve"> 0.3</t>
  </si>
  <si>
    <t>(15.01)</t>
  </si>
  <si>
    <t xml:space="preserve"> 0.0</t>
  </si>
  <si>
    <t>-10.0</t>
  </si>
  <si>
    <t xml:space="preserve"> 8.0</t>
  </si>
  <si>
    <t>-40</t>
  </si>
  <si>
    <t>- 4.1</t>
  </si>
  <si>
    <t>(17.04)</t>
  </si>
  <si>
    <t>- 4.0</t>
  </si>
  <si>
    <t>-13.5</t>
  </si>
  <si>
    <t>-60</t>
  </si>
  <si>
    <t>201</t>
  </si>
  <si>
    <t>- 1.6</t>
  </si>
  <si>
    <t>(19.26)</t>
  </si>
  <si>
    <t>-14.0</t>
  </si>
  <si>
    <t>10.0</t>
  </si>
  <si>
    <t>-44</t>
  </si>
  <si>
    <t>- 3.2</t>
  </si>
  <si>
    <t>(17.15)</t>
  </si>
  <si>
    <t>-15.0</t>
  </si>
  <si>
    <t>(15.74)</t>
  </si>
  <si>
    <t>-36</t>
  </si>
  <si>
    <t>171</t>
  </si>
  <si>
    <t>- 6.1</t>
  </si>
  <si>
    <t>- 6.0</t>
  </si>
  <si>
    <t>-20.0</t>
  </si>
  <si>
    <t>-50</t>
  </si>
  <si>
    <t>42</t>
  </si>
  <si>
    <t>- 4.7</t>
  </si>
  <si>
    <t>- 5.0</t>
  </si>
  <si>
    <t>-18.0</t>
  </si>
  <si>
    <t xml:space="preserve"> 7.0</t>
  </si>
  <si>
    <t>- 2.6</t>
  </si>
  <si>
    <t>( 9.75)</t>
  </si>
  <si>
    <t>-34</t>
  </si>
  <si>
    <t>- 1.5</t>
  </si>
  <si>
    <t>- 8.0</t>
  </si>
  <si>
    <t xml:space="preserve"> 5.0</t>
  </si>
  <si>
    <t>-28</t>
  </si>
  <si>
    <t>- 2.8</t>
  </si>
  <si>
    <t>( 9.60)</t>
  </si>
  <si>
    <t xml:space="preserve"> 2.0</t>
  </si>
  <si>
    <t>( 8.97)</t>
  </si>
  <si>
    <t>-30</t>
  </si>
  <si>
    <t>-26</t>
  </si>
  <si>
    <t>( 9.41)</t>
  </si>
  <si>
    <t>- 3.1</t>
  </si>
  <si>
    <t>( 9.47)</t>
  </si>
  <si>
    <t>-27</t>
  </si>
  <si>
    <t>18</t>
  </si>
  <si>
    <t>- 1.8</t>
  </si>
  <si>
    <t>-23</t>
  </si>
  <si>
    <t>- 3.5</t>
  </si>
  <si>
    <t>( 9.79)</t>
  </si>
  <si>
    <t xml:space="preserve"> 3.0</t>
  </si>
  <si>
    <t>- 2.9</t>
  </si>
  <si>
    <t>- 0.1</t>
  </si>
  <si>
    <t>(11.36)</t>
  </si>
  <si>
    <t>-53</t>
  </si>
  <si>
    <t xml:space="preserve"> 0.5</t>
  </si>
  <si>
    <t>( 8.78)</t>
  </si>
  <si>
    <t>-22</t>
  </si>
  <si>
    <t>- 0.9</t>
  </si>
  <si>
    <t>(12.11)</t>
  </si>
  <si>
    <t>-65</t>
  </si>
  <si>
    <t>(10.65)</t>
  </si>
  <si>
    <t>-74</t>
  </si>
  <si>
    <t xml:space="preserve"> 1.5</t>
  </si>
  <si>
    <t>(10.90)</t>
  </si>
  <si>
    <t>- 5.5</t>
  </si>
  <si>
    <t>36</t>
  </si>
  <si>
    <t>(10.03)</t>
  </si>
  <si>
    <t>(11.88)</t>
  </si>
  <si>
    <t>-67</t>
  </si>
  <si>
    <t>- 1.2</t>
  </si>
  <si>
    <t>(10.35)</t>
  </si>
  <si>
    <t>(11.80)</t>
  </si>
  <si>
    <t>- 0.2</t>
  </si>
  <si>
    <t>(11.07)</t>
  </si>
  <si>
    <t>- 0.3</t>
  </si>
  <si>
    <t>-0.78</t>
  </si>
  <si>
    <t>1.11</t>
  </si>
  <si>
    <t xml:space="preserve"> 0.2</t>
  </si>
  <si>
    <t>-1.94</t>
  </si>
  <si>
    <t>0.89</t>
  </si>
  <si>
    <t>-0.73</t>
  </si>
  <si>
    <t>1.06</t>
  </si>
  <si>
    <t xml:space="preserve"> 0.1</t>
  </si>
  <si>
    <t>-0.62</t>
  </si>
  <si>
    <t>1.22</t>
  </si>
  <si>
    <t xml:space="preserve"> 0.4</t>
  </si>
  <si>
    <t>-0.89</t>
  </si>
  <si>
    <t>1.33</t>
  </si>
  <si>
    <t>-1</t>
  </si>
  <si>
    <t>1.28</t>
  </si>
  <si>
    <t>( 0.55)</t>
  </si>
  <si>
    <t>-1.95</t>
  </si>
  <si>
    <t>1.34</t>
  </si>
  <si>
    <t>-0.72</t>
  </si>
  <si>
    <t>(15.32)</t>
  </si>
  <si>
    <t>- 1.4</t>
  </si>
  <si>
    <t>(16.69)</t>
  </si>
  <si>
    <t>-43</t>
  </si>
  <si>
    <t>(14.95)</t>
  </si>
  <si>
    <t>-55</t>
  </si>
  <si>
    <t>60</t>
  </si>
  <si>
    <t>(17.25)</t>
  </si>
  <si>
    <t>-52</t>
  </si>
  <si>
    <t>(14.49)</t>
  </si>
  <si>
    <t xml:space="preserve"> 9.0</t>
  </si>
  <si>
    <t>- 1.7</t>
  </si>
  <si>
    <t>(15.23)</t>
  </si>
  <si>
    <t>- 4.3</t>
  </si>
  <si>
    <t>(14.63)</t>
  </si>
  <si>
    <t>-39</t>
  </si>
  <si>
    <t>(16.84)</t>
  </si>
  <si>
    <t>(15.41)</t>
  </si>
  <si>
    <t>- 3.9</t>
  </si>
  <si>
    <t>(16.63)</t>
  </si>
  <si>
    <t>( 8.75)</t>
  </si>
  <si>
    <t>- 0.7</t>
  </si>
  <si>
    <t>( 9.30)</t>
  </si>
  <si>
    <t>- 7.5</t>
  </si>
  <si>
    <t>- 1.1</t>
  </si>
  <si>
    <t>( 8.61)</t>
  </si>
  <si>
    <t>-29</t>
  </si>
  <si>
    <t>(10.70)</t>
  </si>
  <si>
    <t>- 1.0</t>
  </si>
  <si>
    <t>(10.29)</t>
  </si>
  <si>
    <t>-25</t>
  </si>
  <si>
    <t>38</t>
  </si>
  <si>
    <t>(10.44)</t>
  </si>
  <si>
    <t>- 0.5</t>
  </si>
  <si>
    <t>( 7.76)</t>
  </si>
  <si>
    <t>-20</t>
  </si>
  <si>
    <t>- 3.6</t>
  </si>
  <si>
    <t>( 8.07)</t>
  </si>
  <si>
    <t>( 9.31)</t>
  </si>
  <si>
    <t xml:space="preserve"> 1.0</t>
  </si>
  <si>
    <t>(10.67)</t>
  </si>
  <si>
    <t xml:space="preserve"> 8.5</t>
  </si>
  <si>
    <t xml:space="preserve"> 1.3</t>
  </si>
  <si>
    <t>( 8.72)</t>
  </si>
  <si>
    <t xml:space="preserve"> 2.4</t>
  </si>
  <si>
    <t>(10.51)</t>
  </si>
  <si>
    <t xml:space="preserve"> 2.9</t>
  </si>
  <si>
    <t>(11.34)</t>
  </si>
  <si>
    <t>11.5</t>
  </si>
  <si>
    <t>( 9.98)</t>
  </si>
  <si>
    <t>(12.06)</t>
  </si>
  <si>
    <t>( 9.37)</t>
  </si>
  <si>
    <t>-24</t>
  </si>
  <si>
    <t>- 2.2</t>
  </si>
  <si>
    <t>(11.28)</t>
  </si>
  <si>
    <t>(12.05)</t>
  </si>
  <si>
    <t>- 9.0</t>
  </si>
  <si>
    <t>-1.23</t>
  </si>
  <si>
    <t>0.95</t>
  </si>
  <si>
    <t>71</t>
  </si>
  <si>
    <t>-2.16</t>
  </si>
  <si>
    <t>-1.33</t>
  </si>
  <si>
    <t>0.72</t>
  </si>
  <si>
    <t>-0.84</t>
  </si>
  <si>
    <t>1.84</t>
  </si>
  <si>
    <t>-1.16</t>
  </si>
  <si>
    <t>0.61</t>
  </si>
  <si>
    <t>(15.57)</t>
  </si>
  <si>
    <t>-16.0</t>
  </si>
  <si>
    <t>- 6.3</t>
  </si>
  <si>
    <t>(15.96)</t>
  </si>
  <si>
    <t>- 7.0</t>
  </si>
  <si>
    <t>-17.0</t>
  </si>
  <si>
    <t>- 8.8</t>
  </si>
  <si>
    <t>(16.76)</t>
  </si>
  <si>
    <t>-72</t>
  </si>
  <si>
    <t>(15.93)</t>
  </si>
  <si>
    <t>- 8.4</t>
  </si>
  <si>
    <t>(15.34)</t>
  </si>
  <si>
    <t>- 4.9</t>
  </si>
  <si>
    <t>(17.01)</t>
  </si>
  <si>
    <t>-10.2</t>
  </si>
  <si>
    <t>(18.33)</t>
  </si>
  <si>
    <t>-82</t>
  </si>
  <si>
    <t>(17.75)</t>
  </si>
  <si>
    <t>-14.4</t>
  </si>
  <si>
    <t>(20.06)</t>
  </si>
  <si>
    <t>-27.0</t>
  </si>
  <si>
    <t>-62</t>
  </si>
  <si>
    <t>- 9.7</t>
  </si>
  <si>
    <t>-22.0</t>
  </si>
  <si>
    <t>(10.87)</t>
  </si>
  <si>
    <t>-32</t>
  </si>
  <si>
    <t>(10.08)</t>
  </si>
  <si>
    <t>- 1.3</t>
  </si>
  <si>
    <t>( 9.67)</t>
  </si>
  <si>
    <t>-45</t>
  </si>
  <si>
    <t>27</t>
  </si>
  <si>
    <t>( 9.85)</t>
  </si>
  <si>
    <t>( 9.83)</t>
  </si>
  <si>
    <t xml:space="preserve"> 3.5</t>
  </si>
  <si>
    <t xml:space="preserve"> 3.4</t>
  </si>
  <si>
    <t>( 9.05)</t>
  </si>
  <si>
    <t>(10.33)</t>
  </si>
  <si>
    <t xml:space="preserve"> 1.6</t>
  </si>
  <si>
    <t xml:space="preserve"> 0.7</t>
  </si>
  <si>
    <t>( 9.77)</t>
  </si>
  <si>
    <t xml:space="preserve"> 0.6</t>
  </si>
  <si>
    <t>(12.03)</t>
  </si>
  <si>
    <t>12.0</t>
  </si>
  <si>
    <t>(11.82)</t>
  </si>
  <si>
    <t>( 9.32)</t>
  </si>
  <si>
    <t>-1.39</t>
  </si>
  <si>
    <t>( 0.33)</t>
  </si>
  <si>
    <t>0.78</t>
  </si>
  <si>
    <t>-1.06</t>
  </si>
  <si>
    <t>-0.66</t>
  </si>
  <si>
    <t>-0.61</t>
  </si>
  <si>
    <t>-0.56</t>
  </si>
  <si>
    <t>1.12</t>
  </si>
  <si>
    <t>( 0.50)</t>
  </si>
  <si>
    <t>-0.94</t>
  </si>
  <si>
    <t>-0.44</t>
  </si>
  <si>
    <t>DOSE REDUCED | DRUG INTERRUPTED</t>
  </si>
  <si>
    <t>Dss02_Related_TEAE</t>
  </si>
  <si>
    <t>Dss03_Serious_TEAE</t>
  </si>
  <si>
    <t>Dss04_RelSer_TEAE</t>
  </si>
  <si>
    <t>Dss05_TEAE_Ld2Dth</t>
  </si>
  <si>
    <t>Dss06_Rel_TEAE_Ld2Dth</t>
  </si>
  <si>
    <t>Dss07_TEAE_Ld2DoseMod</t>
  </si>
  <si>
    <t>Dss08_AE_Ld2TrtDsc</t>
  </si>
  <si>
    <t>Dss09_VS_AnRec</t>
  </si>
  <si>
    <t>Dss10_VS_NonBl_AnRec</t>
  </si>
  <si>
    <t>OR</t>
  </si>
  <si>
    <t>POSSIBLE</t>
  </si>
  <si>
    <t>PROBABLE</t>
  </si>
  <si>
    <t>( 50.0)</t>
  </si>
  <si>
    <t>( 85.7)</t>
  </si>
  <si>
    <t>( 83.3)</t>
  </si>
  <si>
    <t>AnlsGrouping_09_Visit_01</t>
  </si>
  <si>
    <t>AnlsGrouping_09_Visit_02</t>
  </si>
  <si>
    <t>AnlsGrouping_09_Visit_03</t>
  </si>
  <si>
    <t>AnlsGrouping_09_Visit_04</t>
  </si>
  <si>
    <t>AnlsGrouping_09_Visit_05</t>
  </si>
  <si>
    <t>AnlsGrouping_09_Visit_06</t>
  </si>
  <si>
    <t>AnlsGrouping_09_Visit_07</t>
  </si>
  <si>
    <t>AnlsGrouping_09_Visit_08</t>
  </si>
  <si>
    <t>AnlsGrouping_09_Visit_09</t>
  </si>
  <si>
    <t>Summary of Subjects by Treatment and System Organ Class</t>
  </si>
  <si>
    <t>Summary of Subjects by Treatment, System Organ Class and Preferred Term</t>
  </si>
  <si>
    <t>Mth04_ContVar_Comp_Anova</t>
  </si>
  <si>
    <t>Comparison of Age Group by Treatment</t>
  </si>
  <si>
    <t>Mth03_CatVar_Comp_PChiSq</t>
  </si>
  <si>
    <t>Comparison of Sex by Treatment</t>
  </si>
  <si>
    <t>Comparison of Ethnicity by Treatment</t>
  </si>
  <si>
    <t>Comparison of Race by Treatment</t>
  </si>
  <si>
    <t>Mth01_CatVar_Summ_ByGrp</t>
  </si>
  <si>
    <t>Mth02_ContVar_Summ_ByGrp</t>
  </si>
  <si>
    <t>Mth01_CatVar_Summ_ByGrp_2_pct_NUM</t>
  </si>
  <si>
    <t>Mth01_CatVar_Summ_ByGrp_2_pct_DEN</t>
  </si>
  <si>
    <t>Mth01_CatVar_Summ_ByGrp_1_n</t>
  </si>
  <si>
    <t>Mth01_CatVar_Summ_ByGrp_2_pct</t>
  </si>
  <si>
    <t>Mth02_ContVar_Summ_ByGrp_1_n</t>
  </si>
  <si>
    <t>Mth02_ContVar_Summ_ByGrp_2_Mean</t>
  </si>
  <si>
    <t>Mth02_ContVar_Summ_ByGrp_3_SD</t>
  </si>
  <si>
    <t>Mth02_ContVar_Summ_ByGrp_4_Median</t>
  </si>
  <si>
    <t>Mth02_ContVar_Summ_ByGrp_5_Q1</t>
  </si>
  <si>
    <t>Mth02_ContVar_Summ_ByGrp_6_Q3</t>
  </si>
  <si>
    <t>Mth02_ContVar_Summ_ByGrp_7_Min</t>
  </si>
  <si>
    <t>Mth02_ContVar_Summ_ByGrp_8_Max</t>
  </si>
  <si>
    <t>Pearson's chi-square test group comparison for a categorical variable</t>
  </si>
  <si>
    <t>Pearson's chi-square test group comparison for categorical variable</t>
  </si>
  <si>
    <t>Mth03_CatVar_Comp_PChiSq_1_pval</t>
  </si>
  <si>
    <t>P-value</t>
  </si>
  <si>
    <t>p-value</t>
  </si>
  <si>
    <t>X.XXXX</t>
  </si>
  <si>
    <t>Analysis of variance group comparison for a continuous variable</t>
  </si>
  <si>
    <t>ANOVA group comparison for continuous variable</t>
  </si>
  <si>
    <t>Comparison of groups by analysis of variance (ANOVA) for a continuous variable</t>
  </si>
  <si>
    <t>Mth04_ContVar_Comp_Anova_1_pval</t>
  </si>
  <si>
    <t>0.6040</t>
  </si>
  <si>
    <t>Mth05_CatVar_Comp_FishEx</t>
  </si>
  <si>
    <t>Fisher's exact test group comparison for a categorical variable</t>
  </si>
  <si>
    <t>Fisher's exact test group comparison for categorical variable</t>
  </si>
  <si>
    <t>Comparison of groups by Fisher's exact test for a categorical variable</t>
  </si>
  <si>
    <t>Mth03_CatVar_Comp_FishEx_1_pval</t>
  </si>
  <si>
    <t>Dss11_TEAE_PlacLow</t>
  </si>
  <si>
    <t>Treatment-Emergent Adverse Events for Placebo and Low Active Dose</t>
  </si>
  <si>
    <t>Placebo | Xanomeline Low Dose</t>
  </si>
  <si>
    <t>Dss12_TEAE_PlacHigh</t>
  </si>
  <si>
    <t>Treatment-Emergent Adverse Events for Placebo and High Active Dose</t>
  </si>
  <si>
    <t>Placebo | Xanomeline High Dose</t>
  </si>
  <si>
    <t>Comparison of Subjects with TEAEs by Treatment and System Organ Class - Placebo vs Low Dose</t>
  </si>
  <si>
    <t>Comparison of Subjects with TEAEs by Treatment and System Organ Class - Placebo vs High Dose</t>
  </si>
  <si>
    <t>Comparison of Subjects with TEAEs by Treatment, System Organ Class and Preferred Term - Placebo vs Low Dose</t>
  </si>
  <si>
    <t>Comparison of Subjects with TEAEs by Treatment, System Organ Class and Preferred Term - Placebo vs High Dose</t>
  </si>
  <si>
    <t>Summary of Subjects with TEAEs by Treatment and System Organ Class</t>
  </si>
  <si>
    <t>Summary of Subjects with TEAEs by Treatment, System Organ Class and Preferred Term</t>
  </si>
  <si>
    <t>Comparison of Subjects with TEAEs by Treatment - Placebo vs Low Dose</t>
  </si>
  <si>
    <t>Comparison of Subjects with TEAEs by Treatment - Placebo vs High Dose</t>
  </si>
  <si>
    <t>&lt;.0001</t>
  </si>
  <si>
    <t/>
  </si>
  <si>
    <t>resultsByGroup1</t>
  </si>
  <si>
    <t>resultsByGroup2</t>
  </si>
  <si>
    <t>resultsByGroup3</t>
  </si>
  <si>
    <t>Age</t>
  </si>
  <si>
    <t>Sex</t>
  </si>
  <si>
    <t>Race</t>
  </si>
  <si>
    <t>Height</t>
  </si>
  <si>
    <t>Summary by Treatment</t>
  </si>
  <si>
    <t>Comparison of Subjects by Treatment</t>
  </si>
  <si>
    <t>Comparison of Subjects by Treatment - Placebo vs Low Dose</t>
  </si>
  <si>
    <t>Comparison of Subjects by Treatment - Placebo vs High Dose</t>
  </si>
  <si>
    <t>CSD</t>
  </si>
  <si>
    <t>Common Safety Displays</t>
  </si>
  <si>
    <t>location</t>
  </si>
  <si>
    <t>enumeration</t>
  </si>
  <si>
    <t>sponsorTerm_id</t>
  </si>
  <si>
    <t>sponsorTerm_submissionValue</t>
  </si>
  <si>
    <t>sponsorTerm_description</t>
  </si>
  <si>
    <t>reason</t>
  </si>
  <si>
    <t>purpose</t>
  </si>
  <si>
    <t>AnlsGrouping_02_Sex</t>
  </si>
  <si>
    <t>AnlsGrouping_02_Sex_1</t>
  </si>
  <si>
    <t>AnlsGrouping_02_Sex_2</t>
  </si>
  <si>
    <t>AnlsGrouping_01_Trt</t>
  </si>
  <si>
    <t>AnlsGrouping_01_Trt_1</t>
  </si>
  <si>
    <t>AnlsGrouping_01_Trt_2</t>
  </si>
  <si>
    <t>AnlsGrouping_01_Trt_3</t>
  </si>
  <si>
    <t>category_id</t>
  </si>
  <si>
    <t>category_label</t>
  </si>
  <si>
    <t>Catn_01_Grp</t>
  </si>
  <si>
    <t>Population Description</t>
  </si>
  <si>
    <t>Safety</t>
  </si>
  <si>
    <t>Efficacy</t>
  </si>
  <si>
    <t>Subject-level</t>
  </si>
  <si>
    <t>Events</t>
  </si>
  <si>
    <t>Findings</t>
  </si>
  <si>
    <t>parent_category_id</t>
  </si>
  <si>
    <t>Catn_01_Grp_1_Pop</t>
  </si>
  <si>
    <t>Catn_01_Grp_2_Saf</t>
  </si>
  <si>
    <t>Catn_01_Grp_3_Eff</t>
  </si>
  <si>
    <t>Group of Analyses</t>
  </si>
  <si>
    <t>Analysis Data Class</t>
  </si>
  <si>
    <t>Events Data Type</t>
  </si>
  <si>
    <t>Subject-level Data Type</t>
  </si>
  <si>
    <t>Events Analysis Type</t>
  </si>
  <si>
    <t>Findings Data Type</t>
  </si>
  <si>
    <t>Findings Analysis Type</t>
  </si>
  <si>
    <t>Demographics</t>
  </si>
  <si>
    <t>Catn_02_DClass</t>
  </si>
  <si>
    <t>Catn_02_Dclass_1_Sbj</t>
  </si>
  <si>
    <t>Catn_02_Dclass_2_Evt</t>
  </si>
  <si>
    <t>Catn_02_Dclass_3_Fnd</t>
  </si>
  <si>
    <t>Adverse Events</t>
  </si>
  <si>
    <t>Clinical Events</t>
  </si>
  <si>
    <t>Disposition</t>
  </si>
  <si>
    <t>Occurrence</t>
  </si>
  <si>
    <t>Time-to-Event</t>
  </si>
  <si>
    <t>Vital Signs</t>
  </si>
  <si>
    <t>Laboratory Tests</t>
  </si>
  <si>
    <t>Change from Baseline</t>
  </si>
  <si>
    <t>Shift Table</t>
  </si>
  <si>
    <t>Catn_03_SbjDType</t>
  </si>
  <si>
    <t>Catn_04_EvtDType</t>
  </si>
  <si>
    <t>Catn_05_EvtAType</t>
  </si>
  <si>
    <t>Catn_06_FndDType</t>
  </si>
  <si>
    <t>Catn_07_FndAType</t>
  </si>
  <si>
    <t>Catn_03_SbjDType_1_Dm</t>
  </si>
  <si>
    <t>Catn_04_EvtDType_1_Ae</t>
  </si>
  <si>
    <t>Catn_04_EvtDType_2_Ce</t>
  </si>
  <si>
    <t>Catn_04_EvtDType_3_Ds</t>
  </si>
  <si>
    <t>Catn_05_EvtAType_1_Occ</t>
  </si>
  <si>
    <t>Catn_05_EvtAType_2_Tte</t>
  </si>
  <si>
    <t>Catn_06_FndDType_1_Vs</t>
  </si>
  <si>
    <t>Catn_06_FndDType_2_Lb</t>
  </si>
  <si>
    <t>Catn_07_FndAType_1_Chg</t>
  </si>
  <si>
    <t>Catn_07_FndAType_2_Sft</t>
  </si>
  <si>
    <t>Catn_01_Grp_1_Pop | Catn_02_Dclass_1_Sbj | Catn_03_SbjDType_1_Dm</t>
  </si>
  <si>
    <t>Catn_01_Grp_2_Saf | Catn_02_Dclass_2_Evt | Catn_04_EvtDType_1_Ae | Catn_05_EvtAType_1_Occ</t>
  </si>
  <si>
    <t>Catn_01_Grp_2_Saf | Catn_02_Dclass_3_Fnd | Catn_06_FndDType_1_Vs | Catn_07_FndAType_1_Chg</t>
  </si>
  <si>
    <t>SPECIFIED IN SAP</t>
  </si>
  <si>
    <t>ADDITIONAL EXAMPLE</t>
  </si>
  <si>
    <t>The analysis was included in the set as an additional example to demonstrate both a different type of analysis and sponsor terminology for analysis reason.</t>
  </si>
  <si>
    <t>TermEx1</t>
  </si>
  <si>
    <t>An01_05_SAF_Summ_ByTrt</t>
  </si>
  <si>
    <t>An03_01_Age_Summ_ByTrt</t>
  </si>
  <si>
    <t>An03_01_Age_Comp_ByTrt</t>
  </si>
  <si>
    <t>An03_02_AgeGrp_Summ_ByTrt</t>
  </si>
  <si>
    <t>An03_02_AgeGrp_Comp_ByTrt</t>
  </si>
  <si>
    <t>An03_03_Sex_Summ_ByTrt</t>
  </si>
  <si>
    <t>An03_03_Sex_Comp_ByTrt</t>
  </si>
  <si>
    <t>An03_04_Ethnic_Summ_ByTrt</t>
  </si>
  <si>
    <t>An03_04_Ethnic_Comp_ByTrt</t>
  </si>
  <si>
    <t>An03_05_Race_Summ_ByTrt</t>
  </si>
  <si>
    <t>An03_05_Race_Comp_ByTrt</t>
  </si>
  <si>
    <t>An03_06_Height_Summ_ByTrt</t>
  </si>
  <si>
    <t>An03_06_Height_Comp_ByTrt</t>
  </si>
  <si>
    <t>An07_01_TEAE_Summ_ByTrt</t>
  </si>
  <si>
    <t>An07_01_TEAE_Comp_ByTrt_PlacLow</t>
  </si>
  <si>
    <t>An07_01_TEAE_Comp_ByTrt_PlacHigh</t>
  </si>
  <si>
    <t>An07_02_RelTEAE_Summ_ByTrt</t>
  </si>
  <si>
    <t>An07_03_SerTEAE_Summ_ByTrt</t>
  </si>
  <si>
    <t>An07_04_RelSerTEAE_Summ_ByTrt</t>
  </si>
  <si>
    <t>An07_05_TEAELd2Dth_Summ_ByTrt</t>
  </si>
  <si>
    <t>An07_06_RelTEAELd2Dth_Summ_ByTrt</t>
  </si>
  <si>
    <t>An07_07_TEAELd2DoseMod_Summ_ByTrt</t>
  </si>
  <si>
    <t>An07_08_TEAELd2TrtDsc_Summ_ByTrt</t>
  </si>
  <si>
    <t>An07_09_Soc_Summ_ByTrt</t>
  </si>
  <si>
    <t>An07_09_Soc_Comp_ByTrt_PlacLow</t>
  </si>
  <si>
    <t>An07_09_Soc_Comp_ByTrt_PlacHigh</t>
  </si>
  <si>
    <t>An07_10_SocPt_Summ_ByTrt</t>
  </si>
  <si>
    <t>An07_10_SocPt_Comp_ByTrt_PlacLow</t>
  </si>
  <si>
    <t>An07_10_SocPt_Comp_ByTrt_PlacHigh</t>
  </si>
  <si>
    <t>An08_01_Obs_Summ_ByTrt</t>
  </si>
  <si>
    <t>An08_02_ChgBl_Summ_ByTrt</t>
  </si>
  <si>
    <t>PRIMARY OUTCOME MEASURE</t>
  </si>
  <si>
    <t>SECONDARY OUTCOME MEASURE</t>
  </si>
  <si>
    <t>templateCode</t>
  </si>
  <si>
    <t>SAS Version 9.4</t>
  </si>
  <si>
    <t>context</t>
  </si>
  <si>
    <t>Summary of Observed and Change from Baseline by Scheduled Visits - Vital Signs Horizontal</t>
  </si>
  <si>
    <t>Summary of Observed and Change from Baseline by Scheduled Visits - Vital Signs Vertical</t>
  </si>
  <si>
    <t>./csr-cdiscpilot01.pdf</t>
  </si>
  <si>
    <t>./sap.pdf</t>
  </si>
  <si>
    <t>CDISCPILOT01_SAP</t>
  </si>
  <si>
    <t>CDISCPILOT01_CSR</t>
  </si>
  <si>
    <t>Statistical Analysis Plan</t>
  </si>
  <si>
    <t>Clinical Study Report</t>
  </si>
  <si>
    <t>Catn_01_Grp_1_Pop | Catn_03_SbjDType_1_Dm</t>
  </si>
  <si>
    <t>Catn_01_Grp_2_Saf | Catn_04_EvtDType_1_Ae</t>
  </si>
  <si>
    <t>Catn_01_Grp_2_Saf | Catn_06_FndDType_1_Vs</t>
  </si>
  <si>
    <t>analysis_id</t>
  </si>
  <si>
    <t>refDocumentId</t>
  </si>
  <si>
    <t>pageRef_refType</t>
  </si>
  <si>
    <t>pageRef_pages</t>
  </si>
  <si>
    <t>pageRef_label</t>
  </si>
  <si>
    <t>9.2. Demographic and Baseline Characteristics</t>
  </si>
  <si>
    <t>PhysicalRef</t>
  </si>
  <si>
    <t>6. ANALYSIS POPULATIONS</t>
  </si>
  <si>
    <t>11.2. Adverse Events</t>
  </si>
  <si>
    <t>15-16</t>
  </si>
  <si>
    <t>7. GENERAL CONSIDERATIONS FOR DATA ANALYSES</t>
  </si>
  <si>
    <t>9|17</t>
  </si>
  <si>
    <t>Sections 7 (General Considerations) and 11.6 (Other Safety Measures)</t>
  </si>
  <si>
    <t>Disp14-1-1</t>
  </si>
  <si>
    <t>Disp14-1-1_Title_1</t>
  </si>
  <si>
    <t>Disp14-1-1_Title_2</t>
  </si>
  <si>
    <t>Disp14-1-1_Fnote_1</t>
  </si>
  <si>
    <t>Disp14-1-1_RLbHd_1</t>
  </si>
  <si>
    <t>Disp14-3-1-1</t>
  </si>
  <si>
    <t>Disp14-3-1-1_Title_1</t>
  </si>
  <si>
    <t>Disp14-3-1-1_Title_2</t>
  </si>
  <si>
    <t>Disp14-3-1-1_Abbrv_1</t>
  </si>
  <si>
    <t>Disp14-3-1-1_Legnd_1</t>
  </si>
  <si>
    <t>Disp14-3-1-1_Fnote_1</t>
  </si>
  <si>
    <t>Disp14-3-1-1_RLbHd_1</t>
  </si>
  <si>
    <t>Disp14-3-2-1</t>
  </si>
  <si>
    <t>Disp14-3-2-1_Title_1</t>
  </si>
  <si>
    <t>Disp14-3-2-1_Title_2</t>
  </si>
  <si>
    <t>Disp14-3-2-1_Abbrv_1</t>
  </si>
  <si>
    <t>Disp14-3-2-1_Legnd_1</t>
  </si>
  <si>
    <t>Disp14-3-2-1_Legnd_2</t>
  </si>
  <si>
    <t>Disp14-3-2-1_RLbHd_1</t>
  </si>
  <si>
    <t>Disp14-3-2-1_RLbHd_2</t>
  </si>
  <si>
    <t>Disp14-3-3-1a</t>
  </si>
  <si>
    <t>Disp14-3-3-1b</t>
  </si>
  <si>
    <t>Disp14-3-3-1a_Title_1</t>
  </si>
  <si>
    <t>Disp14-3-3-1a_Title_2</t>
  </si>
  <si>
    <t>Disp14-3-3-1a_Legnd_1</t>
  </si>
  <si>
    <t>Disp14-3-3-1a_Fnote_1</t>
  </si>
  <si>
    <t>Disp14-3-3-1a_RLbHd_1</t>
  </si>
  <si>
    <t>Disp14-3-3-1a_RLbHd_2</t>
  </si>
  <si>
    <t>Disp14-3-3-1b_Title_1</t>
  </si>
  <si>
    <t>Template 13</t>
  </si>
  <si>
    <t>referenceType</t>
  </si>
  <si>
    <t>specifiedAs</t>
  </si>
  <si>
    <t>Code</t>
  </si>
  <si>
    <t>Documentation</t>
  </si>
  <si>
    <t>parameter_name</t>
  </si>
  <si>
    <t>parameter_description</t>
  </si>
  <si>
    <t>parameter_valueSource</t>
  </si>
  <si>
    <t>parameter_value</t>
  </si>
  <si>
    <t>code</t>
  </si>
  <si>
    <t>output_id</t>
  </si>
  <si>
    <t>Table 14-2.01</t>
  </si>
  <si>
    <t>46-48</t>
  </si>
  <si>
    <t>63-78</t>
  </si>
  <si>
    <t>Table 14-5.01</t>
  </si>
  <si>
    <t>./at14-5-01.sas</t>
  </si>
  <si>
    <t>at14-5-01.sas</t>
  </si>
  <si>
    <t>at14-5-01_sas</t>
  </si>
  <si>
    <t>DocumentRef</t>
  </si>
  <si>
    <t>ProgrammingCode</t>
  </si>
  <si>
    <t>group_level</t>
  </si>
  <si>
    <t>group_compoundExpression_logicalOperator</t>
  </si>
  <si>
    <t>Number of subjects with at least one event</t>
  </si>
  <si>
    <t>TEAE</t>
  </si>
  <si>
    <t>Related TEAE</t>
  </si>
  <si>
    <t>Serious TEAE</t>
  </si>
  <si>
    <t>Related Serious TEAE</t>
  </si>
  <si>
    <t>TEAE Leading to Death</t>
  </si>
  <si>
    <t>Related TEAE Leading to Death</t>
  </si>
  <si>
    <t>TEAE Leading to Dose Modification</t>
  </si>
  <si>
    <t>TEAE Leading to Treatment Discontinuation</t>
  </si>
  <si>
    <t>Summary of Observed and Change from Baseline by Scheduled Visits - Vital Signs (Horizontal)</t>
  </si>
  <si>
    <t>Summary of Observed and Change from Baseline by Scheduled Visits - Vital Signs (Vertical)</t>
  </si>
  <si>
    <t>Mth01_CatVar_Count_ByGrp</t>
  </si>
  <si>
    <t>Count by group for a categorical variable</t>
  </si>
  <si>
    <t>Grouped count for categorical variable</t>
  </si>
  <si>
    <t>Count across groups for a categorical variable, based on subject occurrence</t>
  </si>
  <si>
    <t>Mth01_CatVar_Count_ByGrp_1_n</t>
  </si>
  <si>
    <t>(N=XX)</t>
  </si>
  <si>
    <t>XXX</t>
  </si>
  <si>
    <t>sectionType</t>
  </si>
  <si>
    <t>subSection_id</t>
  </si>
  <si>
    <t>subSection_text</t>
  </si>
  <si>
    <t>displaySection_orderedSubSection_order</t>
  </si>
  <si>
    <t>GlobalDisp_Title_1</t>
  </si>
  <si>
    <t>GlobalDisp_Footnote_1</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</si>
  <si>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</si>
  <si>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</si>
  <si>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</si>
  <si>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</si>
  <si>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</si>
  <si>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</si>
  <si>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</si>
  <si>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</si>
  <si>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</si>
  <si>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</si>
  <si>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./AE_Summary_Table_Shell.pdf</t>
  </si>
  <si>
    <t>AE Summary Table Shell</t>
  </si>
  <si>
    <t>AE_Summary_Table_Shell</t>
  </si>
  <si>
    <t>AnalysisReasonEnum</t>
  </si>
  <si>
    <t>TermEx1_1</t>
  </si>
  <si>
    <t>Sections 7 (General Considerations)</t>
  </si>
  <si>
    <t>11.6 (Other Safety Measures)</t>
  </si>
  <si>
    <t>Table 14-7.02</t>
  </si>
  <si>
    <t>NamedDestination</t>
  </si>
  <si>
    <t>Comparison of groups by Pearson's chi-square test for a categorical variable</t>
  </si>
  <si>
    <t>Table 14.3.3.1b</t>
  </si>
  <si>
    <t>OutputFileTypeEnum</t>
  </si>
  <si>
    <t>ExpressionLogicalOperatorEnum</t>
  </si>
  <si>
    <t>ConditionComparatorEnum</t>
  </si>
  <si>
    <t>DisplaySectionTypeEnum</t>
  </si>
  <si>
    <t>OperationRoleEnum</t>
  </si>
  <si>
    <t>AnalysisPurposeEnum</t>
  </si>
  <si>
    <t>ExtensibleTerminologyEnum</t>
  </si>
  <si>
    <t>PageRefTypeEnum</t>
  </si>
  <si>
    <t>Permissible Value</t>
  </si>
  <si>
    <t>pdf</t>
  </si>
  <si>
    <t>rtf</t>
  </si>
  <si>
    <t>txt</t>
  </si>
  <si>
    <t>NOT</t>
  </si>
  <si>
    <t>GT</t>
  </si>
  <si>
    <t>GE</t>
  </si>
  <si>
    <t>LT</t>
  </si>
  <si>
    <t>LE</t>
  </si>
  <si>
    <t>NOTIN</t>
  </si>
  <si>
    <t>SPECIFIED IN PROTOCOL</t>
  </si>
  <si>
    <t>DATA DRIVEN</t>
  </si>
  <si>
    <t>REQUESTED BY REGULATORY AGENCY</t>
  </si>
  <si>
    <t>EXPLORATORY OUTCOME MEASURE</t>
  </si>
  <si>
    <t>Enumeration</t>
  </si>
  <si>
    <t>refType</t>
  </si>
  <si>
    <t>display_id</t>
  </si>
  <si>
    <t>logicalOperator</t>
  </si>
  <si>
    <t>comparator</t>
  </si>
  <si>
    <t>groupingId</t>
  </si>
  <si>
    <t>refoprels</t>
  </si>
  <si>
    <t>Mth02_ContVar_Summ_ByGrp_4_Medn</t>
  </si>
  <si>
    <t>Out14_1_1</t>
  </si>
  <si>
    <t>Out14_3_1_1</t>
  </si>
  <si>
    <t>Out14_3_2_1</t>
  </si>
  <si>
    <t>Out14_3_3_1a</t>
  </si>
  <si>
    <t>Out14_3_3_1b</t>
  </si>
  <si>
    <t>(N=XXX)</t>
  </si>
  <si>
    <t>Summary of Subjects with At Least One TEAE, by Treatment</t>
  </si>
  <si>
    <t>anid</t>
  </si>
  <si>
    <t>Analysis Id</t>
  </si>
  <si>
    <t>gfids</t>
  </si>
  <si>
    <t>Grouping Factor Identifiers</t>
  </si>
  <si>
    <t>denanid</t>
  </si>
  <si>
    <t>Denominator Analysis Identifier</t>
  </si>
  <si>
    <t>anvar</t>
  </si>
  <si>
    <t>Analysis Variable</t>
  </si>
  <si>
    <t>%macro Mth01_CatVar_Count_ByGrp(anid=,gfids=);
  %let ands = %substr(&amp;anid,1,%sysfunc(min(%length(&amp;anid),32)));
  data &amp;ands;
  set anin.&amp;ands;
  length analysis_id $ 100;
  retain analysis_id "&amp;anid";
  run;
  proc freq data=&amp;ands noprint;
  %if &amp;gfids eq %str() %then table analysis_id;
  %else
    %do;
      by analysis_id;
      table %scan(&amp;gfids,1)
      %let i = 2;
        %do %while(%scan(&amp;gfids,&amp;I) ne %str());
        %str(*)%scan(&amp;gfids,&amp;I)
        %let i = %eval(&amp;i + 1);
      %end;
    %end;
  / out=&amp;ands (rename = (count = Mth01_CatVar_Count_ByGrp_1_n
                              %if &amp;gfids ne %str() %then
                                %do;
                                  %scan(&amp;gfids,1) = grouping1_id 
                                  %let i = 2;
                                  %do %while(%scan(&amp;gfids,&amp;I) ne %str());
                                    %scan(&amp;gfids,&amp;I) = grouping&amp;i._id
                                    %let i = %eval(&amp;i + 1);
                                  %end;
                                %end;) drop = percent);
  run;
  proc transpose data = &amp;ands
                 out=anout.&amp;ands (rename = (_name_ = operation_id col1 = rawValue) drop = _LABEL_);
  by analysis_id %if &amp;gfids ne %str() %then grouping:;;
  var Mth01_CatVar_Count_ByGrp_1_n;
  run;
%mend Mth01_CatVar_Count_ByGrp;</t>
  </si>
  <si>
    <t>%macro Mth01_CatVar_Summ_ByGrp(anid=,gfids=,denanid=);
  %let ands = %substr(&amp;anid,1,%sysfunc(min(%length(&amp;anid),32)));
  %let denands = %substr(&amp;denanid,1,%sysfunc(min(%length(&amp;denanid),32)));
  proc freq data=anin.&amp;ands noprint;
  table %scan(&amp;gfids,1)
        %let i = 2;
          %do %while(%scan(&amp;gfids,&amp;I) ne %str());
        %str(*)%scan(&amp;gfids,&amp;I)
          %let i = %eval(&amp;i + 1);
          %end;
      /out=&amp;ands (rename = (%scan(&amp;gfids,1) = grouping1_id 
        %let i = 2;
          %do %while(%scan(&amp;gfids,&amp;I) ne %str());
        %scan(&amp;gfids,&amp;I) = grouping&amp;i._id
          %let i = %eval(&amp;i + 1);
          %end;
    count = Mth01_CatVar_Summ_ByGrp_1_n
      ) drop = percent);
  run;
  data &amp;ands;
  length analysis_id $ 100;
  retain analysis_id "&amp;anid";
  set &amp;ands;
  if _n_ eq 1 then
    do;
      declare hash denom(dataset:"anout.&amp;denands (where = (operation_id eq 'Mth01_CatVar_Count_ByGrp_1_n') rename = (rawValue = denominator))");
      denom.definekey("analysis_id" %if %sysfunc(countw(&amp;gfids,%str( ))) gt 1 %then ,"grouping1_id";);
      denom.definedata("denominator");
      denom.definedone();
      call missing(denominator);
    end;
  denom.find(key:"&amp;denanid" %if %sysfunc(countw(&amp;gfids,%str( ))) gt 1 %then ,key:grouping1_id;);
  Mth01_CatVar_Summ_ByGrp_2_pct = 100 * (Mth01_CatVar_Summ_ByGrp_1_n / denominator);
  drop denominator;
  run;
  proc transpose data = &amp;ands
                 out=anout.&amp;ands (rename = (_name_ = operation_id col1 = rawValue) drop = _LABEL_);
  by analysis_id grouping:;
  var Mth01_CatVar_Summ_ByGrp_1_n Mth01_CatVar_Summ_ByGrp_2_pct;
  run;
%mend Mth01_CatVar_Summ_ByGrp;</t>
  </si>
  <si>
    <t>%macro Mth02_ContVar_Summ_ByGrp(anid=,anvar=,gfids=);
  %let ands = %substr(&amp;anid,1,%sysfunc(min(%length(&amp;anid),32)));
  proc means data=anin.&amp;ands noprint;
  var &amp;anvar;
  class %scan(&amp;gfids,1)
        %let i = 2;
        %do %while(%scan(&amp;gfids,&amp;I) ne %str());
          %scan(&amp;gfids,&amp;I)
          %let i = %eval(&amp;i + 1);
        %end;;
  ways %sysfunc(countw(&amp;gfids,%str( )));
  output out=&amp;ands (rename = (%scan(&amp;gfids,1) = grouping1_id 
                              %let i = 2;
                              %do %while(%scan(&amp;gfids,&amp;I) ne %str());
                                %scan(&amp;gfids,&amp;I) = grouping&amp;i._id
                                %let i = %eval(&amp;i + 1);
                              %end;))
     n = Mth02_ContVar_Summ_ByGrp_1_n
     mean = Mth02_ContVar_Summ_ByGrp_2_Mean
     std = Mth02_ContVar_Summ_ByGrp_3_SD
     median = Mth02_ContVar_Summ_ByGrp_4_Medn
     q1 = Mth02_ContVar_Summ_ByGrp_5_Q1
     q3 = Mth02_ContVar_Summ_ByGrp_6_Q3
     min = Mth02_ContVar_Summ_ByGrp_7_Min
     max = Mth02_ContVar_Summ_ByGrp_8_Max;
  run;
  data &amp;ands;
  set &amp;ands;
  length analysis_id $ 100;
  retain analysis_id "&amp;anid";
  run;
  proc transpose data = &amp;ands
                 out=anout.&amp;ands (rename = (_name_ = operation_id col1 = rawValue) drop = _LABEL_);
  by analysis_id grouping:;
  var Mth02_ContVar_Summ_ByGrp_1_n Mth02_ContVar_Summ_ByGrp_2_Mean Mth02_ContVar_Summ_ByGrp_3_SD Mth02_ContVar_Summ_ByGrp_4_Medn
      Mth02_ContVar_Summ_ByGrp_5_Q1 Mth02_ContVar_Summ_ByGrp_6_Q3 Mth02_ContVar_Summ_ByGrp_7_Min Mth02_ContVar_Summ_ByGrp_8_Max;
  run;
%mend Mth02_ContVar_Summ_ByGrp;</t>
  </si>
  <si>
    <t>%macro Mth03_CatVar_Comp_PChiSq(anid=,gfids=);
  %let ands = %substr(&amp;anid,1,%sysfunc(min(%length(&amp;anid),32)));
  proc freq data=anin.&amp;ands;
  table %scan(&amp;gfids,1)
        %let i = 2;
          %do %while(%scan(&amp;gfids,&amp;I) ne %str());
        %str(*)%scan(&amp;gfids,&amp;I)
          %let i = %eval(&amp;i + 1);
          %end;
      /chisq;
   exact pchi;
   ods output PearsonChiSq=&amp;ands (where = (Name1 = "P_PCHI") rename = (nValue1 = Mth03_CatVar_Comp_PChiSq_1_pval) drop = Table Label1 cValue1);
  run;
  data &amp;ands;
  set &amp;ands;
  length analysis_id $ 100;
  retain analysis_id "&amp;anid";
  run;
  proc transpose data = &amp;ands
                 out=anout.&amp;ands (rename = (_name_ = operation_id col1 = rawValue));
  by analysis_id;
  var Mth03_CatVar_Comp_PChiSq_1_pval;
  run;
%mend Mth03_CatVar_Comp_PChiSq;</t>
  </si>
  <si>
    <t>%macro Mth05_CatVar_Comp_FishEx(anid=,gfids=);
  %let ands = %substr(&amp;anid,1,%sysfunc(min(%length(&amp;anid),32)));
  %let angf = %str();
  %if %sysfunc(countw(&amp;gfids,%str( ))) gt 1 %then
    %do;
      proc sort data = anin.&amp;ands;
      by
      %let i = 2;
      %do %while(%scan(&amp;gfids,&amp;I) ne %str());
        %str( )%scan(&amp;gfids,&amp;I)
        %let i = %eval(&amp;i + 1);
      %end;;
      run;
    %end;
  /* Assumes comparison group is first - should refer to resultsByGroup really */
  proc freq data=anin.&amp;ands;
  %if %sysfunc(countw(&amp;gfids,%str( ))) gt 1 %then
    %do;
      by
      %let i = 2;
      %do %while(%scan(&amp;gfids,&amp;I) ne %str());
        %str( )%scan(&amp;gfids,&amp;I)
        %let i = %eval(&amp;i + 1);
      %end;;
    %end;
  table %scan(&amp;gfids,1)*_occurred_/exact;
   ods output FishersExact=&amp;ands (where = (Name1 = "XP2_FISH") rename = ( 
                              %let i = 2;
                              %do %while(%scan(&amp;gfids,&amp;I) ne %str());
                                %scan(&amp;gfids,&amp;I) = grouping&amp;i._id
                                %let i = %eval(&amp;i + 1);
                              %end; nValue1 = Mth03_CatVar_Comp_FishEx_1_pval) drop = Table Label1 cValue1);
  run;
  data &amp;ands;
  length analysis_id $ 100;
  retain analysis_id "&amp;anid";
  set &amp;ands;
  %if %sysfunc(countw(&amp;gfids,%str( ))) gt 1 %then
    %do;
      array g{*} grouping:;
      if countw(catx(' ',of grouping:),' ') eq dim(g);
    %end; 
  run;
  proc transpose data = &amp;ands
                 out=anout.&amp;ands (rename = (_name_ = operation_id col1 = rawValue));
  by analysis_id %if %sysfunc(countw(&amp;gfids,%str( ))) gt 1 %then grouping:;;
  var Mth03_CatVar_Comp_FishEx_1_pval;
  run;
%mend Mth05_CatVar_Comp_FishEx;</t>
  </si>
  <si>
    <t>Comparison by Treatment (ANALYSIS EXCLUDED FROM EXAMPLE)</t>
  </si>
  <si>
    <t>XXX.X</t>
  </si>
  <si>
    <t>Summary of Subjects by Treatment (Safety Population)</t>
  </si>
  <si>
    <t>#/id</t>
  </si>
  <si>
    <t>#/variable</t>
  </si>
  <si>
    <t>#/orderedGroupings/[*]/groupingId</t>
  </si>
  <si>
    <t>#/referencedAnalysisOperations/[referencedOperationRelationshipId="Mth01_CatVar_Summ_ByGrp_2_pct_DEN"]/analysisId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</si>
</sst>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xf>
    <xf numFmtId="0" fontId="0" fillId="0" borderId="0" xfId="0" quotePrefix="1" applyAlignment="1">
      <alignment horizontal="right"/>
    </xf>
    <xf numFmtId="0" fontId="3" fillId="0" borderId="0" xfId="0" applyFont="1"/>
    <xf numFmtId="0" fontId="3" fillId="2" borderId="0" xfId="0" applyFont="1" applyFill="1"/>
    <xf numFmtId="0" fontId="3" fillId="0" borderId="0" xfId="0" applyFont="1" applyAlignment="1">
      <alignment horizontal="right"/>
    </xf>
    <xf numFmtId="0" fontId="0" fillId="0" borderId="0" xfId="0" applyAlignment="1">
      <alignment horizontal="left" indent="2"/>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tabSelected="1" workbookViewId="0"/>
  </sheetViews>
  <sheetFormatPr defaultRowHeight="14.25" x14ac:dyDescent="0.45"/>
  <cols>
    <col min="3" max="3" width="21.53125" bestFit="1" customWidth="1"/>
  </cols>
  <sheetData>
    <row r="1" spans="1:3" x14ac:dyDescent="0.45">
      <c r="A1" s="2" t="s">
        <v>0</v>
      </c>
      <c r="B1" s="2" t="s">
        <v>54</v>
      </c>
      <c r="C1" s="2" t="s">
        <v>58</v>
      </c>
    </row>
    <row r="2" spans="1:3" x14ac:dyDescent="0.45">
      <c r="A2" t="s">
        <v>1347</v>
      </c>
      <c r="B2">
        <v>1</v>
      </c>
      <c r="C2" t="s">
        <v>1348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5"/>
  <sheetViews>
    <sheetView workbookViewId="0"/>
  </sheetViews>
  <sheetFormatPr defaultRowHeight="14.25" x14ac:dyDescent="0.45"/>
  <cols>
    <col min="1" max="1" width="21.19921875" bestFit="1" customWidth="1"/>
    <col min="2" max="2" width="34.06640625" customWidth="1"/>
    <col min="3" max="3" width="43.86328125" customWidth="1"/>
  </cols>
  <sheetData>
    <row r="1" spans="1:3" x14ac:dyDescent="0.45">
      <c r="A1" s="2" t="s">
        <v>0</v>
      </c>
      <c r="B1" s="2" t="s">
        <v>58</v>
      </c>
      <c r="C1" s="2" t="s">
        <v>1349</v>
      </c>
    </row>
    <row r="2" spans="1:3" x14ac:dyDescent="0.45">
      <c r="A2" t="s">
        <v>1459</v>
      </c>
      <c r="B2" t="s">
        <v>1461</v>
      </c>
      <c r="C2" t="s">
        <v>1458</v>
      </c>
    </row>
    <row r="3" spans="1:3" x14ac:dyDescent="0.45">
      <c r="A3" t="s">
        <v>1460</v>
      </c>
      <c r="B3" t="s">
        <v>1462</v>
      </c>
      <c r="C3" t="s">
        <v>1457</v>
      </c>
    </row>
    <row r="4" spans="1:3" x14ac:dyDescent="0.45">
      <c r="A4" t="s">
        <v>1525</v>
      </c>
      <c r="B4" t="s">
        <v>1524</v>
      </c>
      <c r="C4" t="s">
        <v>1523</v>
      </c>
    </row>
    <row r="5" spans="1:3" x14ac:dyDescent="0.45">
      <c r="A5" t="s">
        <v>1566</v>
      </c>
      <c r="B5" t="s">
        <v>1565</v>
      </c>
      <c r="C5" t="s">
        <v>1564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7"/>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1372</v>
      </c>
      <c r="D1" s="2" t="s">
        <v>1363</v>
      </c>
      <c r="E1" s="2" t="s">
        <v>1364</v>
      </c>
    </row>
    <row r="2" spans="1:5" x14ac:dyDescent="0.45">
      <c r="A2" t="s">
        <v>1365</v>
      </c>
      <c r="B2" t="s">
        <v>1376</v>
      </c>
      <c r="D2" t="s">
        <v>1373</v>
      </c>
      <c r="E2" t="s">
        <v>1366</v>
      </c>
    </row>
    <row r="3" spans="1:5" x14ac:dyDescent="0.45">
      <c r="A3" t="s">
        <v>1365</v>
      </c>
      <c r="B3" t="s">
        <v>1376</v>
      </c>
      <c r="D3" t="s">
        <v>1374</v>
      </c>
      <c r="E3" t="s">
        <v>1367</v>
      </c>
    </row>
    <row r="4" spans="1:5" x14ac:dyDescent="0.45">
      <c r="A4" t="s">
        <v>1365</v>
      </c>
      <c r="B4" t="s">
        <v>1376</v>
      </c>
      <c r="D4" t="s">
        <v>1375</v>
      </c>
      <c r="E4" t="s">
        <v>1368</v>
      </c>
    </row>
    <row r="5" spans="1:5" x14ac:dyDescent="0.45">
      <c r="A5" t="s">
        <v>1384</v>
      </c>
      <c r="B5" t="s">
        <v>1377</v>
      </c>
      <c r="D5" t="s">
        <v>1385</v>
      </c>
      <c r="E5" t="s">
        <v>1369</v>
      </c>
    </row>
    <row r="6" spans="1:5" x14ac:dyDescent="0.45">
      <c r="A6" t="s">
        <v>1384</v>
      </c>
      <c r="B6" t="s">
        <v>1377</v>
      </c>
      <c r="D6" t="s">
        <v>1386</v>
      </c>
      <c r="E6" t="s">
        <v>1370</v>
      </c>
    </row>
    <row r="7" spans="1:5" x14ac:dyDescent="0.45">
      <c r="A7" t="s">
        <v>1384</v>
      </c>
      <c r="B7" t="s">
        <v>1377</v>
      </c>
      <c r="D7" t="s">
        <v>1387</v>
      </c>
      <c r="E7" t="s">
        <v>1371</v>
      </c>
    </row>
    <row r="8" spans="1:5" x14ac:dyDescent="0.45">
      <c r="A8" t="s">
        <v>1397</v>
      </c>
      <c r="B8" t="s">
        <v>1379</v>
      </c>
      <c r="C8" t="s">
        <v>1385</v>
      </c>
      <c r="D8" t="s">
        <v>1402</v>
      </c>
      <c r="E8" t="s">
        <v>1383</v>
      </c>
    </row>
    <row r="9" spans="1:5" x14ac:dyDescent="0.45">
      <c r="A9" t="s">
        <v>1398</v>
      </c>
      <c r="B9" t="s">
        <v>1378</v>
      </c>
      <c r="C9" t="s">
        <v>1386</v>
      </c>
      <c r="D9" t="s">
        <v>1403</v>
      </c>
      <c r="E9" t="s">
        <v>1388</v>
      </c>
    </row>
    <row r="10" spans="1:5" x14ac:dyDescent="0.45">
      <c r="A10" t="s">
        <v>1398</v>
      </c>
      <c r="B10" t="s">
        <v>1378</v>
      </c>
      <c r="C10" t="s">
        <v>1386</v>
      </c>
      <c r="D10" t="s">
        <v>1404</v>
      </c>
      <c r="E10" t="s">
        <v>1389</v>
      </c>
    </row>
    <row r="11" spans="1:5" x14ac:dyDescent="0.45">
      <c r="A11" t="s">
        <v>1398</v>
      </c>
      <c r="B11" t="s">
        <v>1378</v>
      </c>
      <c r="C11" t="s">
        <v>1386</v>
      </c>
      <c r="D11" t="s">
        <v>1405</v>
      </c>
      <c r="E11" t="s">
        <v>1390</v>
      </c>
    </row>
    <row r="12" spans="1:5" x14ac:dyDescent="0.45">
      <c r="A12" t="s">
        <v>1399</v>
      </c>
      <c r="B12" t="s">
        <v>1380</v>
      </c>
      <c r="C12" t="s">
        <v>1386</v>
      </c>
      <c r="D12" t="s">
        <v>1406</v>
      </c>
      <c r="E12" t="s">
        <v>1391</v>
      </c>
    </row>
    <row r="13" spans="1:5" x14ac:dyDescent="0.45">
      <c r="A13" t="s">
        <v>1399</v>
      </c>
      <c r="B13" t="s">
        <v>1380</v>
      </c>
      <c r="C13" t="s">
        <v>1386</v>
      </c>
      <c r="D13" t="s">
        <v>1407</v>
      </c>
      <c r="E13" t="s">
        <v>1392</v>
      </c>
    </row>
    <row r="14" spans="1:5" x14ac:dyDescent="0.45">
      <c r="A14" t="s">
        <v>1400</v>
      </c>
      <c r="B14" t="s">
        <v>1381</v>
      </c>
      <c r="C14" t="s">
        <v>1387</v>
      </c>
      <c r="D14" t="s">
        <v>1408</v>
      </c>
      <c r="E14" t="s">
        <v>1393</v>
      </c>
    </row>
    <row r="15" spans="1:5" x14ac:dyDescent="0.45">
      <c r="A15" t="s">
        <v>1400</v>
      </c>
      <c r="B15" t="s">
        <v>1381</v>
      </c>
      <c r="C15" t="s">
        <v>1387</v>
      </c>
      <c r="D15" t="s">
        <v>1409</v>
      </c>
      <c r="E15" t="s">
        <v>1394</v>
      </c>
    </row>
    <row r="16" spans="1:5" x14ac:dyDescent="0.45">
      <c r="A16" t="s">
        <v>1401</v>
      </c>
      <c r="B16" t="s">
        <v>1382</v>
      </c>
      <c r="C16" t="s">
        <v>1387</v>
      </c>
      <c r="D16" t="s">
        <v>1410</v>
      </c>
      <c r="E16" t="s">
        <v>1395</v>
      </c>
    </row>
    <row r="17" spans="1:5" x14ac:dyDescent="0.45">
      <c r="A17" t="s">
        <v>1401</v>
      </c>
      <c r="B17" t="s">
        <v>1382</v>
      </c>
      <c r="C17" t="s">
        <v>1387</v>
      </c>
      <c r="D17" t="s">
        <v>1411</v>
      </c>
      <c r="E17" t="s">
        <v>1396</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54"/>
  <sheetViews>
    <sheetView workbookViewId="0"/>
  </sheetViews>
  <sheetFormatPr defaultRowHeight="14.25" x14ac:dyDescent="0.45"/>
  <cols>
    <col min="2" max="2" width="85.796875" bestFit="1" customWidth="1"/>
    <col min="4" max="4" width="35.1328125" bestFit="1" customWidth="1"/>
    <col min="5" max="5" width="13.1328125" customWidth="1"/>
  </cols>
  <sheetData>
    <row r="1" spans="1:5" x14ac:dyDescent="0.45">
      <c r="A1" s="2" t="s">
        <v>137</v>
      </c>
      <c r="B1" s="2" t="s">
        <v>58</v>
      </c>
      <c r="C1" s="2" t="s">
        <v>2</v>
      </c>
      <c r="D1" s="2" t="s">
        <v>272</v>
      </c>
      <c r="E1" s="2" t="s">
        <v>273</v>
      </c>
    </row>
    <row r="2" spans="1:5" x14ac:dyDescent="0.45">
      <c r="A2">
        <v>1</v>
      </c>
      <c r="B2" t="s">
        <v>125</v>
      </c>
      <c r="C2">
        <v>1</v>
      </c>
      <c r="E2" t="s">
        <v>1605</v>
      </c>
    </row>
    <row r="3" spans="1:5" x14ac:dyDescent="0.45">
      <c r="A3">
        <v>2</v>
      </c>
      <c r="B3" s="1" t="s">
        <v>1627</v>
      </c>
      <c r="C3">
        <v>1</v>
      </c>
      <c r="D3" t="s">
        <v>1419</v>
      </c>
    </row>
    <row r="4" spans="1:5" x14ac:dyDescent="0.45">
      <c r="A4">
        <v>2</v>
      </c>
      <c r="B4" s="1" t="s">
        <v>1339</v>
      </c>
      <c r="C4">
        <v>2</v>
      </c>
    </row>
    <row r="5" spans="1:5" x14ac:dyDescent="0.45">
      <c r="A5">
        <v>3</v>
      </c>
      <c r="B5" s="13" t="s">
        <v>1343</v>
      </c>
      <c r="C5">
        <v>1</v>
      </c>
      <c r="D5" t="s">
        <v>1420</v>
      </c>
    </row>
    <row r="6" spans="1:5" x14ac:dyDescent="0.45">
      <c r="A6">
        <v>3</v>
      </c>
      <c r="B6" s="13" t="s">
        <v>1625</v>
      </c>
      <c r="C6">
        <v>2</v>
      </c>
    </row>
    <row r="7" spans="1:5" x14ac:dyDescent="0.45">
      <c r="A7">
        <v>2</v>
      </c>
      <c r="B7" s="1" t="s">
        <v>39</v>
      </c>
      <c r="C7">
        <v>3</v>
      </c>
    </row>
    <row r="8" spans="1:5" x14ac:dyDescent="0.45">
      <c r="A8">
        <v>3</v>
      </c>
      <c r="B8" s="13" t="s">
        <v>138</v>
      </c>
      <c r="C8">
        <v>1</v>
      </c>
      <c r="D8" t="s">
        <v>1422</v>
      </c>
    </row>
    <row r="9" spans="1:5" x14ac:dyDescent="0.45">
      <c r="A9">
        <v>3</v>
      </c>
      <c r="B9" s="13" t="s">
        <v>1344</v>
      </c>
      <c r="C9">
        <v>2</v>
      </c>
      <c r="D9" t="s">
        <v>1423</v>
      </c>
    </row>
    <row r="10" spans="1:5" x14ac:dyDescent="0.45">
      <c r="A10">
        <v>2</v>
      </c>
      <c r="B10" s="1" t="s">
        <v>1340</v>
      </c>
      <c r="C10">
        <v>4</v>
      </c>
    </row>
    <row r="11" spans="1:5" x14ac:dyDescent="0.45">
      <c r="A11">
        <v>3</v>
      </c>
      <c r="B11" s="13" t="s">
        <v>138</v>
      </c>
      <c r="C11">
        <v>1</v>
      </c>
      <c r="D11" t="s">
        <v>1424</v>
      </c>
    </row>
    <row r="12" spans="1:5" x14ac:dyDescent="0.45">
      <c r="A12">
        <v>3</v>
      </c>
      <c r="B12" s="13" t="s">
        <v>1344</v>
      </c>
      <c r="C12">
        <v>2</v>
      </c>
      <c r="D12" t="s">
        <v>1425</v>
      </c>
    </row>
    <row r="13" spans="1:5" x14ac:dyDescent="0.45">
      <c r="A13">
        <v>2</v>
      </c>
      <c r="B13" s="1" t="s">
        <v>88</v>
      </c>
      <c r="C13">
        <v>5</v>
      </c>
    </row>
    <row r="14" spans="1:5" x14ac:dyDescent="0.45">
      <c r="A14">
        <v>3</v>
      </c>
      <c r="B14" s="13" t="s">
        <v>138</v>
      </c>
      <c r="C14">
        <v>1</v>
      </c>
      <c r="D14" t="s">
        <v>1426</v>
      </c>
    </row>
    <row r="15" spans="1:5" x14ac:dyDescent="0.45">
      <c r="A15">
        <v>3</v>
      </c>
      <c r="B15" s="13" t="s">
        <v>1344</v>
      </c>
      <c r="C15">
        <v>2</v>
      </c>
      <c r="D15" t="s">
        <v>1427</v>
      </c>
    </row>
    <row r="16" spans="1:5" x14ac:dyDescent="0.45">
      <c r="A16">
        <v>2</v>
      </c>
      <c r="B16" s="1" t="s">
        <v>1341</v>
      </c>
      <c r="C16">
        <v>6</v>
      </c>
    </row>
    <row r="17" spans="1:5" x14ac:dyDescent="0.45">
      <c r="A17">
        <v>3</v>
      </c>
      <c r="B17" s="13" t="s">
        <v>138</v>
      </c>
      <c r="C17">
        <v>1</v>
      </c>
      <c r="D17" t="s">
        <v>1428</v>
      </c>
    </row>
    <row r="18" spans="1:5" x14ac:dyDescent="0.45">
      <c r="A18">
        <v>3</v>
      </c>
      <c r="B18" s="13" t="s">
        <v>1344</v>
      </c>
      <c r="C18">
        <v>2</v>
      </c>
      <c r="D18" t="s">
        <v>1429</v>
      </c>
    </row>
    <row r="19" spans="1:5" x14ac:dyDescent="0.45">
      <c r="A19">
        <v>2</v>
      </c>
      <c r="B19" s="1" t="s">
        <v>1342</v>
      </c>
      <c r="C19">
        <v>7</v>
      </c>
    </row>
    <row r="20" spans="1:5" x14ac:dyDescent="0.45">
      <c r="A20">
        <v>3</v>
      </c>
      <c r="B20" s="13" t="s">
        <v>1343</v>
      </c>
      <c r="C20">
        <v>1</v>
      </c>
      <c r="D20" t="s">
        <v>1430</v>
      </c>
    </row>
    <row r="21" spans="1:5" x14ac:dyDescent="0.45">
      <c r="A21">
        <v>3</v>
      </c>
      <c r="B21" s="13" t="s">
        <v>1625</v>
      </c>
      <c r="C21">
        <v>2</v>
      </c>
    </row>
    <row r="22" spans="1:5" x14ac:dyDescent="0.45">
      <c r="A22">
        <v>1</v>
      </c>
      <c r="B22" s="8" t="s">
        <v>588</v>
      </c>
      <c r="C22">
        <v>2</v>
      </c>
      <c r="E22" t="s">
        <v>1606</v>
      </c>
    </row>
    <row r="23" spans="1:5" x14ac:dyDescent="0.45">
      <c r="A23">
        <v>2</v>
      </c>
      <c r="B23" s="1" t="s">
        <v>1627</v>
      </c>
      <c r="C23">
        <v>1</v>
      </c>
      <c r="D23" t="s">
        <v>1419</v>
      </c>
    </row>
    <row r="24" spans="1:5" x14ac:dyDescent="0.45">
      <c r="A24">
        <v>2</v>
      </c>
      <c r="B24" s="1" t="s">
        <v>1530</v>
      </c>
      <c r="C24">
        <v>2</v>
      </c>
    </row>
    <row r="25" spans="1:5" x14ac:dyDescent="0.45">
      <c r="A25">
        <v>3</v>
      </c>
      <c r="B25" s="13" t="s">
        <v>1531</v>
      </c>
      <c r="C25">
        <v>1</v>
      </c>
      <c r="D25" t="s">
        <v>1432</v>
      </c>
    </row>
    <row r="26" spans="1:5" x14ac:dyDescent="0.45">
      <c r="A26">
        <v>3</v>
      </c>
      <c r="B26" s="13" t="s">
        <v>1532</v>
      </c>
      <c r="C26">
        <v>2</v>
      </c>
      <c r="D26" t="s">
        <v>1435</v>
      </c>
    </row>
    <row r="27" spans="1:5" x14ac:dyDescent="0.45">
      <c r="A27">
        <v>3</v>
      </c>
      <c r="B27" s="13" t="s">
        <v>1533</v>
      </c>
      <c r="C27">
        <v>3</v>
      </c>
      <c r="D27" t="s">
        <v>1436</v>
      </c>
    </row>
    <row r="28" spans="1:5" x14ac:dyDescent="0.45">
      <c r="A28">
        <v>3</v>
      </c>
      <c r="B28" s="13" t="s">
        <v>1534</v>
      </c>
      <c r="C28">
        <v>4</v>
      </c>
      <c r="D28" t="s">
        <v>1437</v>
      </c>
    </row>
    <row r="29" spans="1:5" x14ac:dyDescent="0.45">
      <c r="A29">
        <v>3</v>
      </c>
      <c r="B29" s="13" t="s">
        <v>1535</v>
      </c>
      <c r="C29">
        <v>5</v>
      </c>
      <c r="D29" t="s">
        <v>1438</v>
      </c>
    </row>
    <row r="30" spans="1:5" x14ac:dyDescent="0.45">
      <c r="A30">
        <v>3</v>
      </c>
      <c r="B30" s="13" t="s">
        <v>1536</v>
      </c>
      <c r="C30">
        <v>6</v>
      </c>
      <c r="D30" t="s">
        <v>1439</v>
      </c>
    </row>
    <row r="31" spans="1:5" x14ac:dyDescent="0.45">
      <c r="A31">
        <v>3</v>
      </c>
      <c r="B31" s="13" t="s">
        <v>1537</v>
      </c>
      <c r="C31">
        <v>7</v>
      </c>
      <c r="D31" t="s">
        <v>1440</v>
      </c>
    </row>
    <row r="32" spans="1:5" x14ac:dyDescent="0.45">
      <c r="A32">
        <v>3</v>
      </c>
      <c r="B32" s="13" t="s">
        <v>1538</v>
      </c>
      <c r="C32">
        <v>8</v>
      </c>
      <c r="D32" t="s">
        <v>1441</v>
      </c>
    </row>
    <row r="33" spans="1:5" x14ac:dyDescent="0.45">
      <c r="A33">
        <v>1</v>
      </c>
      <c r="B33" t="s">
        <v>141</v>
      </c>
      <c r="C33">
        <v>3</v>
      </c>
      <c r="E33" t="s">
        <v>1607</v>
      </c>
    </row>
    <row r="34" spans="1:5" x14ac:dyDescent="0.45">
      <c r="A34">
        <v>2</v>
      </c>
      <c r="B34" s="1" t="s">
        <v>1627</v>
      </c>
      <c r="C34">
        <v>1</v>
      </c>
      <c r="D34" t="s">
        <v>1419</v>
      </c>
    </row>
    <row r="35" spans="1:5" x14ac:dyDescent="0.45">
      <c r="A35">
        <v>2</v>
      </c>
      <c r="B35" s="1" t="s">
        <v>1530</v>
      </c>
      <c r="C35">
        <v>2</v>
      </c>
    </row>
    <row r="36" spans="1:5" x14ac:dyDescent="0.45">
      <c r="A36">
        <v>3</v>
      </c>
      <c r="B36" s="13" t="s">
        <v>138</v>
      </c>
      <c r="C36">
        <v>1</v>
      </c>
      <c r="D36" t="s">
        <v>1432</v>
      </c>
    </row>
    <row r="37" spans="1:5" x14ac:dyDescent="0.45">
      <c r="A37">
        <v>3</v>
      </c>
      <c r="B37" s="13" t="s">
        <v>1345</v>
      </c>
      <c r="C37">
        <v>2</v>
      </c>
      <c r="D37" t="s">
        <v>1433</v>
      </c>
    </row>
    <row r="38" spans="1:5" x14ac:dyDescent="0.45">
      <c r="A38">
        <v>3</v>
      </c>
      <c r="B38" s="13" t="s">
        <v>1346</v>
      </c>
      <c r="C38">
        <v>3</v>
      </c>
      <c r="D38" t="s">
        <v>1434</v>
      </c>
    </row>
    <row r="39" spans="1:5" x14ac:dyDescent="0.45">
      <c r="A39">
        <v>2</v>
      </c>
      <c r="B39" s="1" t="s">
        <v>96</v>
      </c>
      <c r="C39">
        <v>3</v>
      </c>
    </row>
    <row r="40" spans="1:5" x14ac:dyDescent="0.45">
      <c r="A40">
        <v>3</v>
      </c>
      <c r="B40" s="13" t="s">
        <v>1282</v>
      </c>
      <c r="C40">
        <v>1</v>
      </c>
      <c r="D40" t="s">
        <v>1442</v>
      </c>
    </row>
    <row r="41" spans="1:5" x14ac:dyDescent="0.45">
      <c r="A41">
        <v>3</v>
      </c>
      <c r="B41" s="13" t="s">
        <v>1326</v>
      </c>
      <c r="C41">
        <v>2</v>
      </c>
      <c r="D41" t="s">
        <v>1443</v>
      </c>
    </row>
    <row r="42" spans="1:5" x14ac:dyDescent="0.45">
      <c r="A42">
        <v>3</v>
      </c>
      <c r="B42" s="13" t="s">
        <v>1327</v>
      </c>
      <c r="C42">
        <v>3</v>
      </c>
      <c r="D42" t="s">
        <v>1444</v>
      </c>
    </row>
    <row r="43" spans="1:5" x14ac:dyDescent="0.45">
      <c r="A43">
        <v>2</v>
      </c>
      <c r="B43" s="1" t="s">
        <v>99</v>
      </c>
      <c r="C43">
        <v>4</v>
      </c>
    </row>
    <row r="44" spans="1:5" x14ac:dyDescent="0.45">
      <c r="A44">
        <v>3</v>
      </c>
      <c r="B44" s="13" t="s">
        <v>1283</v>
      </c>
      <c r="C44">
        <v>1</v>
      </c>
      <c r="D44" t="s">
        <v>1445</v>
      </c>
    </row>
    <row r="45" spans="1:5" x14ac:dyDescent="0.45">
      <c r="A45">
        <v>3</v>
      </c>
      <c r="B45" s="13" t="s">
        <v>1328</v>
      </c>
      <c r="C45">
        <v>2</v>
      </c>
      <c r="D45" t="s">
        <v>1446</v>
      </c>
    </row>
    <row r="46" spans="1:5" x14ac:dyDescent="0.45">
      <c r="A46">
        <v>3</v>
      </c>
      <c r="B46" s="13" t="s">
        <v>1329</v>
      </c>
      <c r="C46">
        <v>3</v>
      </c>
      <c r="D46" t="s">
        <v>1447</v>
      </c>
    </row>
    <row r="47" spans="1:5" x14ac:dyDescent="0.45">
      <c r="A47">
        <v>1</v>
      </c>
      <c r="B47" s="8" t="s">
        <v>1539</v>
      </c>
      <c r="C47">
        <v>4</v>
      </c>
      <c r="E47" t="s">
        <v>1608</v>
      </c>
    </row>
    <row r="48" spans="1:5" x14ac:dyDescent="0.45">
      <c r="A48">
        <v>2</v>
      </c>
      <c r="B48" s="1" t="s">
        <v>1627</v>
      </c>
      <c r="C48">
        <v>1</v>
      </c>
      <c r="D48" t="s">
        <v>1419</v>
      </c>
    </row>
    <row r="49" spans="1:5" x14ac:dyDescent="0.45">
      <c r="A49">
        <v>2</v>
      </c>
      <c r="B49" s="1" t="s">
        <v>665</v>
      </c>
      <c r="C49">
        <v>2</v>
      </c>
      <c r="D49" t="s">
        <v>1448</v>
      </c>
    </row>
    <row r="50" spans="1:5" x14ac:dyDescent="0.45">
      <c r="A50">
        <v>2</v>
      </c>
      <c r="B50" s="1" t="s">
        <v>666</v>
      </c>
      <c r="C50">
        <v>3</v>
      </c>
      <c r="D50" t="s">
        <v>1449</v>
      </c>
    </row>
    <row r="51" spans="1:5" x14ac:dyDescent="0.45">
      <c r="A51">
        <v>1</v>
      </c>
      <c r="B51" s="8" t="s">
        <v>1540</v>
      </c>
      <c r="C51">
        <v>5</v>
      </c>
      <c r="E51" t="s">
        <v>1609</v>
      </c>
    </row>
    <row r="52" spans="1:5" x14ac:dyDescent="0.45">
      <c r="A52">
        <v>2</v>
      </c>
      <c r="B52" s="1" t="s">
        <v>1627</v>
      </c>
      <c r="C52">
        <v>1</v>
      </c>
      <c r="D52" t="s">
        <v>1419</v>
      </c>
    </row>
    <row r="53" spans="1:5" x14ac:dyDescent="0.45">
      <c r="A53">
        <v>2</v>
      </c>
      <c r="B53" s="1" t="s">
        <v>665</v>
      </c>
      <c r="C53">
        <v>2</v>
      </c>
      <c r="D53" t="s">
        <v>1448</v>
      </c>
    </row>
    <row r="54" spans="1:5" x14ac:dyDescent="0.45">
      <c r="A54">
        <v>2</v>
      </c>
      <c r="B54" s="1" t="s">
        <v>666</v>
      </c>
      <c r="C54">
        <v>3</v>
      </c>
      <c r="D54" t="s">
        <v>1449</v>
      </c>
    </row>
  </sheetData>
  <autoFilter ref="A1:E54" xr:uid="{A04E4817-59BC-4505-A834-22FE96EF578C}"/>
  <dataValidations count="2">
    <dataValidation type="list" allowBlank="1" showInputMessage="1" showErrorMessage="1" sqref="D2:D134" xr:uid="{F9252A32-D103-45A1-BDF5-3D80ABD08C5D}">
      <formula1>_xlfn.ANCHORARRAY(analysisId)</formula1>
    </dataValidation>
    <dataValidation type="list" allowBlank="1" showInputMessage="1" showErrorMessage="1" sqref="E2:E54" xr:uid="{8C1F2A22-63EE-4E25-8DE6-5C8AA9FF2AD3}">
      <formula1>_xlfn.ANCHORARRAY(outputId)</formula1>
    </dataValidation>
  </dataValidation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6"/>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137</v>
      </c>
      <c r="B1" s="2" t="s">
        <v>58</v>
      </c>
      <c r="C1" s="2" t="s">
        <v>2</v>
      </c>
      <c r="D1" s="2" t="s">
        <v>272</v>
      </c>
      <c r="E1" s="2" t="s">
        <v>273</v>
      </c>
    </row>
    <row r="2" spans="1:5" x14ac:dyDescent="0.45">
      <c r="A2">
        <v>1</v>
      </c>
      <c r="B2" t="s">
        <v>125</v>
      </c>
      <c r="C2">
        <v>1</v>
      </c>
      <c r="E2" t="s">
        <v>1605</v>
      </c>
    </row>
    <row r="3" spans="1:5" x14ac:dyDescent="0.45">
      <c r="A3">
        <v>1</v>
      </c>
      <c r="B3" s="8" t="s">
        <v>588</v>
      </c>
      <c r="C3">
        <v>2</v>
      </c>
      <c r="E3" t="s">
        <v>1606</v>
      </c>
    </row>
    <row r="4" spans="1:5" x14ac:dyDescent="0.45">
      <c r="A4">
        <v>1</v>
      </c>
      <c r="B4" t="s">
        <v>141</v>
      </c>
      <c r="C4">
        <v>3</v>
      </c>
      <c r="E4" t="s">
        <v>1607</v>
      </c>
    </row>
    <row r="5" spans="1:5" x14ac:dyDescent="0.45">
      <c r="A5">
        <v>1</v>
      </c>
      <c r="B5" s="8" t="s">
        <v>1539</v>
      </c>
      <c r="C5">
        <v>4</v>
      </c>
      <c r="E5" t="s">
        <v>1608</v>
      </c>
    </row>
    <row r="6" spans="1:5" x14ac:dyDescent="0.45">
      <c r="A6">
        <v>1</v>
      </c>
      <c r="B6" s="8" t="s">
        <v>1540</v>
      </c>
      <c r="C6">
        <v>5</v>
      </c>
      <c r="E6" t="s">
        <v>1609</v>
      </c>
    </row>
  </sheetData>
  <dataValidations count="2">
    <dataValidation type="list" allowBlank="1" showInputMessage="1" showErrorMessage="1" sqref="E2:E6" xr:uid="{CF578187-635A-4CE4-99D9-15A984BD4C2B}">
      <formula1>_xlfn.ANCHORARRAY(outputId)</formula1>
    </dataValidation>
    <dataValidation type="list" allowBlank="1" showInputMessage="1" showErrorMessage="1" sqref="D2:D6" xr:uid="{B6EDC215-773E-4461-8B20-17B4FCA08604}">
      <formula1>_xlfn.ANCHORARRAY(analysisId)</formula1>
    </dataValidation>
  </dataValidation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3"/>
  <sheetViews>
    <sheetView workbookViewId="0"/>
  </sheetViews>
  <sheetFormatPr defaultRowHeight="14.25" x14ac:dyDescent="0.45"/>
  <cols>
    <col min="1" max="1" width="10.53125" bestFit="1" customWidth="1"/>
    <col min="2" max="2" width="19.33203125" bestFit="1" customWidth="1"/>
    <col min="3" max="3" width="64.9296875" bestFit="1" customWidth="1"/>
  </cols>
  <sheetData>
    <row r="1" spans="1:3" x14ac:dyDescent="0.45">
      <c r="A1" s="2" t="s">
        <v>1548</v>
      </c>
      <c r="B1" s="2" t="s">
        <v>1549</v>
      </c>
      <c r="C1" s="2" t="s">
        <v>1550</v>
      </c>
    </row>
    <row r="2" spans="1:3" x14ac:dyDescent="0.45">
      <c r="A2" t="s">
        <v>149</v>
      </c>
      <c r="B2" t="s">
        <v>1552</v>
      </c>
      <c r="C2" t="s">
        <v>14</v>
      </c>
    </row>
    <row r="3" spans="1:3" x14ac:dyDescent="0.45">
      <c r="A3" t="s">
        <v>153</v>
      </c>
      <c r="B3" t="s">
        <v>1553</v>
      </c>
      <c r="C3" t="s">
        <v>152</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6"/>
  <sheetViews>
    <sheetView workbookViewId="0"/>
  </sheetViews>
  <sheetFormatPr defaultRowHeight="14.25" x14ac:dyDescent="0.45"/>
  <cols>
    <col min="1" max="1" width="15.1328125" customWidth="1"/>
    <col min="2" max="2" width="7" customWidth="1"/>
    <col min="3" max="3" width="78.73046875" bestFit="1" customWidth="1"/>
    <col min="4" max="4" width="40.86328125" bestFit="1"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54</v>
      </c>
      <c r="C1" s="2" t="s">
        <v>58</v>
      </c>
      <c r="D1" s="2" t="s">
        <v>262</v>
      </c>
      <c r="E1" s="2" t="s">
        <v>163</v>
      </c>
      <c r="F1" s="2" t="s">
        <v>143</v>
      </c>
      <c r="G1" s="2" t="s">
        <v>144</v>
      </c>
      <c r="H1" s="2" t="s">
        <v>165</v>
      </c>
    </row>
    <row r="2" spans="1:8" x14ac:dyDescent="0.45">
      <c r="A2" t="s">
        <v>1605</v>
      </c>
      <c r="B2">
        <v>1</v>
      </c>
      <c r="C2" t="s">
        <v>125</v>
      </c>
      <c r="D2" s="7" t="s">
        <v>1463</v>
      </c>
      <c r="E2" t="s">
        <v>1479</v>
      </c>
      <c r="F2" t="s">
        <v>170</v>
      </c>
      <c r="G2" s="7" t="s">
        <v>148</v>
      </c>
      <c r="H2" t="s">
        <v>164</v>
      </c>
    </row>
    <row r="3" spans="1:8" x14ac:dyDescent="0.45">
      <c r="A3" t="s">
        <v>1606</v>
      </c>
      <c r="B3">
        <v>1</v>
      </c>
      <c r="C3" s="8" t="s">
        <v>588</v>
      </c>
      <c r="D3" s="7" t="s">
        <v>1464</v>
      </c>
      <c r="E3" t="s">
        <v>1484</v>
      </c>
      <c r="F3" t="s">
        <v>590</v>
      </c>
      <c r="G3" s="7" t="s">
        <v>148</v>
      </c>
      <c r="H3" t="s">
        <v>164</v>
      </c>
    </row>
    <row r="4" spans="1:8" x14ac:dyDescent="0.45">
      <c r="A4" t="s">
        <v>1607</v>
      </c>
      <c r="B4">
        <v>1</v>
      </c>
      <c r="C4" t="s">
        <v>141</v>
      </c>
      <c r="D4" s="7" t="s">
        <v>1464</v>
      </c>
      <c r="E4" t="s">
        <v>1491</v>
      </c>
      <c r="F4" t="s">
        <v>589</v>
      </c>
      <c r="G4" s="7" t="s">
        <v>148</v>
      </c>
      <c r="H4" t="s">
        <v>164</v>
      </c>
    </row>
    <row r="5" spans="1:8" x14ac:dyDescent="0.45">
      <c r="A5" t="s">
        <v>1608</v>
      </c>
      <c r="B5">
        <v>1</v>
      </c>
      <c r="C5" s="8" t="s">
        <v>1455</v>
      </c>
      <c r="D5" s="7" t="s">
        <v>1465</v>
      </c>
      <c r="E5" t="s">
        <v>1499</v>
      </c>
      <c r="F5" t="s">
        <v>618</v>
      </c>
      <c r="G5" s="7" t="s">
        <v>148</v>
      </c>
      <c r="H5" t="s">
        <v>164</v>
      </c>
    </row>
    <row r="6" spans="1:8" x14ac:dyDescent="0.45">
      <c r="A6" t="s">
        <v>1609</v>
      </c>
      <c r="B6">
        <v>1</v>
      </c>
      <c r="C6" s="8" t="s">
        <v>1456</v>
      </c>
      <c r="D6" s="7" t="s">
        <v>1465</v>
      </c>
      <c r="E6" t="s">
        <v>1500</v>
      </c>
      <c r="F6" t="s">
        <v>619</v>
      </c>
      <c r="G6" s="7" t="s">
        <v>148</v>
      </c>
      <c r="H6" t="s">
        <v>164</v>
      </c>
    </row>
  </sheetData>
  <dataValidations count="1">
    <dataValidation type="list" allowBlank="1" showInputMessage="1" showErrorMessage="1" sqref="E2:E6" xr:uid="{89725F72-E1D5-4664-9FC8-34292AB056D4}">
      <formula1>_xlfn.ANCHORARRAY(display_id)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41"/>
  <sheetViews>
    <sheetView workbookViewId="0"/>
  </sheetViews>
  <sheetFormatPr defaultRowHeight="14.25" x14ac:dyDescent="0.45"/>
  <cols>
    <col min="1" max="1" width="11.6640625" bestFit="1" customWidth="1"/>
    <col min="2" max="2" width="19.863281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8" x14ac:dyDescent="0.45">
      <c r="A1" s="2" t="s">
        <v>0</v>
      </c>
      <c r="B1" s="2" t="s">
        <v>58</v>
      </c>
      <c r="C1" s="2" t="s">
        <v>54</v>
      </c>
      <c r="D1" s="2" t="s">
        <v>142</v>
      </c>
      <c r="E1" s="2" t="s">
        <v>145</v>
      </c>
      <c r="F1" s="2" t="s">
        <v>1551</v>
      </c>
      <c r="G1" s="2" t="s">
        <v>146</v>
      </c>
      <c r="H1" s="2" t="s">
        <v>147</v>
      </c>
    </row>
    <row r="2" spans="1:8" x14ac:dyDescent="0.45">
      <c r="A2" t="s">
        <v>1479</v>
      </c>
      <c r="B2" t="s">
        <v>166</v>
      </c>
      <c r="C2">
        <v>1</v>
      </c>
      <c r="D2" t="s">
        <v>125</v>
      </c>
      <c r="E2" t="s">
        <v>149</v>
      </c>
      <c r="F2">
        <v>1</v>
      </c>
      <c r="G2" t="s">
        <v>1480</v>
      </c>
      <c r="H2" t="s">
        <v>150</v>
      </c>
    </row>
    <row r="3" spans="1:8" x14ac:dyDescent="0.45">
      <c r="A3" t="s">
        <v>1479</v>
      </c>
      <c r="B3" t="s">
        <v>166</v>
      </c>
      <c r="C3">
        <v>1</v>
      </c>
      <c r="D3" t="s">
        <v>125</v>
      </c>
      <c r="E3" t="s">
        <v>149</v>
      </c>
      <c r="F3">
        <v>2</v>
      </c>
      <c r="G3" t="s">
        <v>1481</v>
      </c>
      <c r="H3" t="s">
        <v>125</v>
      </c>
    </row>
    <row r="4" spans="1:8" x14ac:dyDescent="0.45">
      <c r="A4" t="s">
        <v>1479</v>
      </c>
      <c r="B4" t="s">
        <v>166</v>
      </c>
      <c r="C4">
        <v>1</v>
      </c>
      <c r="D4" t="s">
        <v>125</v>
      </c>
      <c r="E4" t="s">
        <v>149</v>
      </c>
      <c r="F4">
        <v>3</v>
      </c>
      <c r="G4" t="s">
        <v>1552</v>
      </c>
    </row>
    <row r="5" spans="1:8" x14ac:dyDescent="0.45">
      <c r="A5" t="s">
        <v>1479</v>
      </c>
      <c r="B5" t="s">
        <v>166</v>
      </c>
      <c r="C5">
        <v>1</v>
      </c>
      <c r="D5" t="s">
        <v>125</v>
      </c>
      <c r="E5" t="s">
        <v>153</v>
      </c>
      <c r="F5">
        <v>1</v>
      </c>
      <c r="G5" t="s">
        <v>1482</v>
      </c>
      <c r="H5" t="s">
        <v>151</v>
      </c>
    </row>
    <row r="6" spans="1:8" x14ac:dyDescent="0.45">
      <c r="A6" t="s">
        <v>1479</v>
      </c>
      <c r="B6" t="s">
        <v>166</v>
      </c>
      <c r="C6">
        <v>1</v>
      </c>
      <c r="D6" t="s">
        <v>125</v>
      </c>
      <c r="E6" t="s">
        <v>153</v>
      </c>
      <c r="F6">
        <v>2</v>
      </c>
      <c r="G6" t="s">
        <v>1553</v>
      </c>
    </row>
    <row r="7" spans="1:8" x14ac:dyDescent="0.45">
      <c r="A7" t="s">
        <v>1479</v>
      </c>
      <c r="B7" t="s">
        <v>166</v>
      </c>
      <c r="C7">
        <v>1</v>
      </c>
      <c r="D7" t="s">
        <v>125</v>
      </c>
      <c r="E7" t="s">
        <v>155</v>
      </c>
      <c r="F7">
        <v>1</v>
      </c>
      <c r="G7" t="s">
        <v>1483</v>
      </c>
      <c r="H7" t="s">
        <v>156</v>
      </c>
    </row>
    <row r="8" spans="1:8" x14ac:dyDescent="0.45">
      <c r="A8" t="s">
        <v>1484</v>
      </c>
      <c r="B8" t="s">
        <v>620</v>
      </c>
      <c r="C8">
        <v>1</v>
      </c>
      <c r="D8" t="s">
        <v>588</v>
      </c>
      <c r="E8" t="s">
        <v>149</v>
      </c>
      <c r="F8">
        <v>1</v>
      </c>
      <c r="G8" t="s">
        <v>1485</v>
      </c>
      <c r="H8" t="s">
        <v>621</v>
      </c>
    </row>
    <row r="9" spans="1:8" x14ac:dyDescent="0.45">
      <c r="A9" t="s">
        <v>1484</v>
      </c>
      <c r="B9" t="s">
        <v>620</v>
      </c>
      <c r="C9">
        <v>1</v>
      </c>
      <c r="D9" t="s">
        <v>588</v>
      </c>
      <c r="E9" t="s">
        <v>149</v>
      </c>
      <c r="F9">
        <v>2</v>
      </c>
      <c r="G9" t="s">
        <v>1486</v>
      </c>
      <c r="H9" t="s">
        <v>588</v>
      </c>
    </row>
    <row r="10" spans="1:8" x14ac:dyDescent="0.45">
      <c r="A10" t="s">
        <v>1484</v>
      </c>
      <c r="B10" t="s">
        <v>620</v>
      </c>
      <c r="C10">
        <v>1</v>
      </c>
      <c r="D10" t="s">
        <v>588</v>
      </c>
      <c r="E10" t="s">
        <v>149</v>
      </c>
      <c r="F10">
        <v>3</v>
      </c>
      <c r="G10" t="s">
        <v>1552</v>
      </c>
    </row>
    <row r="11" spans="1:8" x14ac:dyDescent="0.45">
      <c r="A11" t="s">
        <v>1484</v>
      </c>
      <c r="B11" t="s">
        <v>620</v>
      </c>
      <c r="C11">
        <v>1</v>
      </c>
      <c r="D11" t="s">
        <v>588</v>
      </c>
      <c r="E11" t="s">
        <v>160</v>
      </c>
      <c r="F11">
        <v>1</v>
      </c>
      <c r="G11" t="s">
        <v>1487</v>
      </c>
      <c r="H11" t="s">
        <v>623</v>
      </c>
    </row>
    <row r="12" spans="1:8" x14ac:dyDescent="0.45">
      <c r="A12" t="s">
        <v>1484</v>
      </c>
      <c r="B12" t="s">
        <v>620</v>
      </c>
      <c r="C12">
        <v>1</v>
      </c>
      <c r="D12" t="s">
        <v>588</v>
      </c>
      <c r="E12" t="s">
        <v>161</v>
      </c>
      <c r="F12">
        <v>1</v>
      </c>
      <c r="G12" t="s">
        <v>1488</v>
      </c>
      <c r="H12" t="s">
        <v>624</v>
      </c>
    </row>
    <row r="13" spans="1:8" x14ac:dyDescent="0.45">
      <c r="A13" t="s">
        <v>1484</v>
      </c>
      <c r="B13" t="s">
        <v>620</v>
      </c>
      <c r="C13">
        <v>1</v>
      </c>
      <c r="D13" t="s">
        <v>588</v>
      </c>
      <c r="E13" t="s">
        <v>153</v>
      </c>
      <c r="F13">
        <v>1</v>
      </c>
      <c r="G13" t="s">
        <v>1489</v>
      </c>
      <c r="H13" t="s">
        <v>159</v>
      </c>
    </row>
    <row r="14" spans="1:8" x14ac:dyDescent="0.45">
      <c r="A14" t="s">
        <v>1484</v>
      </c>
      <c r="B14" t="s">
        <v>620</v>
      </c>
      <c r="C14">
        <v>1</v>
      </c>
      <c r="D14" t="s">
        <v>588</v>
      </c>
      <c r="E14" t="s">
        <v>153</v>
      </c>
      <c r="F14">
        <v>2</v>
      </c>
      <c r="G14" t="s">
        <v>1553</v>
      </c>
    </row>
    <row r="15" spans="1:8" x14ac:dyDescent="0.45">
      <c r="A15" t="s">
        <v>1484</v>
      </c>
      <c r="B15" t="s">
        <v>620</v>
      </c>
      <c r="C15">
        <v>1</v>
      </c>
      <c r="D15" t="s">
        <v>588</v>
      </c>
      <c r="E15" t="s">
        <v>155</v>
      </c>
      <c r="F15">
        <v>1</v>
      </c>
      <c r="G15" t="s">
        <v>1490</v>
      </c>
      <c r="H15" t="s">
        <v>622</v>
      </c>
    </row>
    <row r="16" spans="1:8" x14ac:dyDescent="0.45">
      <c r="A16" t="s">
        <v>1491</v>
      </c>
      <c r="B16" t="s">
        <v>167</v>
      </c>
      <c r="C16">
        <v>1</v>
      </c>
      <c r="D16" t="s">
        <v>141</v>
      </c>
      <c r="E16" t="s">
        <v>149</v>
      </c>
      <c r="F16">
        <v>1</v>
      </c>
      <c r="G16" t="s">
        <v>1492</v>
      </c>
      <c r="H16" t="s">
        <v>154</v>
      </c>
    </row>
    <row r="17" spans="1:8" x14ac:dyDescent="0.45">
      <c r="A17" t="s">
        <v>1491</v>
      </c>
      <c r="B17" t="s">
        <v>167</v>
      </c>
      <c r="C17">
        <v>1</v>
      </c>
      <c r="D17" t="s">
        <v>141</v>
      </c>
      <c r="E17" t="s">
        <v>149</v>
      </c>
      <c r="F17">
        <v>2</v>
      </c>
      <c r="G17" t="s">
        <v>1493</v>
      </c>
      <c r="H17" t="s">
        <v>141</v>
      </c>
    </row>
    <row r="18" spans="1:8" x14ac:dyDescent="0.45">
      <c r="A18" t="s">
        <v>1491</v>
      </c>
      <c r="B18" t="s">
        <v>167</v>
      </c>
      <c r="C18">
        <v>1</v>
      </c>
      <c r="D18" t="s">
        <v>141</v>
      </c>
      <c r="E18" t="s">
        <v>149</v>
      </c>
      <c r="F18">
        <v>3</v>
      </c>
      <c r="G18" t="s">
        <v>1552</v>
      </c>
    </row>
    <row r="19" spans="1:8" x14ac:dyDescent="0.45">
      <c r="A19" t="s">
        <v>1491</v>
      </c>
      <c r="B19" t="s">
        <v>167</v>
      </c>
      <c r="C19">
        <v>1</v>
      </c>
      <c r="D19" t="s">
        <v>141</v>
      </c>
      <c r="E19" t="s">
        <v>160</v>
      </c>
      <c r="F19">
        <v>1</v>
      </c>
      <c r="G19" t="s">
        <v>1494</v>
      </c>
      <c r="H19" t="s">
        <v>157</v>
      </c>
    </row>
    <row r="20" spans="1:8" x14ac:dyDescent="0.45">
      <c r="A20" t="s">
        <v>1491</v>
      </c>
      <c r="B20" t="s">
        <v>167</v>
      </c>
      <c r="C20">
        <v>1</v>
      </c>
      <c r="D20" t="s">
        <v>141</v>
      </c>
      <c r="E20" t="s">
        <v>161</v>
      </c>
      <c r="F20">
        <v>1</v>
      </c>
      <c r="G20" t="s">
        <v>1495</v>
      </c>
      <c r="H20" t="s">
        <v>162</v>
      </c>
    </row>
    <row r="21" spans="1:8" x14ac:dyDescent="0.45">
      <c r="A21" t="s">
        <v>1491</v>
      </c>
      <c r="B21" t="s">
        <v>167</v>
      </c>
      <c r="C21">
        <v>1</v>
      </c>
      <c r="D21" t="s">
        <v>141</v>
      </c>
      <c r="E21" t="s">
        <v>161</v>
      </c>
      <c r="F21">
        <v>2</v>
      </c>
      <c r="G21" t="s">
        <v>1496</v>
      </c>
      <c r="H21" t="s">
        <v>158</v>
      </c>
    </row>
    <row r="22" spans="1:8" x14ac:dyDescent="0.45">
      <c r="A22" t="s">
        <v>1491</v>
      </c>
      <c r="B22" t="s">
        <v>167</v>
      </c>
      <c r="C22">
        <v>1</v>
      </c>
      <c r="D22" t="s">
        <v>141</v>
      </c>
      <c r="E22" t="s">
        <v>153</v>
      </c>
      <c r="F22">
        <v>1</v>
      </c>
      <c r="G22" t="s">
        <v>1489</v>
      </c>
    </row>
    <row r="23" spans="1:8" x14ac:dyDescent="0.45">
      <c r="A23" t="s">
        <v>1491</v>
      </c>
      <c r="B23" t="s">
        <v>167</v>
      </c>
      <c r="C23">
        <v>1</v>
      </c>
      <c r="D23" t="s">
        <v>141</v>
      </c>
      <c r="E23" t="s">
        <v>153</v>
      </c>
      <c r="F23">
        <v>2</v>
      </c>
      <c r="G23" t="s">
        <v>1553</v>
      </c>
    </row>
    <row r="24" spans="1:8" x14ac:dyDescent="0.45">
      <c r="A24" t="s">
        <v>1491</v>
      </c>
      <c r="B24" t="s">
        <v>167</v>
      </c>
      <c r="C24">
        <v>1</v>
      </c>
      <c r="D24" t="s">
        <v>141</v>
      </c>
      <c r="E24" t="s">
        <v>155</v>
      </c>
      <c r="F24">
        <v>1</v>
      </c>
      <c r="G24" t="s">
        <v>1497</v>
      </c>
      <c r="H24" t="s">
        <v>96</v>
      </c>
    </row>
    <row r="25" spans="1:8" x14ac:dyDescent="0.45">
      <c r="A25" t="s">
        <v>1491</v>
      </c>
      <c r="B25" t="s">
        <v>167</v>
      </c>
      <c r="C25">
        <v>1</v>
      </c>
      <c r="D25" t="s">
        <v>141</v>
      </c>
      <c r="E25" t="s">
        <v>155</v>
      </c>
      <c r="F25">
        <v>2</v>
      </c>
      <c r="G25" t="s">
        <v>1498</v>
      </c>
      <c r="H25" t="s">
        <v>168</v>
      </c>
    </row>
    <row r="26" spans="1:8" x14ac:dyDescent="0.45">
      <c r="A26" t="s">
        <v>1499</v>
      </c>
      <c r="B26" t="s">
        <v>625</v>
      </c>
      <c r="C26">
        <v>1</v>
      </c>
      <c r="D26" s="8" t="s">
        <v>587</v>
      </c>
      <c r="E26" t="s">
        <v>149</v>
      </c>
      <c r="F26">
        <v>1</v>
      </c>
      <c r="G26" t="s">
        <v>1501</v>
      </c>
      <c r="H26" t="s">
        <v>627</v>
      </c>
    </row>
    <row r="27" spans="1:8" x14ac:dyDescent="0.45">
      <c r="A27" t="s">
        <v>1499</v>
      </c>
      <c r="B27" t="s">
        <v>625</v>
      </c>
      <c r="C27">
        <v>1</v>
      </c>
      <c r="D27" s="8" t="s">
        <v>587</v>
      </c>
      <c r="E27" t="s">
        <v>149</v>
      </c>
      <c r="F27">
        <v>2</v>
      </c>
      <c r="G27" t="s">
        <v>1502</v>
      </c>
      <c r="H27" t="s">
        <v>626</v>
      </c>
    </row>
    <row r="28" spans="1:8" x14ac:dyDescent="0.45">
      <c r="A28" t="s">
        <v>1499</v>
      </c>
      <c r="B28" t="s">
        <v>625</v>
      </c>
      <c r="C28">
        <v>1</v>
      </c>
      <c r="D28" s="8" t="s">
        <v>587</v>
      </c>
      <c r="E28" t="s">
        <v>149</v>
      </c>
      <c r="F28">
        <v>3</v>
      </c>
      <c r="G28" t="s">
        <v>1552</v>
      </c>
    </row>
    <row r="29" spans="1:8" x14ac:dyDescent="0.45">
      <c r="A29" t="s">
        <v>1499</v>
      </c>
      <c r="B29" t="s">
        <v>625</v>
      </c>
      <c r="C29">
        <v>1</v>
      </c>
      <c r="D29" s="8" t="s">
        <v>587</v>
      </c>
      <c r="E29" t="s">
        <v>161</v>
      </c>
      <c r="F29">
        <v>1</v>
      </c>
      <c r="G29" t="s">
        <v>1503</v>
      </c>
      <c r="H29" t="s">
        <v>628</v>
      </c>
    </row>
    <row r="30" spans="1:8" x14ac:dyDescent="0.45">
      <c r="A30" t="s">
        <v>1499</v>
      </c>
      <c r="B30" t="s">
        <v>625</v>
      </c>
      <c r="C30">
        <v>1</v>
      </c>
      <c r="D30" s="8" t="s">
        <v>587</v>
      </c>
      <c r="E30" t="s">
        <v>153</v>
      </c>
      <c r="F30">
        <v>1</v>
      </c>
      <c r="G30" t="s">
        <v>1504</v>
      </c>
      <c r="H30" t="s">
        <v>629</v>
      </c>
    </row>
    <row r="31" spans="1:8" x14ac:dyDescent="0.45">
      <c r="A31" t="s">
        <v>1499</v>
      </c>
      <c r="B31" t="s">
        <v>625</v>
      </c>
      <c r="C31">
        <v>1</v>
      </c>
      <c r="D31" s="8" t="s">
        <v>587</v>
      </c>
      <c r="E31" t="s">
        <v>153</v>
      </c>
      <c r="F31">
        <v>2</v>
      </c>
      <c r="G31" t="s">
        <v>1553</v>
      </c>
    </row>
    <row r="32" spans="1:8" x14ac:dyDescent="0.45">
      <c r="A32" t="s">
        <v>1499</v>
      </c>
      <c r="B32" t="s">
        <v>625</v>
      </c>
      <c r="C32">
        <v>1</v>
      </c>
      <c r="D32" s="8" t="s">
        <v>587</v>
      </c>
      <c r="E32" t="s">
        <v>155</v>
      </c>
      <c r="F32">
        <v>1</v>
      </c>
      <c r="G32" t="s">
        <v>1505</v>
      </c>
      <c r="H32" t="s">
        <v>632</v>
      </c>
    </row>
    <row r="33" spans="1:8" x14ac:dyDescent="0.45">
      <c r="A33" t="s">
        <v>1499</v>
      </c>
      <c r="B33" t="s">
        <v>625</v>
      </c>
      <c r="C33">
        <v>1</v>
      </c>
      <c r="D33" s="8" t="s">
        <v>587</v>
      </c>
      <c r="E33" t="s">
        <v>155</v>
      </c>
      <c r="F33">
        <v>2</v>
      </c>
      <c r="G33" t="s">
        <v>1506</v>
      </c>
      <c r="H33" t="s">
        <v>633</v>
      </c>
    </row>
    <row r="34" spans="1:8" x14ac:dyDescent="0.45">
      <c r="A34" t="s">
        <v>1500</v>
      </c>
      <c r="B34" t="s">
        <v>630</v>
      </c>
      <c r="C34">
        <v>1</v>
      </c>
      <c r="D34" s="8" t="s">
        <v>631</v>
      </c>
      <c r="E34" t="s">
        <v>149</v>
      </c>
      <c r="F34">
        <v>1</v>
      </c>
      <c r="G34" t="s">
        <v>1507</v>
      </c>
      <c r="H34" t="s">
        <v>1574</v>
      </c>
    </row>
    <row r="35" spans="1:8" x14ac:dyDescent="0.45">
      <c r="A35" t="s">
        <v>1500</v>
      </c>
      <c r="B35" t="s">
        <v>630</v>
      </c>
      <c r="C35">
        <v>1</v>
      </c>
      <c r="D35" s="8" t="s">
        <v>631</v>
      </c>
      <c r="E35" t="s">
        <v>149</v>
      </c>
      <c r="F35">
        <v>2</v>
      </c>
      <c r="G35" t="s">
        <v>1502</v>
      </c>
    </row>
    <row r="36" spans="1:8" x14ac:dyDescent="0.45">
      <c r="A36" t="s">
        <v>1500</v>
      </c>
      <c r="B36" t="s">
        <v>630</v>
      </c>
      <c r="C36">
        <v>1</v>
      </c>
      <c r="D36" s="8" t="s">
        <v>631</v>
      </c>
      <c r="E36" t="s">
        <v>149</v>
      </c>
      <c r="F36">
        <v>3</v>
      </c>
      <c r="G36" t="s">
        <v>1552</v>
      </c>
    </row>
    <row r="37" spans="1:8" x14ac:dyDescent="0.45">
      <c r="A37" t="s">
        <v>1500</v>
      </c>
      <c r="B37" t="s">
        <v>630</v>
      </c>
      <c r="C37">
        <v>1</v>
      </c>
      <c r="D37" s="8" t="s">
        <v>631</v>
      </c>
      <c r="E37" t="s">
        <v>161</v>
      </c>
      <c r="F37">
        <v>1</v>
      </c>
      <c r="G37" t="s">
        <v>1503</v>
      </c>
    </row>
    <row r="38" spans="1:8" x14ac:dyDescent="0.45">
      <c r="A38" t="s">
        <v>1500</v>
      </c>
      <c r="B38" t="s">
        <v>630</v>
      </c>
      <c r="C38">
        <v>1</v>
      </c>
      <c r="D38" s="8" t="s">
        <v>631</v>
      </c>
      <c r="E38" t="s">
        <v>153</v>
      </c>
      <c r="F38">
        <v>1</v>
      </c>
      <c r="G38" t="s">
        <v>1504</v>
      </c>
    </row>
    <row r="39" spans="1:8" x14ac:dyDescent="0.45">
      <c r="A39" t="s">
        <v>1500</v>
      </c>
      <c r="B39" t="s">
        <v>630</v>
      </c>
      <c r="C39">
        <v>1</v>
      </c>
      <c r="D39" s="8" t="s">
        <v>631</v>
      </c>
      <c r="E39" t="s">
        <v>153</v>
      </c>
      <c r="F39">
        <v>2</v>
      </c>
      <c r="G39" t="s">
        <v>1553</v>
      </c>
    </row>
    <row r="40" spans="1:8" x14ac:dyDescent="0.45">
      <c r="A40" t="s">
        <v>1500</v>
      </c>
      <c r="B40" t="s">
        <v>630</v>
      </c>
      <c r="C40">
        <v>1</v>
      </c>
      <c r="D40" s="8" t="s">
        <v>631</v>
      </c>
      <c r="E40" t="s">
        <v>155</v>
      </c>
      <c r="F40">
        <v>1</v>
      </c>
      <c r="G40" t="s">
        <v>1505</v>
      </c>
    </row>
    <row r="41" spans="1:8" x14ac:dyDescent="0.45">
      <c r="A41" t="s">
        <v>1500</v>
      </c>
      <c r="B41" t="s">
        <v>630</v>
      </c>
      <c r="C41">
        <v>1</v>
      </c>
      <c r="D41" s="8" t="s">
        <v>631</v>
      </c>
      <c r="E41" t="s">
        <v>155</v>
      </c>
      <c r="F41">
        <v>2</v>
      </c>
      <c r="G41" t="s">
        <v>1506</v>
      </c>
    </row>
  </sheetData>
  <autoFilter ref="A1:H41" xr:uid="{3266631C-B97C-414A-AC8B-8A56E4E40917}"/>
  <phoneticPr fontId="2" type="noConversion"/>
  <dataValidations count="1">
    <dataValidation type="list" allowBlank="1" showInputMessage="1" showErrorMessage="1" sqref="E2:E41" xr:uid="{7EF7508B-5C1A-43F7-A275-7D8338D08F58}">
      <formula1>_xlfn.ANCHORARRAY(sectionType)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1518</v>
      </c>
      <c r="B1" s="2" t="s">
        <v>1454</v>
      </c>
      <c r="C1" s="2" t="s">
        <v>1510</v>
      </c>
      <c r="D1" s="2" t="s">
        <v>1517</v>
      </c>
    </row>
    <row r="2" spans="1:4" x14ac:dyDescent="0.45">
      <c r="A2" t="s">
        <v>1607</v>
      </c>
      <c r="B2" t="s">
        <v>1453</v>
      </c>
      <c r="C2" t="s">
        <v>1526</v>
      </c>
    </row>
  </sheetData>
  <dataValidations count="2">
    <dataValidation type="list" allowBlank="1" showInputMessage="1" showErrorMessage="1" sqref="C2" xr:uid="{AFBCF27C-42FB-4934-B668-A0446B0CFA1C}">
      <formula1>"Code,DocumentRef"</formula1>
    </dataValidation>
    <dataValidation type="list" allowBlank="1" showInputMessage="1" showErrorMessage="1" sqref="A2" xr:uid="{4D90BA7E-1663-40B1-B6B9-F8F713075819}">
      <formula1>_xlfn.ANCHORARRAY(outputId)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1518</v>
      </c>
      <c r="B1" s="2" t="s">
        <v>1513</v>
      </c>
      <c r="C1" s="2" t="s">
        <v>1514</v>
      </c>
      <c r="D1" s="2" t="s">
        <v>1516</v>
      </c>
    </row>
  </sheetData>
  <dataValidations count="1">
    <dataValidation type="list" allowBlank="1" showInputMessage="1" showErrorMessage="1" sqref="A2" xr:uid="{3E0E5466-9723-4188-95D3-3A272C372E2A}">
      <formula1>_xlfn.ANCHORARRAY(outputId)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6"/>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1518</v>
      </c>
      <c r="B1" s="2" t="s">
        <v>1509</v>
      </c>
      <c r="C1" s="2" t="s">
        <v>1467</v>
      </c>
      <c r="D1" s="2" t="s">
        <v>1468</v>
      </c>
      <c r="E1" s="2" t="s">
        <v>1470</v>
      </c>
      <c r="F1" s="2" t="s">
        <v>1469</v>
      </c>
    </row>
    <row r="2" spans="1:6" x14ac:dyDescent="0.45">
      <c r="A2" t="s">
        <v>1605</v>
      </c>
      <c r="B2" t="s">
        <v>1512</v>
      </c>
      <c r="C2" t="s">
        <v>1460</v>
      </c>
      <c r="D2" t="s">
        <v>1472</v>
      </c>
      <c r="E2" t="s">
        <v>1519</v>
      </c>
      <c r="F2" t="s">
        <v>1520</v>
      </c>
    </row>
    <row r="3" spans="1:6" x14ac:dyDescent="0.45">
      <c r="A3" t="s">
        <v>1606</v>
      </c>
      <c r="B3" t="s">
        <v>1512</v>
      </c>
      <c r="C3" t="s">
        <v>1566</v>
      </c>
    </row>
    <row r="4" spans="1:6" x14ac:dyDescent="0.45">
      <c r="A4" t="s">
        <v>1607</v>
      </c>
      <c r="B4" t="s">
        <v>1512</v>
      </c>
      <c r="C4" t="s">
        <v>1459</v>
      </c>
      <c r="D4" t="s">
        <v>1472</v>
      </c>
      <c r="E4" t="s">
        <v>1508</v>
      </c>
      <c r="F4">
        <v>32</v>
      </c>
    </row>
    <row r="5" spans="1:6" x14ac:dyDescent="0.45">
      <c r="A5" t="s">
        <v>1607</v>
      </c>
      <c r="B5" t="s">
        <v>1527</v>
      </c>
      <c r="C5" t="s">
        <v>1525</v>
      </c>
    </row>
    <row r="6" spans="1:6" x14ac:dyDescent="0.45">
      <c r="A6" t="s">
        <v>1607</v>
      </c>
      <c r="B6" t="s">
        <v>1512</v>
      </c>
      <c r="C6" t="s">
        <v>1460</v>
      </c>
      <c r="D6" t="s">
        <v>1472</v>
      </c>
      <c r="E6" t="s">
        <v>1522</v>
      </c>
      <c r="F6" t="s">
        <v>1521</v>
      </c>
    </row>
  </sheetData>
  <autoFilter ref="A1:F6" xr:uid="{62E9726D-99E8-44E0-8F39-A719318C5D2B}"/>
  <dataValidations count="4">
    <dataValidation type="list" allowBlank="1" showInputMessage="1" showErrorMessage="1" sqref="D2:D6" xr:uid="{917ECCE5-EEC8-44A7-B89C-54389CACCCF1}">
      <formula1>_xlfn.ANCHORARRAY(refType)</formula1>
    </dataValidation>
    <dataValidation type="list" allowBlank="1" showInputMessage="1" showErrorMessage="1" sqref="B2:B6" xr:uid="{60365E17-9D50-4DB4-A3E8-B6CD667DE4F9}">
      <formula1>"Documentation,ProgrammingCode"</formula1>
    </dataValidation>
    <dataValidation type="list" allowBlank="1" showInputMessage="1" showErrorMessage="1" sqref="C2:C6" xr:uid="{487C4D4B-3C63-4B9D-9377-A5837E82F931}">
      <formula1>_xlfn.ANCHORARRAY(refDocumentId)</formula1>
    </dataValidation>
    <dataValidation type="list" allowBlank="1" showInputMessage="1" showErrorMessage="1" sqref="A2:A6" xr:uid="{D47FF89F-5AA3-4281-A827-E5133B6B7FBD}">
      <formula1>_xlfn.ANCHORARRAY(outputId)</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37"/>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601</v>
      </c>
      <c r="B2" t="s">
        <v>101</v>
      </c>
      <c r="C2">
        <v>1</v>
      </c>
      <c r="D2">
        <v>1</v>
      </c>
      <c r="F2" t="s">
        <v>94</v>
      </c>
      <c r="G2" t="s">
        <v>102</v>
      </c>
      <c r="H2" t="s">
        <v>11</v>
      </c>
      <c r="I2" t="s">
        <v>12</v>
      </c>
    </row>
    <row r="3" spans="1:9" x14ac:dyDescent="0.45">
      <c r="A3" t="s">
        <v>1258</v>
      </c>
      <c r="B3" t="s">
        <v>614</v>
      </c>
      <c r="C3">
        <v>1</v>
      </c>
      <c r="D3">
        <v>1</v>
      </c>
      <c r="E3" t="s">
        <v>603</v>
      </c>
    </row>
    <row r="4" spans="1:9" x14ac:dyDescent="0.45">
      <c r="A4" t="s">
        <v>1258</v>
      </c>
      <c r="B4" t="s">
        <v>614</v>
      </c>
      <c r="C4">
        <v>2</v>
      </c>
      <c r="D4">
        <v>1</v>
      </c>
      <c r="F4" t="s">
        <v>94</v>
      </c>
      <c r="G4" t="s">
        <v>102</v>
      </c>
      <c r="H4" t="s">
        <v>11</v>
      </c>
      <c r="I4" t="s">
        <v>12</v>
      </c>
    </row>
    <row r="5" spans="1:9" x14ac:dyDescent="0.45">
      <c r="A5" t="s">
        <v>1258</v>
      </c>
      <c r="B5" t="s">
        <v>614</v>
      </c>
      <c r="C5">
        <v>2</v>
      </c>
      <c r="D5">
        <v>2</v>
      </c>
      <c r="F5" t="s">
        <v>94</v>
      </c>
      <c r="G5" t="s">
        <v>595</v>
      </c>
      <c r="H5" t="s">
        <v>38</v>
      </c>
      <c r="I5" t="s">
        <v>596</v>
      </c>
    </row>
    <row r="6" spans="1:9" x14ac:dyDescent="0.45">
      <c r="A6" t="s">
        <v>1259</v>
      </c>
      <c r="B6" t="s">
        <v>613</v>
      </c>
      <c r="C6">
        <v>1</v>
      </c>
      <c r="D6">
        <v>1</v>
      </c>
      <c r="E6" t="s">
        <v>603</v>
      </c>
    </row>
    <row r="7" spans="1:9" x14ac:dyDescent="0.45">
      <c r="A7" t="s">
        <v>1259</v>
      </c>
      <c r="B7" t="s">
        <v>613</v>
      </c>
      <c r="C7">
        <v>2</v>
      </c>
      <c r="D7">
        <v>1</v>
      </c>
      <c r="F7" t="s">
        <v>94</v>
      </c>
      <c r="G7" t="s">
        <v>102</v>
      </c>
      <c r="H7" t="s">
        <v>11</v>
      </c>
      <c r="I7" t="s">
        <v>12</v>
      </c>
    </row>
    <row r="8" spans="1:9" x14ac:dyDescent="0.45">
      <c r="A8" t="s">
        <v>1259</v>
      </c>
      <c r="B8" t="s">
        <v>613</v>
      </c>
      <c r="C8">
        <v>2</v>
      </c>
      <c r="D8">
        <v>2</v>
      </c>
      <c r="F8" t="s">
        <v>94</v>
      </c>
      <c r="G8" t="s">
        <v>597</v>
      </c>
      <c r="H8" t="s">
        <v>11</v>
      </c>
      <c r="I8" t="s">
        <v>12</v>
      </c>
    </row>
    <row r="9" spans="1:9" x14ac:dyDescent="0.45">
      <c r="A9" t="s">
        <v>1260</v>
      </c>
      <c r="B9" t="s">
        <v>612</v>
      </c>
      <c r="C9">
        <v>1</v>
      </c>
      <c r="D9">
        <v>1</v>
      </c>
      <c r="E9" t="s">
        <v>603</v>
      </c>
    </row>
    <row r="10" spans="1:9" x14ac:dyDescent="0.45">
      <c r="A10" t="s">
        <v>1260</v>
      </c>
      <c r="B10" t="s">
        <v>612</v>
      </c>
      <c r="C10">
        <v>2</v>
      </c>
      <c r="D10">
        <v>1</v>
      </c>
      <c r="F10" t="s">
        <v>94</v>
      </c>
      <c r="G10" t="s">
        <v>102</v>
      </c>
      <c r="H10" t="s">
        <v>11</v>
      </c>
      <c r="I10" t="s">
        <v>12</v>
      </c>
    </row>
    <row r="11" spans="1:9" x14ac:dyDescent="0.45">
      <c r="A11" t="s">
        <v>1260</v>
      </c>
      <c r="B11" t="s">
        <v>612</v>
      </c>
      <c r="C11">
        <v>2</v>
      </c>
      <c r="D11">
        <v>2</v>
      </c>
      <c r="F11" t="s">
        <v>94</v>
      </c>
      <c r="G11" t="s">
        <v>595</v>
      </c>
      <c r="H11" t="s">
        <v>38</v>
      </c>
      <c r="I11" t="s">
        <v>596</v>
      </c>
    </row>
    <row r="12" spans="1:9" x14ac:dyDescent="0.45">
      <c r="A12" t="s">
        <v>1260</v>
      </c>
      <c r="B12" t="s">
        <v>612</v>
      </c>
      <c r="C12">
        <v>2</v>
      </c>
      <c r="D12">
        <v>3</v>
      </c>
      <c r="F12" t="s">
        <v>94</v>
      </c>
      <c r="G12" t="s">
        <v>597</v>
      </c>
      <c r="H12" t="s">
        <v>11</v>
      </c>
      <c r="I12" t="s">
        <v>12</v>
      </c>
    </row>
    <row r="13" spans="1:9" x14ac:dyDescent="0.45">
      <c r="A13" t="s">
        <v>1261</v>
      </c>
      <c r="B13" t="s">
        <v>611</v>
      </c>
      <c r="C13">
        <v>1</v>
      </c>
      <c r="D13">
        <v>1</v>
      </c>
      <c r="E13" t="s">
        <v>603</v>
      </c>
    </row>
    <row r="14" spans="1:9" x14ac:dyDescent="0.45">
      <c r="A14" t="s">
        <v>1261</v>
      </c>
      <c r="B14" t="s">
        <v>611</v>
      </c>
      <c r="C14">
        <v>2</v>
      </c>
      <c r="D14">
        <v>1</v>
      </c>
      <c r="F14" t="s">
        <v>94</v>
      </c>
      <c r="G14" t="s">
        <v>102</v>
      </c>
      <c r="H14" t="s">
        <v>11</v>
      </c>
      <c r="I14" t="s">
        <v>12</v>
      </c>
    </row>
    <row r="15" spans="1:9" x14ac:dyDescent="0.45">
      <c r="A15" t="s">
        <v>1261</v>
      </c>
      <c r="B15" t="s">
        <v>611</v>
      </c>
      <c r="C15">
        <v>2</v>
      </c>
      <c r="D15">
        <v>2</v>
      </c>
      <c r="F15" t="s">
        <v>94</v>
      </c>
      <c r="G15" t="s">
        <v>598</v>
      </c>
      <c r="H15" t="s">
        <v>11</v>
      </c>
      <c r="I15" t="s">
        <v>12</v>
      </c>
    </row>
    <row r="16" spans="1:9" x14ac:dyDescent="0.45">
      <c r="A16" t="s">
        <v>1262</v>
      </c>
      <c r="B16" t="s">
        <v>615</v>
      </c>
      <c r="C16">
        <v>1</v>
      </c>
      <c r="D16">
        <v>1</v>
      </c>
      <c r="E16" t="s">
        <v>603</v>
      </c>
    </row>
    <row r="17" spans="1:9" x14ac:dyDescent="0.45">
      <c r="A17" t="s">
        <v>1262</v>
      </c>
      <c r="B17" t="s">
        <v>615</v>
      </c>
      <c r="C17">
        <v>2</v>
      </c>
      <c r="D17">
        <v>1</v>
      </c>
      <c r="F17" t="s">
        <v>94</v>
      </c>
      <c r="G17" t="s">
        <v>102</v>
      </c>
      <c r="H17" t="s">
        <v>11</v>
      </c>
      <c r="I17" t="s">
        <v>12</v>
      </c>
    </row>
    <row r="18" spans="1:9" x14ac:dyDescent="0.45">
      <c r="A18" t="s">
        <v>1262</v>
      </c>
      <c r="B18" t="s">
        <v>615</v>
      </c>
      <c r="C18">
        <v>2</v>
      </c>
      <c r="D18">
        <v>2</v>
      </c>
      <c r="F18" t="s">
        <v>94</v>
      </c>
      <c r="G18" t="s">
        <v>598</v>
      </c>
      <c r="H18" t="s">
        <v>11</v>
      </c>
      <c r="I18" t="s">
        <v>12</v>
      </c>
    </row>
    <row r="19" spans="1:9" x14ac:dyDescent="0.45">
      <c r="A19" t="s">
        <v>1262</v>
      </c>
      <c r="B19" t="s">
        <v>615</v>
      </c>
      <c r="C19">
        <v>2</v>
      </c>
      <c r="D19">
        <v>3</v>
      </c>
      <c r="E19" t="s">
        <v>1267</v>
      </c>
    </row>
    <row r="20" spans="1:9" x14ac:dyDescent="0.45">
      <c r="A20" t="s">
        <v>1262</v>
      </c>
      <c r="B20" t="s">
        <v>615</v>
      </c>
      <c r="C20">
        <v>3</v>
      </c>
      <c r="D20">
        <v>1</v>
      </c>
      <c r="F20" t="s">
        <v>94</v>
      </c>
      <c r="G20" t="s">
        <v>595</v>
      </c>
      <c r="H20" t="s">
        <v>11</v>
      </c>
      <c r="I20" t="s">
        <v>1268</v>
      </c>
    </row>
    <row r="21" spans="1:9" x14ac:dyDescent="0.45">
      <c r="A21" t="s">
        <v>1262</v>
      </c>
      <c r="B21" t="s">
        <v>615</v>
      </c>
      <c r="C21">
        <v>3</v>
      </c>
      <c r="D21">
        <v>2</v>
      </c>
      <c r="F21" t="s">
        <v>94</v>
      </c>
      <c r="G21" t="s">
        <v>595</v>
      </c>
      <c r="H21" t="s">
        <v>11</v>
      </c>
      <c r="I21" t="s">
        <v>1269</v>
      </c>
    </row>
    <row r="22" spans="1:9" x14ac:dyDescent="0.45">
      <c r="A22" t="s">
        <v>1263</v>
      </c>
      <c r="B22" t="s">
        <v>616</v>
      </c>
      <c r="C22">
        <v>1</v>
      </c>
      <c r="D22">
        <v>1</v>
      </c>
      <c r="E22" t="s">
        <v>603</v>
      </c>
    </row>
    <row r="23" spans="1:9" x14ac:dyDescent="0.45">
      <c r="A23" t="s">
        <v>1263</v>
      </c>
      <c r="B23" t="s">
        <v>616</v>
      </c>
      <c r="C23">
        <v>2</v>
      </c>
      <c r="D23">
        <v>1</v>
      </c>
      <c r="F23" t="s">
        <v>94</v>
      </c>
      <c r="G23" t="s">
        <v>102</v>
      </c>
      <c r="H23" t="s">
        <v>11</v>
      </c>
      <c r="I23" t="s">
        <v>12</v>
      </c>
    </row>
    <row r="24" spans="1:9" x14ac:dyDescent="0.45">
      <c r="A24" t="s">
        <v>1263</v>
      </c>
      <c r="B24" t="s">
        <v>616</v>
      </c>
      <c r="C24">
        <v>2</v>
      </c>
      <c r="D24">
        <v>2</v>
      </c>
      <c r="F24" t="s">
        <v>94</v>
      </c>
      <c r="G24" t="s">
        <v>599</v>
      </c>
      <c r="H24" t="s">
        <v>38</v>
      </c>
      <c r="I24" t="s">
        <v>1257</v>
      </c>
    </row>
    <row r="25" spans="1:9" x14ac:dyDescent="0.45">
      <c r="A25" t="s">
        <v>1264</v>
      </c>
      <c r="B25" t="s">
        <v>617</v>
      </c>
      <c r="C25">
        <v>1</v>
      </c>
      <c r="D25">
        <v>1</v>
      </c>
      <c r="E25" t="s">
        <v>603</v>
      </c>
    </row>
    <row r="26" spans="1:9" x14ac:dyDescent="0.45">
      <c r="A26" t="s">
        <v>1264</v>
      </c>
      <c r="B26" t="s">
        <v>617</v>
      </c>
      <c r="C26">
        <v>2</v>
      </c>
      <c r="D26">
        <v>1</v>
      </c>
      <c r="F26" t="s">
        <v>94</v>
      </c>
      <c r="G26" t="s">
        <v>102</v>
      </c>
      <c r="H26" t="s">
        <v>11</v>
      </c>
      <c r="I26" t="s">
        <v>12</v>
      </c>
    </row>
    <row r="27" spans="1:9" x14ac:dyDescent="0.45">
      <c r="A27" t="s">
        <v>1264</v>
      </c>
      <c r="B27" t="s">
        <v>617</v>
      </c>
      <c r="C27">
        <v>2</v>
      </c>
      <c r="D27">
        <v>2</v>
      </c>
      <c r="F27" t="s">
        <v>94</v>
      </c>
      <c r="G27" t="s">
        <v>599</v>
      </c>
      <c r="H27" t="s">
        <v>11</v>
      </c>
      <c r="I27" t="s">
        <v>600</v>
      </c>
    </row>
    <row r="28" spans="1:9" x14ac:dyDescent="0.45">
      <c r="A28" t="s">
        <v>1265</v>
      </c>
      <c r="B28" t="s">
        <v>670</v>
      </c>
      <c r="C28">
        <v>1</v>
      </c>
      <c r="D28">
        <v>1</v>
      </c>
      <c r="F28" t="s">
        <v>645</v>
      </c>
      <c r="G28" t="s">
        <v>669</v>
      </c>
      <c r="H28" t="s">
        <v>11</v>
      </c>
      <c r="I28" t="s">
        <v>12</v>
      </c>
    </row>
    <row r="29" spans="1:9" x14ac:dyDescent="0.45">
      <c r="A29" t="s">
        <v>1266</v>
      </c>
      <c r="B29" t="s">
        <v>671</v>
      </c>
      <c r="C29">
        <v>1</v>
      </c>
      <c r="D29">
        <v>1</v>
      </c>
      <c r="E29" t="s">
        <v>603</v>
      </c>
    </row>
    <row r="30" spans="1:9" x14ac:dyDescent="0.45">
      <c r="A30" t="s">
        <v>1266</v>
      </c>
      <c r="B30" t="s">
        <v>671</v>
      </c>
      <c r="C30">
        <v>2</v>
      </c>
      <c r="D30">
        <v>1</v>
      </c>
      <c r="F30" t="s">
        <v>645</v>
      </c>
      <c r="G30" t="s">
        <v>669</v>
      </c>
      <c r="H30" t="s">
        <v>11</v>
      </c>
      <c r="I30" t="s">
        <v>12</v>
      </c>
    </row>
    <row r="31" spans="1:9" x14ac:dyDescent="0.45">
      <c r="A31" t="s">
        <v>1266</v>
      </c>
      <c r="B31" t="s">
        <v>671</v>
      </c>
      <c r="C31">
        <v>2</v>
      </c>
      <c r="D31">
        <v>2</v>
      </c>
      <c r="F31" t="s">
        <v>645</v>
      </c>
      <c r="G31" t="s">
        <v>651</v>
      </c>
      <c r="H31" t="s">
        <v>672</v>
      </c>
      <c r="I31" t="s">
        <v>652</v>
      </c>
    </row>
    <row r="32" spans="1:9" x14ac:dyDescent="0.45">
      <c r="A32" t="s">
        <v>1320</v>
      </c>
      <c r="B32" t="s">
        <v>1321</v>
      </c>
      <c r="C32">
        <v>1</v>
      </c>
      <c r="D32">
        <v>1</v>
      </c>
      <c r="E32" t="s">
        <v>603</v>
      </c>
    </row>
    <row r="33" spans="1:9" x14ac:dyDescent="0.45">
      <c r="A33" t="s">
        <v>1320</v>
      </c>
      <c r="B33" t="s">
        <v>1321</v>
      </c>
      <c r="C33">
        <v>2</v>
      </c>
      <c r="D33">
        <v>1</v>
      </c>
      <c r="F33" t="s">
        <v>94</v>
      </c>
      <c r="G33" t="s">
        <v>102</v>
      </c>
      <c r="H33" t="s">
        <v>11</v>
      </c>
      <c r="I33" t="s">
        <v>12</v>
      </c>
    </row>
    <row r="34" spans="1:9" x14ac:dyDescent="0.45">
      <c r="A34" t="s">
        <v>1320</v>
      </c>
      <c r="B34" t="s">
        <v>1321</v>
      </c>
      <c r="C34">
        <v>2</v>
      </c>
      <c r="D34">
        <v>2</v>
      </c>
      <c r="F34" t="s">
        <v>9</v>
      </c>
      <c r="G34" t="s">
        <v>32</v>
      </c>
      <c r="H34" t="s">
        <v>38</v>
      </c>
      <c r="I34" t="s">
        <v>1322</v>
      </c>
    </row>
    <row r="35" spans="1:9" x14ac:dyDescent="0.45">
      <c r="A35" t="s">
        <v>1323</v>
      </c>
      <c r="B35" t="s">
        <v>1324</v>
      </c>
      <c r="C35">
        <v>1</v>
      </c>
      <c r="D35">
        <v>1</v>
      </c>
      <c r="E35" t="s">
        <v>603</v>
      </c>
    </row>
    <row r="36" spans="1:9" x14ac:dyDescent="0.45">
      <c r="A36" t="s">
        <v>1323</v>
      </c>
      <c r="B36" t="s">
        <v>1324</v>
      </c>
      <c r="C36">
        <v>2</v>
      </c>
      <c r="D36">
        <v>1</v>
      </c>
      <c r="F36" t="s">
        <v>94</v>
      </c>
      <c r="G36" t="s">
        <v>102</v>
      </c>
      <c r="H36" t="s">
        <v>11</v>
      </c>
      <c r="I36" t="s">
        <v>12</v>
      </c>
    </row>
    <row r="37" spans="1:9" x14ac:dyDescent="0.45">
      <c r="A37" t="s">
        <v>1323</v>
      </c>
      <c r="B37" t="s">
        <v>1324</v>
      </c>
      <c r="C37">
        <v>2</v>
      </c>
      <c r="D37">
        <v>2</v>
      </c>
      <c r="F37" t="s">
        <v>9</v>
      </c>
      <c r="G37" t="s">
        <v>32</v>
      </c>
      <c r="H37" t="s">
        <v>38</v>
      </c>
      <c r="I37" t="s">
        <v>1325</v>
      </c>
    </row>
  </sheetData>
  <autoFilter ref="A1:I37" xr:uid="{317E84A7-ED57-45F7-86AC-94BF9578A26E}"/>
  <dataValidations count="2">
    <dataValidation type="list" allowBlank="1" showInputMessage="1" showErrorMessage="1" sqref="E2:E37" xr:uid="{8FEC8E3E-5D11-4B40-8CC2-8B89171D4EA1}">
      <formula1>_xlfn.ANCHORARRAY(logicalOperator)</formula1>
    </dataValidation>
    <dataValidation type="list" allowBlank="1" showInputMessage="1" showErrorMessage="1" sqref="H2:H37" xr:uid="{A395F9DD-0CE7-4958-8DB5-D1862A41E0FF}">
      <formula1>_xlfn.ANCHORARRAY(comparator)</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3"/>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137</v>
      </c>
      <c r="D1" s="2" t="s">
        <v>2</v>
      </c>
      <c r="E1" s="2" t="s">
        <v>602</v>
      </c>
      <c r="F1" s="2" t="s">
        <v>3</v>
      </c>
      <c r="G1" s="2" t="s">
        <v>4</v>
      </c>
      <c r="H1" s="2" t="s">
        <v>5</v>
      </c>
      <c r="I1" s="2" t="s">
        <v>6</v>
      </c>
    </row>
    <row r="2" spans="1:9" x14ac:dyDescent="0.45">
      <c r="A2" t="s">
        <v>7</v>
      </c>
      <c r="B2" t="s">
        <v>8</v>
      </c>
      <c r="C2">
        <v>1</v>
      </c>
      <c r="D2">
        <v>1</v>
      </c>
      <c r="F2" t="s">
        <v>9</v>
      </c>
      <c r="G2" t="s">
        <v>10</v>
      </c>
      <c r="H2" t="s">
        <v>11</v>
      </c>
      <c r="I2" t="s">
        <v>12</v>
      </c>
    </row>
    <row r="3" spans="1:9" x14ac:dyDescent="0.45">
      <c r="A3" t="s">
        <v>13</v>
      </c>
      <c r="B3" t="s">
        <v>14</v>
      </c>
      <c r="C3">
        <v>1</v>
      </c>
      <c r="D3">
        <v>1</v>
      </c>
      <c r="F3" t="s">
        <v>9</v>
      </c>
      <c r="G3" t="s">
        <v>15</v>
      </c>
      <c r="H3" t="s">
        <v>11</v>
      </c>
      <c r="I3" t="s">
        <v>12</v>
      </c>
    </row>
  </sheetData>
  <dataValidations count="2">
    <dataValidation type="list" allowBlank="1" showInputMessage="1" showErrorMessage="1" sqref="E2:E3" xr:uid="{9E464AA4-1F9A-4BD3-BDD4-ADCA4601D4AB}">
      <formula1>_xlfn.ANCHORARRAY(logicalOperator)</formula1>
    </dataValidation>
    <dataValidation type="list" allowBlank="1" showInputMessage="1" showErrorMessage="1" sqref="H2:H3" xr:uid="{D0C356FC-4B64-44F3-BBAB-4EA7034B1730}">
      <formula1>_xlfn.ANCHORARRAY(comparator)</formula1>
    </dataValidation>
  </dataValidations>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36"/>
  <sheetViews>
    <sheetView workbookViewId="0"/>
  </sheetViews>
  <sheetFormatPr defaultRowHeight="14.25" x14ac:dyDescent="0.45"/>
  <cols>
    <col min="1" max="1" width="12.1328125" bestFit="1" customWidth="1"/>
    <col min="2" max="2" width="21.6640625" bestFit="1" customWidth="1"/>
    <col min="3" max="3" width="27.3984375"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27</v>
      </c>
      <c r="B1" s="2" t="s">
        <v>0</v>
      </c>
      <c r="C1" s="2" t="s">
        <v>1</v>
      </c>
      <c r="D1" s="2" t="s">
        <v>16</v>
      </c>
      <c r="E1" s="2" t="s">
        <v>17</v>
      </c>
      <c r="F1" s="2" t="s">
        <v>18</v>
      </c>
      <c r="G1" s="2" t="s">
        <v>19</v>
      </c>
      <c r="H1" s="2" t="s">
        <v>1528</v>
      </c>
      <c r="I1" s="2" t="s">
        <v>20</v>
      </c>
      <c r="J1" s="2" t="s">
        <v>1529</v>
      </c>
      <c r="K1" s="2" t="s">
        <v>23</v>
      </c>
      <c r="L1" s="2" t="s">
        <v>24</v>
      </c>
      <c r="M1" s="2" t="s">
        <v>25</v>
      </c>
      <c r="N1" s="2" t="s">
        <v>26</v>
      </c>
    </row>
    <row r="2" spans="1:14" x14ac:dyDescent="0.45">
      <c r="A2" t="str">
        <f t="shared" ref="A2:A9" si="0">IF(K2="ADSL","Subject","Data")</f>
        <v>Subject</v>
      </c>
      <c r="B2" t="s">
        <v>1359</v>
      </c>
      <c r="C2" t="s">
        <v>31</v>
      </c>
      <c r="D2" t="s">
        <v>32</v>
      </c>
      <c r="E2" t="b">
        <v>0</v>
      </c>
      <c r="F2" t="s">
        <v>1360</v>
      </c>
      <c r="G2" t="s">
        <v>33</v>
      </c>
      <c r="H2">
        <v>1</v>
      </c>
      <c r="I2">
        <v>1</v>
      </c>
      <c r="K2" t="s">
        <v>9</v>
      </c>
      <c r="L2" t="s">
        <v>32</v>
      </c>
      <c r="M2" t="s">
        <v>11</v>
      </c>
      <c r="N2" t="s">
        <v>33</v>
      </c>
    </row>
    <row r="3" spans="1:14" x14ac:dyDescent="0.45">
      <c r="A3" t="str">
        <f t="shared" si="0"/>
        <v>Subject</v>
      </c>
      <c r="B3" t="s">
        <v>1359</v>
      </c>
      <c r="C3" t="s">
        <v>31</v>
      </c>
      <c r="D3" t="s">
        <v>32</v>
      </c>
      <c r="E3" t="b">
        <v>0</v>
      </c>
      <c r="F3" t="s">
        <v>1361</v>
      </c>
      <c r="G3" t="s">
        <v>36</v>
      </c>
      <c r="H3">
        <v>1</v>
      </c>
      <c r="I3">
        <v>2</v>
      </c>
      <c r="K3" t="s">
        <v>9</v>
      </c>
      <c r="L3" t="s">
        <v>32</v>
      </c>
      <c r="M3" t="s">
        <v>11</v>
      </c>
      <c r="N3" t="s">
        <v>36</v>
      </c>
    </row>
    <row r="4" spans="1:14" x14ac:dyDescent="0.45">
      <c r="A4" t="str">
        <f t="shared" si="0"/>
        <v>Subject</v>
      </c>
      <c r="B4" t="s">
        <v>1359</v>
      </c>
      <c r="C4" t="s">
        <v>31</v>
      </c>
      <c r="D4" t="s">
        <v>32</v>
      </c>
      <c r="E4" t="b">
        <v>0</v>
      </c>
      <c r="F4" t="s">
        <v>1362</v>
      </c>
      <c r="G4" t="s">
        <v>37</v>
      </c>
      <c r="H4">
        <v>1</v>
      </c>
      <c r="I4">
        <v>3</v>
      </c>
      <c r="K4" t="s">
        <v>9</v>
      </c>
      <c r="L4" t="s">
        <v>32</v>
      </c>
      <c r="M4" t="s">
        <v>11</v>
      </c>
      <c r="N4" t="s">
        <v>37</v>
      </c>
    </row>
    <row r="5" spans="1:14" x14ac:dyDescent="0.45">
      <c r="A5" t="str">
        <f>IF(K5="ADSL","Subject","Data")</f>
        <v>Subject</v>
      </c>
      <c r="B5" t="s">
        <v>1356</v>
      </c>
      <c r="C5" t="s">
        <v>90</v>
      </c>
      <c r="D5" t="s">
        <v>28</v>
      </c>
      <c r="E5" t="b">
        <v>0</v>
      </c>
      <c r="F5" t="s">
        <v>1357</v>
      </c>
      <c r="G5" t="s">
        <v>29</v>
      </c>
      <c r="H5">
        <v>1</v>
      </c>
      <c r="I5">
        <v>1</v>
      </c>
      <c r="K5" t="s">
        <v>9</v>
      </c>
      <c r="L5" t="s">
        <v>28</v>
      </c>
      <c r="M5" t="s">
        <v>11</v>
      </c>
      <c r="N5" t="s">
        <v>30</v>
      </c>
    </row>
    <row r="6" spans="1:14" x14ac:dyDescent="0.45">
      <c r="A6" t="str">
        <f>IF(K6="ADSL","Subject","Data")</f>
        <v>Subject</v>
      </c>
      <c r="B6" t="s">
        <v>1356</v>
      </c>
      <c r="C6" t="s">
        <v>90</v>
      </c>
      <c r="D6" t="s">
        <v>28</v>
      </c>
      <c r="E6" t="b">
        <v>0</v>
      </c>
      <c r="F6" t="s">
        <v>1358</v>
      </c>
      <c r="G6" t="s">
        <v>34</v>
      </c>
      <c r="H6">
        <v>1</v>
      </c>
      <c r="I6">
        <v>2</v>
      </c>
      <c r="K6" t="s">
        <v>9</v>
      </c>
      <c r="L6" t="s">
        <v>28</v>
      </c>
      <c r="M6" t="s">
        <v>11</v>
      </c>
      <c r="N6" t="s">
        <v>35</v>
      </c>
    </row>
    <row r="7" spans="1:14" x14ac:dyDescent="0.45">
      <c r="A7" t="str">
        <f t="shared" si="0"/>
        <v>Subject</v>
      </c>
      <c r="B7" t="s">
        <v>43</v>
      </c>
      <c r="C7" t="s">
        <v>39</v>
      </c>
      <c r="D7" t="s">
        <v>41</v>
      </c>
      <c r="E7" t="b">
        <v>0</v>
      </c>
      <c r="F7" t="s">
        <v>110</v>
      </c>
      <c r="G7" t="s">
        <v>40</v>
      </c>
      <c r="H7">
        <v>1</v>
      </c>
      <c r="I7">
        <v>1</v>
      </c>
      <c r="K7" t="s">
        <v>9</v>
      </c>
      <c r="L7" t="s">
        <v>41</v>
      </c>
      <c r="M7" t="s">
        <v>11</v>
      </c>
      <c r="N7" t="s">
        <v>42</v>
      </c>
    </row>
    <row r="8" spans="1:14" x14ac:dyDescent="0.45">
      <c r="A8" t="str">
        <f t="shared" si="0"/>
        <v>Subject</v>
      </c>
      <c r="B8" t="s">
        <v>43</v>
      </c>
      <c r="C8" t="s">
        <v>39</v>
      </c>
      <c r="D8" t="s">
        <v>41</v>
      </c>
      <c r="E8" t="b">
        <v>0</v>
      </c>
      <c r="F8" t="s">
        <v>111</v>
      </c>
      <c r="G8" t="s">
        <v>81</v>
      </c>
      <c r="H8">
        <v>1</v>
      </c>
      <c r="I8">
        <v>2</v>
      </c>
      <c r="K8" t="s">
        <v>9</v>
      </c>
      <c r="L8" t="s">
        <v>41</v>
      </c>
      <c r="M8" t="s">
        <v>38</v>
      </c>
      <c r="N8" t="s">
        <v>82</v>
      </c>
    </row>
    <row r="9" spans="1:14" x14ac:dyDescent="0.45">
      <c r="A9" t="str">
        <f t="shared" si="0"/>
        <v>Subject</v>
      </c>
      <c r="B9" t="s">
        <v>44</v>
      </c>
      <c r="C9" t="s">
        <v>45</v>
      </c>
      <c r="D9" t="s">
        <v>46</v>
      </c>
      <c r="E9" t="b">
        <v>0</v>
      </c>
      <c r="F9" t="s">
        <v>114</v>
      </c>
      <c r="G9" t="s">
        <v>83</v>
      </c>
      <c r="H9">
        <v>1</v>
      </c>
      <c r="I9">
        <v>1</v>
      </c>
      <c r="K9" t="s">
        <v>9</v>
      </c>
      <c r="L9" t="s">
        <v>46</v>
      </c>
      <c r="M9" t="s">
        <v>11</v>
      </c>
      <c r="N9" t="s">
        <v>126</v>
      </c>
    </row>
    <row r="10" spans="1:14" x14ac:dyDescent="0.45">
      <c r="A10" t="str">
        <f t="shared" ref="A10:A26" si="1">IF(K10="ADSL","Subject","Data")</f>
        <v>Subject</v>
      </c>
      <c r="B10" t="s">
        <v>44</v>
      </c>
      <c r="C10" t="s">
        <v>45</v>
      </c>
      <c r="D10" t="s">
        <v>46</v>
      </c>
      <c r="E10" t="b">
        <v>0</v>
      </c>
      <c r="F10" t="s">
        <v>115</v>
      </c>
      <c r="G10" t="s">
        <v>47</v>
      </c>
      <c r="H10">
        <v>1</v>
      </c>
      <c r="I10">
        <v>2</v>
      </c>
      <c r="K10" t="s">
        <v>9</v>
      </c>
      <c r="L10" t="s">
        <v>46</v>
      </c>
      <c r="M10" t="s">
        <v>11</v>
      </c>
      <c r="N10" t="s">
        <v>127</v>
      </c>
    </row>
    <row r="11" spans="1:14" x14ac:dyDescent="0.45">
      <c r="A11" t="str">
        <f t="shared" si="1"/>
        <v>Subject</v>
      </c>
      <c r="B11" t="s">
        <v>44</v>
      </c>
      <c r="C11" t="s">
        <v>45</v>
      </c>
      <c r="D11" t="s">
        <v>46</v>
      </c>
      <c r="E11" t="b">
        <v>0</v>
      </c>
      <c r="F11" t="s">
        <v>116</v>
      </c>
      <c r="G11" t="s">
        <v>48</v>
      </c>
      <c r="H11">
        <v>1</v>
      </c>
      <c r="I11">
        <v>3</v>
      </c>
      <c r="K11" t="s">
        <v>9</v>
      </c>
      <c r="L11" t="s">
        <v>46</v>
      </c>
      <c r="M11" t="s">
        <v>11</v>
      </c>
      <c r="N11" t="s">
        <v>128</v>
      </c>
    </row>
    <row r="12" spans="1:14" x14ac:dyDescent="0.45">
      <c r="A12" t="str">
        <f t="shared" si="1"/>
        <v>Subject</v>
      </c>
      <c r="B12" t="s">
        <v>44</v>
      </c>
      <c r="C12" t="s">
        <v>45</v>
      </c>
      <c r="D12" t="s">
        <v>46</v>
      </c>
      <c r="E12" t="b">
        <v>0</v>
      </c>
      <c r="F12" t="s">
        <v>117</v>
      </c>
      <c r="G12" t="s">
        <v>84</v>
      </c>
      <c r="H12">
        <v>1</v>
      </c>
      <c r="I12">
        <v>4</v>
      </c>
      <c r="K12" t="s">
        <v>9</v>
      </c>
      <c r="L12" t="s">
        <v>46</v>
      </c>
      <c r="M12" t="s">
        <v>11</v>
      </c>
      <c r="N12" t="s">
        <v>129</v>
      </c>
    </row>
    <row r="13" spans="1:14" x14ac:dyDescent="0.45">
      <c r="A13" t="str">
        <f t="shared" si="1"/>
        <v>Subject</v>
      </c>
      <c r="B13" t="s">
        <v>44</v>
      </c>
      <c r="C13" t="s">
        <v>45</v>
      </c>
      <c r="D13" t="s">
        <v>46</v>
      </c>
      <c r="E13" t="b">
        <v>0</v>
      </c>
      <c r="F13" t="s">
        <v>118</v>
      </c>
      <c r="G13" t="s">
        <v>49</v>
      </c>
      <c r="H13">
        <v>1</v>
      </c>
      <c r="I13">
        <v>5</v>
      </c>
      <c r="K13" t="s">
        <v>9</v>
      </c>
      <c r="L13" t="s">
        <v>46</v>
      </c>
      <c r="M13" t="s">
        <v>11</v>
      </c>
      <c r="N13" t="s">
        <v>130</v>
      </c>
    </row>
    <row r="14" spans="1:14" x14ac:dyDescent="0.45">
      <c r="A14" t="str">
        <f t="shared" si="1"/>
        <v>Subject</v>
      </c>
      <c r="B14" t="s">
        <v>44</v>
      </c>
      <c r="C14" t="s">
        <v>45</v>
      </c>
      <c r="D14" t="s">
        <v>46</v>
      </c>
      <c r="E14" t="b">
        <v>0</v>
      </c>
      <c r="F14" t="s">
        <v>119</v>
      </c>
      <c r="G14" t="s">
        <v>50</v>
      </c>
      <c r="H14">
        <v>1</v>
      </c>
      <c r="I14">
        <v>6</v>
      </c>
      <c r="K14" t="s">
        <v>9</v>
      </c>
      <c r="L14" t="s">
        <v>46</v>
      </c>
      <c r="M14" t="s">
        <v>11</v>
      </c>
      <c r="N14" t="s">
        <v>131</v>
      </c>
    </row>
    <row r="15" spans="1:14" x14ac:dyDescent="0.45">
      <c r="A15" t="str">
        <f t="shared" si="1"/>
        <v>Subject</v>
      </c>
      <c r="B15" t="s">
        <v>44</v>
      </c>
      <c r="C15" t="s">
        <v>45</v>
      </c>
      <c r="D15" t="s">
        <v>46</v>
      </c>
      <c r="E15" t="b">
        <v>0</v>
      </c>
      <c r="F15" t="s">
        <v>120</v>
      </c>
      <c r="G15" t="s">
        <v>51</v>
      </c>
      <c r="H15">
        <v>1</v>
      </c>
      <c r="I15">
        <v>7</v>
      </c>
      <c r="K15" t="s">
        <v>9</v>
      </c>
      <c r="L15" t="s">
        <v>46</v>
      </c>
      <c r="M15" t="s">
        <v>11</v>
      </c>
      <c r="N15" t="s">
        <v>132</v>
      </c>
    </row>
    <row r="16" spans="1:14" x14ac:dyDescent="0.45">
      <c r="A16" t="str">
        <f t="shared" si="1"/>
        <v>Subject</v>
      </c>
      <c r="B16" t="s">
        <v>44</v>
      </c>
      <c r="C16" t="s">
        <v>45</v>
      </c>
      <c r="D16" t="s">
        <v>46</v>
      </c>
      <c r="E16" t="b">
        <v>0</v>
      </c>
      <c r="F16" t="s">
        <v>121</v>
      </c>
      <c r="G16" t="s">
        <v>52</v>
      </c>
      <c r="H16">
        <v>1</v>
      </c>
      <c r="I16">
        <v>8</v>
      </c>
      <c r="K16" t="s">
        <v>9</v>
      </c>
      <c r="L16" t="s">
        <v>46</v>
      </c>
      <c r="M16" t="s">
        <v>11</v>
      </c>
      <c r="N16" t="s">
        <v>133</v>
      </c>
    </row>
    <row r="17" spans="1:14" x14ac:dyDescent="0.45">
      <c r="A17" t="str">
        <f t="shared" si="1"/>
        <v>Subject</v>
      </c>
      <c r="B17" t="s">
        <v>44</v>
      </c>
      <c r="C17" t="s">
        <v>45</v>
      </c>
      <c r="D17" t="s">
        <v>46</v>
      </c>
      <c r="E17" t="b">
        <v>0</v>
      </c>
      <c r="F17" t="s">
        <v>122</v>
      </c>
      <c r="G17" t="s">
        <v>53</v>
      </c>
      <c r="H17">
        <v>1</v>
      </c>
      <c r="I17">
        <v>9</v>
      </c>
      <c r="K17" t="s">
        <v>9</v>
      </c>
      <c r="L17" t="s">
        <v>46</v>
      </c>
      <c r="M17" t="s">
        <v>11</v>
      </c>
      <c r="N17" t="s">
        <v>134</v>
      </c>
    </row>
    <row r="18" spans="1:14" x14ac:dyDescent="0.45">
      <c r="A18" t="str">
        <f t="shared" si="1"/>
        <v>Subject</v>
      </c>
      <c r="B18" t="s">
        <v>87</v>
      </c>
      <c r="C18" t="s">
        <v>88</v>
      </c>
      <c r="D18" t="s">
        <v>89</v>
      </c>
      <c r="E18" t="b">
        <v>0</v>
      </c>
      <c r="F18" t="s">
        <v>112</v>
      </c>
      <c r="G18" t="s">
        <v>85</v>
      </c>
      <c r="H18">
        <v>1</v>
      </c>
      <c r="I18">
        <v>1</v>
      </c>
      <c r="K18" t="s">
        <v>9</v>
      </c>
      <c r="L18" t="s">
        <v>89</v>
      </c>
      <c r="M18" t="s">
        <v>11</v>
      </c>
      <c r="N18" t="s">
        <v>135</v>
      </c>
    </row>
    <row r="19" spans="1:14" x14ac:dyDescent="0.45">
      <c r="A19" t="str">
        <f t="shared" si="1"/>
        <v>Subject</v>
      </c>
      <c r="B19" t="s">
        <v>87</v>
      </c>
      <c r="C19" t="s">
        <v>88</v>
      </c>
      <c r="D19" t="s">
        <v>89</v>
      </c>
      <c r="E19" t="b">
        <v>0</v>
      </c>
      <c r="F19" t="s">
        <v>113</v>
      </c>
      <c r="G19" t="s">
        <v>86</v>
      </c>
      <c r="H19">
        <v>1</v>
      </c>
      <c r="I19">
        <v>2</v>
      </c>
      <c r="K19" t="s">
        <v>9</v>
      </c>
      <c r="L19" t="s">
        <v>89</v>
      </c>
      <c r="M19" t="s">
        <v>11</v>
      </c>
      <c r="N19" t="s">
        <v>136</v>
      </c>
    </row>
    <row r="20" spans="1:14" x14ac:dyDescent="0.45">
      <c r="A20" t="str">
        <f t="shared" si="1"/>
        <v>Data</v>
      </c>
      <c r="B20" t="s">
        <v>95</v>
      </c>
      <c r="C20" t="s">
        <v>96</v>
      </c>
      <c r="D20" t="s">
        <v>97</v>
      </c>
      <c r="E20" t="b">
        <v>1</v>
      </c>
    </row>
    <row r="21" spans="1:14" x14ac:dyDescent="0.45">
      <c r="A21" t="str">
        <f t="shared" si="1"/>
        <v>Data</v>
      </c>
      <c r="B21" t="s">
        <v>98</v>
      </c>
      <c r="C21" t="s">
        <v>99</v>
      </c>
      <c r="D21" t="s">
        <v>100</v>
      </c>
      <c r="E21" t="b">
        <v>1</v>
      </c>
    </row>
    <row r="22" spans="1:14" x14ac:dyDescent="0.45">
      <c r="A22" t="str">
        <f t="shared" si="1"/>
        <v>Data</v>
      </c>
      <c r="B22" t="s">
        <v>634</v>
      </c>
      <c r="C22" t="s">
        <v>635</v>
      </c>
      <c r="D22" t="s">
        <v>644</v>
      </c>
      <c r="E22" t="b">
        <v>0</v>
      </c>
      <c r="F22" t="s">
        <v>646</v>
      </c>
      <c r="G22" t="s">
        <v>640</v>
      </c>
      <c r="H22">
        <v>1</v>
      </c>
      <c r="I22">
        <v>1</v>
      </c>
      <c r="K22" t="s">
        <v>645</v>
      </c>
      <c r="L22" t="s">
        <v>644</v>
      </c>
      <c r="M22" t="s">
        <v>11</v>
      </c>
      <c r="N22" t="s">
        <v>639</v>
      </c>
    </row>
    <row r="23" spans="1:14" x14ac:dyDescent="0.45">
      <c r="A23" t="str">
        <f t="shared" si="1"/>
        <v>Data</v>
      </c>
      <c r="B23" t="s">
        <v>634</v>
      </c>
      <c r="C23" t="s">
        <v>635</v>
      </c>
      <c r="D23" t="s">
        <v>644</v>
      </c>
      <c r="E23" t="b">
        <v>0</v>
      </c>
      <c r="F23" t="s">
        <v>647</v>
      </c>
      <c r="G23" t="s">
        <v>637</v>
      </c>
      <c r="H23">
        <v>1</v>
      </c>
      <c r="I23">
        <v>2</v>
      </c>
      <c r="K23" t="s">
        <v>645</v>
      </c>
      <c r="L23" t="s">
        <v>644</v>
      </c>
      <c r="M23" t="s">
        <v>11</v>
      </c>
      <c r="N23" t="s">
        <v>636</v>
      </c>
    </row>
    <row r="24" spans="1:14" x14ac:dyDescent="0.45">
      <c r="A24" t="str">
        <f t="shared" si="1"/>
        <v>Data</v>
      </c>
      <c r="B24" t="s">
        <v>634</v>
      </c>
      <c r="C24" t="s">
        <v>635</v>
      </c>
      <c r="D24" t="s">
        <v>644</v>
      </c>
      <c r="E24" t="b">
        <v>0</v>
      </c>
      <c r="F24" t="s">
        <v>648</v>
      </c>
      <c r="G24" t="s">
        <v>643</v>
      </c>
      <c r="H24">
        <v>1</v>
      </c>
      <c r="I24">
        <v>3</v>
      </c>
      <c r="K24" t="s">
        <v>645</v>
      </c>
      <c r="L24" t="s">
        <v>644</v>
      </c>
      <c r="M24" t="s">
        <v>11</v>
      </c>
      <c r="N24" t="s">
        <v>638</v>
      </c>
    </row>
    <row r="25" spans="1:14" x14ac:dyDescent="0.45">
      <c r="A25" t="str">
        <f t="shared" si="1"/>
        <v>Data</v>
      </c>
      <c r="B25" t="s">
        <v>634</v>
      </c>
      <c r="C25" t="s">
        <v>635</v>
      </c>
      <c r="D25" t="s">
        <v>644</v>
      </c>
      <c r="E25" t="b">
        <v>0</v>
      </c>
      <c r="F25" t="s">
        <v>649</v>
      </c>
      <c r="G25" t="s">
        <v>642</v>
      </c>
      <c r="H25">
        <v>1</v>
      </c>
      <c r="I25">
        <v>4</v>
      </c>
      <c r="K25" t="s">
        <v>645</v>
      </c>
      <c r="L25" t="s">
        <v>644</v>
      </c>
      <c r="M25" t="s">
        <v>11</v>
      </c>
      <c r="N25" t="s">
        <v>641</v>
      </c>
    </row>
    <row r="26" spans="1:14" x14ac:dyDescent="0.45">
      <c r="A26" t="str">
        <f t="shared" si="1"/>
        <v>Data</v>
      </c>
      <c r="B26" t="s">
        <v>650</v>
      </c>
      <c r="C26" t="s">
        <v>633</v>
      </c>
      <c r="D26" t="s">
        <v>651</v>
      </c>
      <c r="E26" t="b">
        <v>0</v>
      </c>
      <c r="F26" t="s">
        <v>1273</v>
      </c>
      <c r="G26" t="s">
        <v>652</v>
      </c>
      <c r="H26">
        <v>1</v>
      </c>
      <c r="I26">
        <v>1</v>
      </c>
      <c r="K26" t="s">
        <v>645</v>
      </c>
      <c r="L26" t="s">
        <v>651</v>
      </c>
      <c r="M26" t="s">
        <v>11</v>
      </c>
      <c r="N26" t="s">
        <v>652</v>
      </c>
    </row>
    <row r="27" spans="1:14" x14ac:dyDescent="0.45">
      <c r="A27" t="str">
        <f t="shared" ref="A27:A36" si="2">IF(K27="ADSL","Subject","Data")</f>
        <v>Data</v>
      </c>
      <c r="B27" t="s">
        <v>650</v>
      </c>
      <c r="C27" t="s">
        <v>633</v>
      </c>
      <c r="D27" t="s">
        <v>651</v>
      </c>
      <c r="E27" t="b">
        <v>0</v>
      </c>
      <c r="F27" t="s">
        <v>1274</v>
      </c>
      <c r="G27" t="s">
        <v>653</v>
      </c>
      <c r="H27">
        <v>1</v>
      </c>
      <c r="I27">
        <v>2</v>
      </c>
      <c r="K27" t="s">
        <v>645</v>
      </c>
      <c r="L27" t="s">
        <v>651</v>
      </c>
      <c r="M27" t="s">
        <v>11</v>
      </c>
      <c r="N27" t="s">
        <v>653</v>
      </c>
    </row>
    <row r="28" spans="1:14" x14ac:dyDescent="0.45">
      <c r="A28" t="str">
        <f t="shared" si="2"/>
        <v>Data</v>
      </c>
      <c r="B28" t="s">
        <v>650</v>
      </c>
      <c r="C28" t="s">
        <v>633</v>
      </c>
      <c r="D28" t="s">
        <v>651</v>
      </c>
      <c r="E28" t="b">
        <v>0</v>
      </c>
      <c r="F28" t="s">
        <v>1275</v>
      </c>
      <c r="G28" t="s">
        <v>654</v>
      </c>
      <c r="H28">
        <v>1</v>
      </c>
      <c r="I28">
        <v>3</v>
      </c>
      <c r="K28" t="s">
        <v>645</v>
      </c>
      <c r="L28" t="s">
        <v>651</v>
      </c>
      <c r="M28" t="s">
        <v>11</v>
      </c>
      <c r="N28" t="s">
        <v>654</v>
      </c>
    </row>
    <row r="29" spans="1:14" x14ac:dyDescent="0.45">
      <c r="A29" t="str">
        <f t="shared" si="2"/>
        <v>Data</v>
      </c>
      <c r="B29" t="s">
        <v>650</v>
      </c>
      <c r="C29" t="s">
        <v>633</v>
      </c>
      <c r="D29" t="s">
        <v>651</v>
      </c>
      <c r="E29" t="b">
        <v>0</v>
      </c>
      <c r="F29" t="s">
        <v>1276</v>
      </c>
      <c r="G29" t="s">
        <v>655</v>
      </c>
      <c r="H29">
        <v>1</v>
      </c>
      <c r="I29">
        <v>4</v>
      </c>
      <c r="K29" t="s">
        <v>645</v>
      </c>
      <c r="L29" t="s">
        <v>651</v>
      </c>
      <c r="M29" t="s">
        <v>11</v>
      </c>
      <c r="N29" t="s">
        <v>655</v>
      </c>
    </row>
    <row r="30" spans="1:14" x14ac:dyDescent="0.45">
      <c r="A30" t="str">
        <f t="shared" si="2"/>
        <v>Data</v>
      </c>
      <c r="B30" t="s">
        <v>650</v>
      </c>
      <c r="C30" t="s">
        <v>633</v>
      </c>
      <c r="D30" t="s">
        <v>651</v>
      </c>
      <c r="E30" t="b">
        <v>0</v>
      </c>
      <c r="F30" t="s">
        <v>1277</v>
      </c>
      <c r="G30" t="s">
        <v>656</v>
      </c>
      <c r="H30">
        <v>1</v>
      </c>
      <c r="I30">
        <v>5</v>
      </c>
      <c r="K30" t="s">
        <v>645</v>
      </c>
      <c r="L30" t="s">
        <v>651</v>
      </c>
      <c r="M30" t="s">
        <v>11</v>
      </c>
      <c r="N30" t="s">
        <v>656</v>
      </c>
    </row>
    <row r="31" spans="1:14" x14ac:dyDescent="0.45">
      <c r="A31" t="str">
        <f t="shared" si="2"/>
        <v>Data</v>
      </c>
      <c r="B31" t="s">
        <v>650</v>
      </c>
      <c r="C31" t="s">
        <v>633</v>
      </c>
      <c r="D31" t="s">
        <v>651</v>
      </c>
      <c r="E31" t="b">
        <v>0</v>
      </c>
      <c r="F31" t="s">
        <v>1278</v>
      </c>
      <c r="G31" t="s">
        <v>657</v>
      </c>
      <c r="H31">
        <v>1</v>
      </c>
      <c r="I31">
        <v>6</v>
      </c>
      <c r="K31" t="s">
        <v>645</v>
      </c>
      <c r="L31" t="s">
        <v>651</v>
      </c>
      <c r="M31" t="s">
        <v>11</v>
      </c>
      <c r="N31" t="s">
        <v>657</v>
      </c>
    </row>
    <row r="32" spans="1:14" x14ac:dyDescent="0.45">
      <c r="A32" t="str">
        <f t="shared" si="2"/>
        <v>Data</v>
      </c>
      <c r="B32" t="s">
        <v>650</v>
      </c>
      <c r="C32" t="s">
        <v>633</v>
      </c>
      <c r="D32" t="s">
        <v>651</v>
      </c>
      <c r="E32" t="b">
        <v>0</v>
      </c>
      <c r="F32" t="s">
        <v>1279</v>
      </c>
      <c r="G32" t="s">
        <v>658</v>
      </c>
      <c r="H32">
        <v>1</v>
      </c>
      <c r="I32">
        <v>7</v>
      </c>
      <c r="K32" t="s">
        <v>645</v>
      </c>
      <c r="L32" t="s">
        <v>651</v>
      </c>
      <c r="M32" t="s">
        <v>11</v>
      </c>
      <c r="N32" t="s">
        <v>658</v>
      </c>
    </row>
    <row r="33" spans="1:14" x14ac:dyDescent="0.45">
      <c r="A33" t="str">
        <f t="shared" si="2"/>
        <v>Data</v>
      </c>
      <c r="B33" t="s">
        <v>650</v>
      </c>
      <c r="C33" t="s">
        <v>633</v>
      </c>
      <c r="D33" t="s">
        <v>651</v>
      </c>
      <c r="E33" t="b">
        <v>0</v>
      </c>
      <c r="F33" t="s">
        <v>1280</v>
      </c>
      <c r="G33" t="s">
        <v>659</v>
      </c>
      <c r="H33">
        <v>1</v>
      </c>
      <c r="I33">
        <v>8</v>
      </c>
      <c r="K33" t="s">
        <v>645</v>
      </c>
      <c r="L33" t="s">
        <v>651</v>
      </c>
      <c r="M33" t="s">
        <v>11</v>
      </c>
      <c r="N33" t="s">
        <v>659</v>
      </c>
    </row>
    <row r="34" spans="1:14" x14ac:dyDescent="0.45">
      <c r="A34" t="str">
        <f t="shared" si="2"/>
        <v>Data</v>
      </c>
      <c r="B34" t="s">
        <v>650</v>
      </c>
      <c r="C34" t="s">
        <v>633</v>
      </c>
      <c r="D34" t="s">
        <v>651</v>
      </c>
      <c r="E34" t="b">
        <v>0</v>
      </c>
      <c r="F34" t="s">
        <v>1281</v>
      </c>
      <c r="G34" t="s">
        <v>660</v>
      </c>
      <c r="H34">
        <v>1</v>
      </c>
      <c r="I34">
        <v>9</v>
      </c>
      <c r="K34" t="s">
        <v>645</v>
      </c>
      <c r="L34" t="s">
        <v>651</v>
      </c>
      <c r="M34" t="s">
        <v>11</v>
      </c>
      <c r="N34" t="s">
        <v>660</v>
      </c>
    </row>
    <row r="35" spans="1:14" x14ac:dyDescent="0.45">
      <c r="A35" t="str">
        <f t="shared" si="2"/>
        <v>Data</v>
      </c>
      <c r="B35" t="s">
        <v>650</v>
      </c>
      <c r="C35" t="s">
        <v>633</v>
      </c>
      <c r="D35" t="s">
        <v>651</v>
      </c>
      <c r="E35" t="b">
        <v>0</v>
      </c>
      <c r="F35" t="s">
        <v>663</v>
      </c>
      <c r="G35" t="s">
        <v>661</v>
      </c>
      <c r="H35">
        <v>1</v>
      </c>
      <c r="I35">
        <v>10</v>
      </c>
      <c r="K35" t="s">
        <v>645</v>
      </c>
      <c r="L35" t="s">
        <v>651</v>
      </c>
      <c r="M35" t="s">
        <v>11</v>
      </c>
      <c r="N35" t="s">
        <v>661</v>
      </c>
    </row>
    <row r="36" spans="1:14" x14ac:dyDescent="0.45">
      <c r="A36" t="str">
        <f t="shared" si="2"/>
        <v>Data</v>
      </c>
      <c r="B36" t="s">
        <v>650</v>
      </c>
      <c r="C36" t="s">
        <v>633</v>
      </c>
      <c r="D36" t="s">
        <v>651</v>
      </c>
      <c r="E36" t="b">
        <v>0</v>
      </c>
      <c r="F36" t="s">
        <v>664</v>
      </c>
      <c r="G36" t="s">
        <v>662</v>
      </c>
      <c r="H36">
        <v>1</v>
      </c>
      <c r="I36">
        <v>11</v>
      </c>
      <c r="K36" t="s">
        <v>645</v>
      </c>
      <c r="L36" t="s">
        <v>651</v>
      </c>
      <c r="M36" t="s">
        <v>11</v>
      </c>
      <c r="N36" t="s">
        <v>662</v>
      </c>
    </row>
  </sheetData>
  <phoneticPr fontId="2" type="noConversion"/>
  <dataValidations count="3">
    <dataValidation type="list" allowBlank="1" showInputMessage="1" showErrorMessage="1" sqref="J2:J36" xr:uid="{ED71CE20-0B35-4EFC-863B-53C02A11681E}">
      <formula1>_xlfn.ANCHORARRAY(logicalOperator)</formula1>
    </dataValidation>
    <dataValidation type="list" allowBlank="1" showInputMessage="1" showErrorMessage="1" sqref="M2:M36" xr:uid="{1931E228-548B-44D8-B3F0-38A210610EA9}">
      <formula1>_xlfn.ANCHORARRAY(comparator)</formula1>
    </dataValidation>
    <dataValidation type="list" allowBlank="1" showInputMessage="1" showErrorMessage="1" sqref="E2:E36" xr:uid="{40FDFF4E-BD47-4312-94EE-DA8C3AA58AA3}">
      <formula1>"TRUE,FALSE"</formula1>
    </dataValidation>
  </dataValidations>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3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36.86328125" customWidth="1"/>
    <col min="19" max="19" width="35.6640625" customWidth="1"/>
    <col min="20" max="20" width="35" customWidth="1"/>
    <col min="21" max="21" width="24.19921875" customWidth="1"/>
  </cols>
  <sheetData>
    <row r="1" spans="1:21" x14ac:dyDescent="0.45">
      <c r="A1" s="2" t="s">
        <v>0</v>
      </c>
      <c r="B1" s="2" t="s">
        <v>54</v>
      </c>
      <c r="C1" s="2" t="s">
        <v>58</v>
      </c>
      <c r="D1" s="2" t="s">
        <v>262</v>
      </c>
      <c r="E1" s="2" t="s">
        <v>1354</v>
      </c>
      <c r="F1" s="2" t="s">
        <v>1355</v>
      </c>
      <c r="G1" s="2" t="s">
        <v>263</v>
      </c>
      <c r="H1" s="2" t="s">
        <v>270</v>
      </c>
      <c r="I1" s="2" t="s">
        <v>1336</v>
      </c>
      <c r="J1" s="2" t="s">
        <v>264</v>
      </c>
      <c r="K1" s="2" t="s">
        <v>1337</v>
      </c>
      <c r="L1" s="2" t="s">
        <v>271</v>
      </c>
      <c r="M1" s="2" t="s">
        <v>1338</v>
      </c>
      <c r="N1" s="2" t="s">
        <v>265</v>
      </c>
      <c r="O1" s="2" t="s">
        <v>21</v>
      </c>
      <c r="P1" s="2" t="s">
        <v>22</v>
      </c>
      <c r="Q1" s="2" t="s">
        <v>92</v>
      </c>
      <c r="R1" s="2" t="s">
        <v>266</v>
      </c>
      <c r="S1" s="2" t="s">
        <v>267</v>
      </c>
      <c r="T1" s="2" t="s">
        <v>268</v>
      </c>
      <c r="U1" s="2" t="s">
        <v>269</v>
      </c>
    </row>
    <row r="2" spans="1:21" x14ac:dyDescent="0.45">
      <c r="A2" t="s">
        <v>1419</v>
      </c>
      <c r="B2">
        <v>1</v>
      </c>
      <c r="C2" t="s">
        <v>138</v>
      </c>
      <c r="D2" t="s">
        <v>1412</v>
      </c>
      <c r="E2" t="s">
        <v>1415</v>
      </c>
      <c r="F2" t="s">
        <v>1450</v>
      </c>
      <c r="G2" t="s">
        <v>13</v>
      </c>
      <c r="H2" t="s">
        <v>1359</v>
      </c>
      <c r="I2" t="b">
        <v>1</v>
      </c>
      <c r="O2" t="s">
        <v>9</v>
      </c>
      <c r="P2" t="s">
        <v>55</v>
      </c>
      <c r="Q2" t="s">
        <v>1541</v>
      </c>
    </row>
    <row r="3" spans="1:21" x14ac:dyDescent="0.45">
      <c r="A3" t="s">
        <v>1420</v>
      </c>
      <c r="B3">
        <v>1</v>
      </c>
      <c r="C3" t="s">
        <v>139</v>
      </c>
      <c r="D3" t="s">
        <v>1412</v>
      </c>
      <c r="E3" t="s">
        <v>1415</v>
      </c>
      <c r="F3" t="s">
        <v>1450</v>
      </c>
      <c r="G3" t="s">
        <v>13</v>
      </c>
      <c r="H3" t="s">
        <v>1359</v>
      </c>
      <c r="I3" t="b">
        <v>1</v>
      </c>
      <c r="O3" t="s">
        <v>9</v>
      </c>
      <c r="P3" t="s">
        <v>56</v>
      </c>
      <c r="Q3" t="s">
        <v>1291</v>
      </c>
    </row>
    <row r="4" spans="1:21" x14ac:dyDescent="0.45">
      <c r="A4" t="s">
        <v>1422</v>
      </c>
      <c r="B4">
        <v>1</v>
      </c>
      <c r="C4" t="s">
        <v>591</v>
      </c>
      <c r="D4" t="s">
        <v>1412</v>
      </c>
      <c r="E4" t="s">
        <v>1415</v>
      </c>
      <c r="F4" t="s">
        <v>1450</v>
      </c>
      <c r="G4" t="s">
        <v>13</v>
      </c>
      <c r="H4" t="s">
        <v>1359</v>
      </c>
      <c r="I4" t="b">
        <v>1</v>
      </c>
      <c r="J4" t="s">
        <v>43</v>
      </c>
      <c r="K4" t="b">
        <v>1</v>
      </c>
      <c r="O4" t="s">
        <v>9</v>
      </c>
      <c r="P4" t="s">
        <v>55</v>
      </c>
      <c r="Q4" t="s">
        <v>1290</v>
      </c>
      <c r="R4" t="s">
        <v>1292</v>
      </c>
      <c r="S4" t="s">
        <v>1422</v>
      </c>
      <c r="T4" t="s">
        <v>1293</v>
      </c>
      <c r="U4" t="s">
        <v>1419</v>
      </c>
    </row>
    <row r="5" spans="1:21" x14ac:dyDescent="0.45">
      <c r="A5" t="s">
        <v>1423</v>
      </c>
      <c r="B5">
        <v>1</v>
      </c>
      <c r="C5" t="s">
        <v>1285</v>
      </c>
      <c r="D5" t="s">
        <v>1412</v>
      </c>
      <c r="E5" t="s">
        <v>1415</v>
      </c>
      <c r="F5" t="s">
        <v>1450</v>
      </c>
      <c r="G5" t="s">
        <v>13</v>
      </c>
      <c r="H5" t="s">
        <v>1359</v>
      </c>
      <c r="I5" t="b">
        <v>0</v>
      </c>
      <c r="J5" t="s">
        <v>43</v>
      </c>
      <c r="K5" t="b">
        <v>0</v>
      </c>
      <c r="O5" t="s">
        <v>9</v>
      </c>
      <c r="P5" t="s">
        <v>55</v>
      </c>
      <c r="Q5" t="s">
        <v>1286</v>
      </c>
    </row>
    <row r="6" spans="1:21" x14ac:dyDescent="0.45">
      <c r="A6" t="s">
        <v>1424</v>
      </c>
      <c r="B6">
        <v>1</v>
      </c>
      <c r="C6" t="s">
        <v>592</v>
      </c>
      <c r="D6" t="s">
        <v>1412</v>
      </c>
      <c r="E6" t="s">
        <v>1415</v>
      </c>
      <c r="F6" t="s">
        <v>1450</v>
      </c>
      <c r="G6" t="s">
        <v>13</v>
      </c>
      <c r="H6" t="s">
        <v>1359</v>
      </c>
      <c r="I6" t="b">
        <v>1</v>
      </c>
      <c r="J6" t="s">
        <v>1356</v>
      </c>
      <c r="K6" t="b">
        <v>1</v>
      </c>
      <c r="O6" t="s">
        <v>9</v>
      </c>
      <c r="P6" t="s">
        <v>55</v>
      </c>
      <c r="Q6" t="s">
        <v>1290</v>
      </c>
      <c r="R6" t="s">
        <v>1292</v>
      </c>
      <c r="S6" t="s">
        <v>1424</v>
      </c>
      <c r="T6" t="s">
        <v>1293</v>
      </c>
      <c r="U6" t="s">
        <v>1419</v>
      </c>
    </row>
    <row r="7" spans="1:21" x14ac:dyDescent="0.45">
      <c r="A7" t="s">
        <v>1425</v>
      </c>
      <c r="B7">
        <v>1</v>
      </c>
      <c r="C7" t="s">
        <v>1287</v>
      </c>
      <c r="D7" t="s">
        <v>1412</v>
      </c>
      <c r="E7" t="s">
        <v>1415</v>
      </c>
      <c r="F7" t="s">
        <v>1450</v>
      </c>
      <c r="G7" t="s">
        <v>13</v>
      </c>
      <c r="H7" t="s">
        <v>1359</v>
      </c>
      <c r="I7" t="b">
        <v>0</v>
      </c>
      <c r="J7" t="s">
        <v>1356</v>
      </c>
      <c r="K7" t="b">
        <v>0</v>
      </c>
      <c r="O7" t="s">
        <v>9</v>
      </c>
      <c r="P7" t="s">
        <v>55</v>
      </c>
      <c r="Q7" t="s">
        <v>1286</v>
      </c>
    </row>
    <row r="8" spans="1:21" x14ac:dyDescent="0.45">
      <c r="A8" t="s">
        <v>1426</v>
      </c>
      <c r="B8">
        <v>1</v>
      </c>
      <c r="C8" t="s">
        <v>593</v>
      </c>
      <c r="D8" t="s">
        <v>1412</v>
      </c>
      <c r="E8" t="s">
        <v>1415</v>
      </c>
      <c r="F8" t="s">
        <v>1450</v>
      </c>
      <c r="G8" t="s">
        <v>13</v>
      </c>
      <c r="H8" t="s">
        <v>1359</v>
      </c>
      <c r="I8" t="b">
        <v>1</v>
      </c>
      <c r="J8" t="s">
        <v>87</v>
      </c>
      <c r="K8" t="b">
        <v>1</v>
      </c>
      <c r="O8" t="s">
        <v>9</v>
      </c>
      <c r="P8" t="s">
        <v>55</v>
      </c>
      <c r="Q8" t="s">
        <v>1290</v>
      </c>
      <c r="R8" t="s">
        <v>1292</v>
      </c>
      <c r="S8" t="s">
        <v>1426</v>
      </c>
      <c r="T8" t="s">
        <v>1293</v>
      </c>
      <c r="U8" t="s">
        <v>1419</v>
      </c>
    </row>
    <row r="9" spans="1:21" x14ac:dyDescent="0.45">
      <c r="A9" t="s">
        <v>1427</v>
      </c>
      <c r="B9">
        <v>1</v>
      </c>
      <c r="C9" t="s">
        <v>1288</v>
      </c>
      <c r="D9" t="s">
        <v>1412</v>
      </c>
      <c r="E9" t="s">
        <v>1415</v>
      </c>
      <c r="F9" t="s">
        <v>1450</v>
      </c>
      <c r="G9" t="s">
        <v>13</v>
      </c>
      <c r="H9" t="s">
        <v>1359</v>
      </c>
      <c r="I9" t="b">
        <v>0</v>
      </c>
      <c r="J9" t="s">
        <v>87</v>
      </c>
      <c r="K9" t="b">
        <v>0</v>
      </c>
      <c r="O9" t="s">
        <v>9</v>
      </c>
      <c r="P9" t="s">
        <v>55</v>
      </c>
      <c r="Q9" t="s">
        <v>1286</v>
      </c>
    </row>
    <row r="10" spans="1:21" x14ac:dyDescent="0.45">
      <c r="A10" t="s">
        <v>1428</v>
      </c>
      <c r="B10">
        <v>1</v>
      </c>
      <c r="C10" t="s">
        <v>594</v>
      </c>
      <c r="D10" t="s">
        <v>1412</v>
      </c>
      <c r="E10" t="s">
        <v>1415</v>
      </c>
      <c r="F10" t="s">
        <v>1450</v>
      </c>
      <c r="G10" t="s">
        <v>13</v>
      </c>
      <c r="H10" t="s">
        <v>1359</v>
      </c>
      <c r="I10" t="b">
        <v>1</v>
      </c>
      <c r="J10" t="s">
        <v>44</v>
      </c>
      <c r="K10" t="b">
        <v>1</v>
      </c>
      <c r="O10" t="s">
        <v>9</v>
      </c>
      <c r="P10" t="s">
        <v>55</v>
      </c>
      <c r="Q10" t="s">
        <v>1290</v>
      </c>
      <c r="R10" t="s">
        <v>1292</v>
      </c>
      <c r="S10" t="s">
        <v>1428</v>
      </c>
      <c r="T10" t="s">
        <v>1293</v>
      </c>
      <c r="U10" t="s">
        <v>1419</v>
      </c>
    </row>
    <row r="11" spans="1:21" x14ac:dyDescent="0.45">
      <c r="A11" t="s">
        <v>1429</v>
      </c>
      <c r="B11">
        <v>1</v>
      </c>
      <c r="C11" t="s">
        <v>1289</v>
      </c>
      <c r="D11" t="s">
        <v>1412</v>
      </c>
      <c r="E11" t="s">
        <v>1415</v>
      </c>
      <c r="F11" t="s">
        <v>1450</v>
      </c>
      <c r="G11" t="s">
        <v>13</v>
      </c>
      <c r="H11" t="s">
        <v>1359</v>
      </c>
      <c r="I11" t="b">
        <v>0</v>
      </c>
      <c r="J11" t="s">
        <v>44</v>
      </c>
      <c r="K11" t="b">
        <v>0</v>
      </c>
      <c r="O11" t="s">
        <v>9</v>
      </c>
      <c r="P11" t="s">
        <v>55</v>
      </c>
      <c r="Q11" t="s">
        <v>1286</v>
      </c>
    </row>
    <row r="12" spans="1:21" x14ac:dyDescent="0.45">
      <c r="A12" t="s">
        <v>1430</v>
      </c>
      <c r="B12">
        <v>1</v>
      </c>
      <c r="C12" t="s">
        <v>140</v>
      </c>
      <c r="D12" t="s">
        <v>1412</v>
      </c>
      <c r="E12" t="s">
        <v>1415</v>
      </c>
      <c r="F12" t="s">
        <v>1450</v>
      </c>
      <c r="G12" t="s">
        <v>13</v>
      </c>
      <c r="H12" t="s">
        <v>1359</v>
      </c>
      <c r="I12" t="b">
        <v>1</v>
      </c>
      <c r="O12" t="s">
        <v>9</v>
      </c>
      <c r="P12" t="s">
        <v>57</v>
      </c>
      <c r="Q12" t="s">
        <v>1291</v>
      </c>
    </row>
    <row r="13" spans="1:21" x14ac:dyDescent="0.45">
      <c r="A13" t="s">
        <v>1432</v>
      </c>
      <c r="B13">
        <v>1</v>
      </c>
      <c r="C13" t="s">
        <v>1611</v>
      </c>
      <c r="D13" t="s">
        <v>1413</v>
      </c>
      <c r="E13" t="s">
        <v>1415</v>
      </c>
      <c r="F13" t="s">
        <v>1450</v>
      </c>
      <c r="G13" t="s">
        <v>13</v>
      </c>
      <c r="H13" t="s">
        <v>1359</v>
      </c>
      <c r="I13" t="b">
        <v>1</v>
      </c>
      <c r="N13" t="s">
        <v>601</v>
      </c>
      <c r="O13" t="s">
        <v>94</v>
      </c>
      <c r="P13" t="s">
        <v>55</v>
      </c>
      <c r="Q13" t="s">
        <v>1290</v>
      </c>
      <c r="R13" t="s">
        <v>1292</v>
      </c>
      <c r="S13" t="s">
        <v>1432</v>
      </c>
      <c r="T13" t="s">
        <v>1293</v>
      </c>
      <c r="U13" t="s">
        <v>1419</v>
      </c>
    </row>
    <row r="14" spans="1:21" x14ac:dyDescent="0.45">
      <c r="A14" t="s">
        <v>1433</v>
      </c>
      <c r="B14">
        <v>1</v>
      </c>
      <c r="C14" s="8" t="s">
        <v>1332</v>
      </c>
      <c r="D14" t="s">
        <v>1413</v>
      </c>
      <c r="E14" t="s">
        <v>1568</v>
      </c>
      <c r="F14" t="s">
        <v>1451</v>
      </c>
      <c r="G14" t="s">
        <v>13</v>
      </c>
      <c r="H14" t="s">
        <v>1359</v>
      </c>
      <c r="I14" t="b">
        <v>0</v>
      </c>
      <c r="N14" t="s">
        <v>1320</v>
      </c>
      <c r="O14" t="s">
        <v>9</v>
      </c>
      <c r="P14" t="s">
        <v>55</v>
      </c>
      <c r="Q14" t="s">
        <v>1315</v>
      </c>
    </row>
    <row r="15" spans="1:21" x14ac:dyDescent="0.45">
      <c r="A15" t="s">
        <v>1434</v>
      </c>
      <c r="B15">
        <v>1</v>
      </c>
      <c r="C15" s="8" t="s">
        <v>1333</v>
      </c>
      <c r="D15" t="s">
        <v>1413</v>
      </c>
      <c r="E15" t="s">
        <v>1568</v>
      </c>
      <c r="F15" t="s">
        <v>1451</v>
      </c>
      <c r="G15" t="s">
        <v>13</v>
      </c>
      <c r="H15" t="s">
        <v>1359</v>
      </c>
      <c r="I15" t="b">
        <v>0</v>
      </c>
      <c r="N15" t="s">
        <v>1323</v>
      </c>
      <c r="O15" t="s">
        <v>9</v>
      </c>
      <c r="P15" t="s">
        <v>55</v>
      </c>
      <c r="Q15" t="s">
        <v>1315</v>
      </c>
    </row>
    <row r="16" spans="1:21" x14ac:dyDescent="0.45">
      <c r="A16" t="s">
        <v>1435</v>
      </c>
      <c r="B16">
        <v>1</v>
      </c>
      <c r="C16" t="s">
        <v>610</v>
      </c>
      <c r="D16" t="s">
        <v>1413</v>
      </c>
      <c r="E16" t="s">
        <v>1568</v>
      </c>
      <c r="F16" t="s">
        <v>1451</v>
      </c>
      <c r="G16" t="s">
        <v>13</v>
      </c>
      <c r="H16" t="s">
        <v>1359</v>
      </c>
      <c r="I16" t="b">
        <v>1</v>
      </c>
      <c r="N16" t="s">
        <v>1258</v>
      </c>
      <c r="O16" t="s">
        <v>94</v>
      </c>
      <c r="P16" t="s">
        <v>55</v>
      </c>
      <c r="Q16" t="s">
        <v>1290</v>
      </c>
      <c r="R16" t="s">
        <v>1292</v>
      </c>
      <c r="S16" t="s">
        <v>1435</v>
      </c>
      <c r="T16" t="s">
        <v>1293</v>
      </c>
      <c r="U16" t="s">
        <v>1419</v>
      </c>
    </row>
    <row r="17" spans="1:21" x14ac:dyDescent="0.45">
      <c r="A17" t="s">
        <v>1436</v>
      </c>
      <c r="B17">
        <v>1</v>
      </c>
      <c r="C17" t="s">
        <v>609</v>
      </c>
      <c r="D17" t="s">
        <v>1413</v>
      </c>
      <c r="E17" t="s">
        <v>1568</v>
      </c>
      <c r="F17" t="s">
        <v>1451</v>
      </c>
      <c r="G17" t="s">
        <v>13</v>
      </c>
      <c r="H17" t="s">
        <v>1359</v>
      </c>
      <c r="I17" t="b">
        <v>1</v>
      </c>
      <c r="N17" t="s">
        <v>1259</v>
      </c>
      <c r="O17" t="s">
        <v>94</v>
      </c>
      <c r="P17" t="s">
        <v>55</v>
      </c>
      <c r="Q17" t="s">
        <v>1290</v>
      </c>
      <c r="R17" t="s">
        <v>1292</v>
      </c>
      <c r="S17" t="s">
        <v>1436</v>
      </c>
      <c r="T17" t="s">
        <v>1293</v>
      </c>
      <c r="U17" t="s">
        <v>1419</v>
      </c>
    </row>
    <row r="18" spans="1:21" x14ac:dyDescent="0.45">
      <c r="A18" t="s">
        <v>1437</v>
      </c>
      <c r="B18">
        <v>1</v>
      </c>
      <c r="C18" t="s">
        <v>608</v>
      </c>
      <c r="D18" t="s">
        <v>1413</v>
      </c>
      <c r="E18" t="s">
        <v>1568</v>
      </c>
      <c r="F18" t="s">
        <v>1451</v>
      </c>
      <c r="G18" t="s">
        <v>13</v>
      </c>
      <c r="H18" t="s">
        <v>1359</v>
      </c>
      <c r="I18" t="b">
        <v>1</v>
      </c>
      <c r="N18" t="s">
        <v>1260</v>
      </c>
      <c r="O18" t="s">
        <v>94</v>
      </c>
      <c r="P18" t="s">
        <v>55</v>
      </c>
      <c r="Q18" t="s">
        <v>1290</v>
      </c>
      <c r="R18" t="s">
        <v>1292</v>
      </c>
      <c r="S18" t="s">
        <v>1437</v>
      </c>
      <c r="T18" t="s">
        <v>1293</v>
      </c>
      <c r="U18" t="s">
        <v>1419</v>
      </c>
    </row>
    <row r="19" spans="1:21" x14ac:dyDescent="0.45">
      <c r="A19" t="s">
        <v>1438</v>
      </c>
      <c r="B19">
        <v>1</v>
      </c>
      <c r="C19" t="s">
        <v>604</v>
      </c>
      <c r="D19" t="s">
        <v>1413</v>
      </c>
      <c r="E19" t="s">
        <v>1568</v>
      </c>
      <c r="F19" t="s">
        <v>1451</v>
      </c>
      <c r="G19" t="s">
        <v>13</v>
      </c>
      <c r="H19" t="s">
        <v>1359</v>
      </c>
      <c r="I19" t="b">
        <v>1</v>
      </c>
      <c r="N19" t="s">
        <v>1261</v>
      </c>
      <c r="O19" t="s">
        <v>94</v>
      </c>
      <c r="P19" t="s">
        <v>55</v>
      </c>
      <c r="Q19" t="s">
        <v>1290</v>
      </c>
      <c r="R19" t="s">
        <v>1292</v>
      </c>
      <c r="S19" t="s">
        <v>1438</v>
      </c>
      <c r="T19" t="s">
        <v>1293</v>
      </c>
      <c r="U19" t="s">
        <v>1419</v>
      </c>
    </row>
    <row r="20" spans="1:21" x14ac:dyDescent="0.45">
      <c r="A20" t="s">
        <v>1439</v>
      </c>
      <c r="B20">
        <v>1</v>
      </c>
      <c r="C20" t="s">
        <v>605</v>
      </c>
      <c r="D20" t="s">
        <v>1413</v>
      </c>
      <c r="E20" t="s">
        <v>1568</v>
      </c>
      <c r="F20" t="s">
        <v>1451</v>
      </c>
      <c r="G20" t="s">
        <v>13</v>
      </c>
      <c r="H20" t="s">
        <v>1359</v>
      </c>
      <c r="I20" t="b">
        <v>1</v>
      </c>
      <c r="N20" t="s">
        <v>1262</v>
      </c>
      <c r="O20" t="s">
        <v>94</v>
      </c>
      <c r="P20" t="s">
        <v>55</v>
      </c>
      <c r="Q20" t="s">
        <v>1290</v>
      </c>
      <c r="R20" t="s">
        <v>1292</v>
      </c>
      <c r="S20" t="s">
        <v>1439</v>
      </c>
      <c r="T20" t="s">
        <v>1293</v>
      </c>
      <c r="U20" t="s">
        <v>1419</v>
      </c>
    </row>
    <row r="21" spans="1:21" x14ac:dyDescent="0.45">
      <c r="A21" t="s">
        <v>1440</v>
      </c>
      <c r="B21">
        <v>1</v>
      </c>
      <c r="C21" t="s">
        <v>606</v>
      </c>
      <c r="D21" t="s">
        <v>1413</v>
      </c>
      <c r="E21" t="s">
        <v>1568</v>
      </c>
      <c r="F21" t="s">
        <v>1451</v>
      </c>
      <c r="G21" t="s">
        <v>13</v>
      </c>
      <c r="H21" t="s">
        <v>1359</v>
      </c>
      <c r="I21" t="b">
        <v>1</v>
      </c>
      <c r="N21" t="s">
        <v>1263</v>
      </c>
      <c r="O21" t="s">
        <v>94</v>
      </c>
      <c r="P21" t="s">
        <v>55</v>
      </c>
      <c r="Q21" t="s">
        <v>1290</v>
      </c>
      <c r="R21" t="s">
        <v>1292</v>
      </c>
      <c r="S21" t="s">
        <v>1440</v>
      </c>
      <c r="T21" t="s">
        <v>1293</v>
      </c>
      <c r="U21" t="s">
        <v>1419</v>
      </c>
    </row>
    <row r="22" spans="1:21" x14ac:dyDescent="0.45">
      <c r="A22" t="s">
        <v>1441</v>
      </c>
      <c r="B22">
        <v>1</v>
      </c>
      <c r="C22" t="s">
        <v>607</v>
      </c>
      <c r="D22" t="s">
        <v>1413</v>
      </c>
      <c r="E22" t="s">
        <v>1568</v>
      </c>
      <c r="F22" t="s">
        <v>1451</v>
      </c>
      <c r="G22" t="s">
        <v>13</v>
      </c>
      <c r="H22" t="s">
        <v>1359</v>
      </c>
      <c r="I22" t="b">
        <v>1</v>
      </c>
      <c r="N22" t="s">
        <v>1264</v>
      </c>
      <c r="O22" t="s">
        <v>94</v>
      </c>
      <c r="P22" t="s">
        <v>55</v>
      </c>
      <c r="Q22" t="s">
        <v>1290</v>
      </c>
      <c r="R22" t="s">
        <v>1292</v>
      </c>
      <c r="S22" t="s">
        <v>1441</v>
      </c>
      <c r="T22" t="s">
        <v>1293</v>
      </c>
      <c r="U22" t="s">
        <v>1419</v>
      </c>
    </row>
    <row r="23" spans="1:21" x14ac:dyDescent="0.45">
      <c r="A23" t="s">
        <v>1442</v>
      </c>
      <c r="B23">
        <v>1</v>
      </c>
      <c r="C23" t="s">
        <v>1330</v>
      </c>
      <c r="D23" t="s">
        <v>1413</v>
      </c>
      <c r="E23" t="s">
        <v>1415</v>
      </c>
      <c r="F23" t="s">
        <v>1450</v>
      </c>
      <c r="G23" t="s">
        <v>13</v>
      </c>
      <c r="H23" t="s">
        <v>1359</v>
      </c>
      <c r="I23" t="b">
        <v>1</v>
      </c>
      <c r="J23" t="s">
        <v>95</v>
      </c>
      <c r="K23" t="b">
        <v>1</v>
      </c>
      <c r="N23" t="s">
        <v>601</v>
      </c>
      <c r="O23" t="s">
        <v>94</v>
      </c>
      <c r="P23" t="s">
        <v>55</v>
      </c>
      <c r="Q23" t="s">
        <v>1290</v>
      </c>
      <c r="R23" t="s">
        <v>1292</v>
      </c>
      <c r="S23" t="s">
        <v>1442</v>
      </c>
      <c r="T23" t="s">
        <v>1293</v>
      </c>
      <c r="U23" t="s">
        <v>1419</v>
      </c>
    </row>
    <row r="24" spans="1:21" x14ac:dyDescent="0.45">
      <c r="A24" t="s">
        <v>1443</v>
      </c>
      <c r="B24">
        <v>1</v>
      </c>
      <c r="C24" s="8" t="s">
        <v>1326</v>
      </c>
      <c r="D24" t="s">
        <v>1413</v>
      </c>
      <c r="E24" t="s">
        <v>1415</v>
      </c>
      <c r="F24" t="s">
        <v>1450</v>
      </c>
      <c r="G24" t="s">
        <v>13</v>
      </c>
      <c r="H24" t="s">
        <v>1359</v>
      </c>
      <c r="I24" t="b">
        <v>0</v>
      </c>
      <c r="J24" t="s">
        <v>95</v>
      </c>
      <c r="K24" t="b">
        <v>1</v>
      </c>
      <c r="N24" t="s">
        <v>1320</v>
      </c>
      <c r="O24" t="s">
        <v>9</v>
      </c>
      <c r="P24" t="s">
        <v>55</v>
      </c>
      <c r="Q24" t="s">
        <v>1315</v>
      </c>
    </row>
    <row r="25" spans="1:21" x14ac:dyDescent="0.45">
      <c r="A25" t="s">
        <v>1444</v>
      </c>
      <c r="B25">
        <v>1</v>
      </c>
      <c r="C25" s="8" t="s">
        <v>1327</v>
      </c>
      <c r="D25" t="s">
        <v>1413</v>
      </c>
      <c r="E25" t="s">
        <v>1415</v>
      </c>
      <c r="F25" t="s">
        <v>1450</v>
      </c>
      <c r="G25" t="s">
        <v>13</v>
      </c>
      <c r="H25" t="s">
        <v>1359</v>
      </c>
      <c r="I25" t="b">
        <v>0</v>
      </c>
      <c r="J25" t="s">
        <v>95</v>
      </c>
      <c r="K25" t="b">
        <v>1</v>
      </c>
      <c r="N25" t="s">
        <v>1323</v>
      </c>
      <c r="O25" t="s">
        <v>9</v>
      </c>
      <c r="P25" t="s">
        <v>55</v>
      </c>
      <c r="Q25" t="s">
        <v>1315</v>
      </c>
    </row>
    <row r="26" spans="1:21" x14ac:dyDescent="0.45">
      <c r="A26" t="s">
        <v>1445</v>
      </c>
      <c r="B26">
        <v>1</v>
      </c>
      <c r="C26" t="s">
        <v>1331</v>
      </c>
      <c r="D26" t="s">
        <v>1413</v>
      </c>
      <c r="E26" t="s">
        <v>1415</v>
      </c>
      <c r="F26" t="s">
        <v>1450</v>
      </c>
      <c r="G26" t="s">
        <v>13</v>
      </c>
      <c r="H26" t="s">
        <v>1359</v>
      </c>
      <c r="I26" t="b">
        <v>1</v>
      </c>
      <c r="J26" t="s">
        <v>95</v>
      </c>
      <c r="K26" t="b">
        <v>1</v>
      </c>
      <c r="L26" t="s">
        <v>98</v>
      </c>
      <c r="M26" t="b">
        <v>1</v>
      </c>
      <c r="N26" t="s">
        <v>601</v>
      </c>
      <c r="O26" t="s">
        <v>94</v>
      </c>
      <c r="P26" t="s">
        <v>55</v>
      </c>
      <c r="Q26" t="s">
        <v>1290</v>
      </c>
      <c r="R26" t="s">
        <v>1292</v>
      </c>
      <c r="S26" t="s">
        <v>1445</v>
      </c>
      <c r="T26" t="s">
        <v>1293</v>
      </c>
      <c r="U26" t="s">
        <v>1419</v>
      </c>
    </row>
    <row r="27" spans="1:21" x14ac:dyDescent="0.45">
      <c r="A27" t="s">
        <v>1446</v>
      </c>
      <c r="B27">
        <v>1</v>
      </c>
      <c r="C27" s="8" t="s">
        <v>1328</v>
      </c>
      <c r="D27" t="s">
        <v>1413</v>
      </c>
      <c r="E27" t="s">
        <v>1415</v>
      </c>
      <c r="F27" t="s">
        <v>1450</v>
      </c>
      <c r="G27" t="s">
        <v>13</v>
      </c>
      <c r="H27" t="s">
        <v>1359</v>
      </c>
      <c r="I27" t="b">
        <v>0</v>
      </c>
      <c r="J27" t="s">
        <v>95</v>
      </c>
      <c r="K27" t="b">
        <v>1</v>
      </c>
      <c r="L27" t="s">
        <v>98</v>
      </c>
      <c r="M27" t="b">
        <v>1</v>
      </c>
      <c r="N27" t="s">
        <v>1320</v>
      </c>
      <c r="O27" t="s">
        <v>9</v>
      </c>
      <c r="P27" t="s">
        <v>55</v>
      </c>
      <c r="Q27" t="s">
        <v>1315</v>
      </c>
    </row>
    <row r="28" spans="1:21" x14ac:dyDescent="0.45">
      <c r="A28" t="s">
        <v>1447</v>
      </c>
      <c r="B28">
        <v>1</v>
      </c>
      <c r="C28" s="8" t="s">
        <v>1329</v>
      </c>
      <c r="D28" t="s">
        <v>1413</v>
      </c>
      <c r="E28" t="s">
        <v>1415</v>
      </c>
      <c r="F28" t="s">
        <v>1450</v>
      </c>
      <c r="G28" t="s">
        <v>13</v>
      </c>
      <c r="H28" t="s">
        <v>1359</v>
      </c>
      <c r="I28" t="b">
        <v>0</v>
      </c>
      <c r="J28" t="s">
        <v>95</v>
      </c>
      <c r="K28" t="b">
        <v>1</v>
      </c>
      <c r="L28" t="s">
        <v>98</v>
      </c>
      <c r="M28" t="b">
        <v>1</v>
      </c>
      <c r="N28" t="s">
        <v>1323</v>
      </c>
      <c r="O28" t="s">
        <v>9</v>
      </c>
      <c r="P28" t="s">
        <v>55</v>
      </c>
      <c r="Q28" t="s">
        <v>1315</v>
      </c>
    </row>
    <row r="29" spans="1:21" x14ac:dyDescent="0.45">
      <c r="A29" t="s">
        <v>1448</v>
      </c>
      <c r="B29">
        <v>1</v>
      </c>
      <c r="C29" t="s">
        <v>665</v>
      </c>
      <c r="D29" t="s">
        <v>1414</v>
      </c>
      <c r="E29" t="s">
        <v>1415</v>
      </c>
      <c r="F29" t="s">
        <v>1450</v>
      </c>
      <c r="G29" t="s">
        <v>13</v>
      </c>
      <c r="H29" t="s">
        <v>1359</v>
      </c>
      <c r="I29" t="b">
        <v>1</v>
      </c>
      <c r="J29" t="s">
        <v>634</v>
      </c>
      <c r="K29" t="b">
        <v>1</v>
      </c>
      <c r="L29" t="s">
        <v>650</v>
      </c>
      <c r="M29" t="b">
        <v>1</v>
      </c>
      <c r="N29" t="s">
        <v>1265</v>
      </c>
      <c r="O29" t="s">
        <v>645</v>
      </c>
      <c r="P29" t="s">
        <v>667</v>
      </c>
      <c r="Q29" t="s">
        <v>1291</v>
      </c>
    </row>
    <row r="30" spans="1:21" x14ac:dyDescent="0.45">
      <c r="A30" t="s">
        <v>1449</v>
      </c>
      <c r="B30">
        <v>1</v>
      </c>
      <c r="C30" t="s">
        <v>666</v>
      </c>
      <c r="D30" t="s">
        <v>1414</v>
      </c>
      <c r="E30" t="s">
        <v>1415</v>
      </c>
      <c r="F30" t="s">
        <v>1450</v>
      </c>
      <c r="G30" t="s">
        <v>13</v>
      </c>
      <c r="H30" t="s">
        <v>1359</v>
      </c>
      <c r="I30" t="b">
        <v>1</v>
      </c>
      <c r="J30" t="s">
        <v>634</v>
      </c>
      <c r="K30" t="b">
        <v>1</v>
      </c>
      <c r="L30" t="s">
        <v>650</v>
      </c>
      <c r="M30" t="b">
        <v>1</v>
      </c>
      <c r="N30" t="s">
        <v>1266</v>
      </c>
      <c r="O30" t="s">
        <v>645</v>
      </c>
      <c r="P30" t="s">
        <v>668</v>
      </c>
      <c r="Q30" t="s">
        <v>1291</v>
      </c>
    </row>
  </sheetData>
  <autoFilter ref="A1:U30" xr:uid="{4AB53023-B5E5-496E-A786-48C47411B817}"/>
  <sortState xmlns:xlrd2="http://schemas.microsoft.com/office/spreadsheetml/2017/richdata2" ref="A2:Q12">
    <sortCondition ref="A1:A12"/>
  </sortState>
  <phoneticPr fontId="2" type="noConversion"/>
  <dataValidations count="10">
    <dataValidation type="list" allowBlank="1" showInputMessage="1" showErrorMessage="1" sqref="F2" xr:uid="{7D4C8269-42D1-45A5-A7B7-B83CB690BDA6}">
      <formula1>_xlfn.ANCHORARRAY(purpose)</formula1>
    </dataValidation>
    <dataValidation type="list" allowBlank="1" showInputMessage="1" showErrorMessage="1" sqref="S34" xr:uid="{0272B633-068A-4115-848B-5D2668EC0FE7}">
      <formula1>INDIRECT($R$34&amp;"#")</formula1>
    </dataValidation>
    <dataValidation type="list" allowBlank="1" showInputMessage="1" showErrorMessage="1" sqref="E2:E53" xr:uid="{E1A193A4-6CE8-4C71-986A-73AB7902A3DB}">
      <formula1>_xlfn.ANCHORARRAY(reason)</formula1>
    </dataValidation>
    <dataValidation type="list" allowBlank="1" showInputMessage="1" showErrorMessage="1" sqref="M2:M30 K2:K30 I2:I30" xr:uid="{0875BF83-2618-4DAF-83B8-DFC9CCA26753}">
      <formula1>"TRUE,FALSE"</formula1>
    </dataValidation>
    <dataValidation type="list" allowBlank="1" showInputMessage="1" showErrorMessage="1" sqref="G2:G30" xr:uid="{AFE8ECB6-AABB-468A-8677-07313D86E616}">
      <formula1>_xlfn.ANCHORARRAY(analysisSetId)</formula1>
    </dataValidation>
    <dataValidation type="list" allowBlank="1" showInputMessage="1" showErrorMessage="1" sqref="L2:L30 J2:J30 H2:H30" xr:uid="{A7AF67D7-92BC-444A-9558-D8FFE518E748}">
      <formula1>_xlfn.ANCHORARRAY(groupingId)</formula1>
    </dataValidation>
    <dataValidation type="list" allowBlank="1" showInputMessage="1" showErrorMessage="1" sqref="N2:N30" xr:uid="{C468DBC0-0AF5-463F-8275-2336480F4970}">
      <formula1>_xlfn.ANCHORARRAY(dataSubsetId)</formula1>
    </dataValidation>
    <dataValidation type="list" allowBlank="1" showInputMessage="1" showErrorMessage="1" sqref="Q2:Q30" xr:uid="{70C93D17-C365-4E5C-B510-9A8BFA087692}">
      <formula1>_xlfn.ANCHORARRAY(method_id)</formula1>
    </dataValidation>
    <dataValidation type="list" allowBlank="1" showInputMessage="1" showErrorMessage="1" sqref="U2:U30 S2:S30" xr:uid="{85E00F53-78EA-4D36-8037-790EC2F5A324}">
      <formula1>_xlfn.ANCHORARRAY(analysisId)</formula1>
    </dataValidation>
    <dataValidation type="list" allowBlank="1" showInputMessage="1" showErrorMessage="1" sqref="R2:R30 T2:T30" xr:uid="{E85A3E80-F7E3-47B3-834E-E21991BEA385}">
      <formula1>_xlfn.ANCHORARRAY(refoprels($Q2))</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1"/>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1466</v>
      </c>
      <c r="B1" s="2" t="s">
        <v>1454</v>
      </c>
      <c r="C1" s="2" t="s">
        <v>1510</v>
      </c>
      <c r="D1" s="2" t="s">
        <v>1517</v>
      </c>
    </row>
  </sheetData>
  <autoFilter ref="A1:D1" xr:uid="{1F7330FD-BC60-4063-AD51-1ADCE1E2B7CF}"/>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7.9296875" bestFit="1" customWidth="1"/>
    <col min="4" max="4" width="35.6640625" bestFit="1" customWidth="1"/>
  </cols>
  <sheetData>
    <row r="1" spans="1:4" x14ac:dyDescent="0.45">
      <c r="A1" s="2" t="s">
        <v>1466</v>
      </c>
      <c r="B1" s="2" t="s">
        <v>1513</v>
      </c>
      <c r="C1" s="2" t="s">
        <v>1514</v>
      </c>
      <c r="D1" s="2" t="s">
        <v>1516</v>
      </c>
    </row>
  </sheetData>
  <autoFilter ref="A1:D1" xr:uid="{8FCEEFCB-4AF8-4DF4-9DD6-EB21C9658A74}"/>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27"/>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1466</v>
      </c>
      <c r="B1" s="2" t="s">
        <v>1509</v>
      </c>
      <c r="C1" s="2" t="s">
        <v>1467</v>
      </c>
      <c r="D1" s="2" t="s">
        <v>1468</v>
      </c>
      <c r="E1" s="2" t="s">
        <v>1470</v>
      </c>
      <c r="F1" s="2" t="s">
        <v>1469</v>
      </c>
    </row>
    <row r="2" spans="1:6" x14ac:dyDescent="0.45">
      <c r="A2" t="s">
        <v>1419</v>
      </c>
      <c r="B2" t="s">
        <v>1512</v>
      </c>
      <c r="C2" t="s">
        <v>1459</v>
      </c>
      <c r="D2" t="s">
        <v>1472</v>
      </c>
      <c r="E2" t="s">
        <v>1473</v>
      </c>
      <c r="F2">
        <v>9</v>
      </c>
    </row>
    <row r="3" spans="1:6" x14ac:dyDescent="0.45">
      <c r="A3" t="s">
        <v>1420</v>
      </c>
      <c r="B3" t="s">
        <v>1512</v>
      </c>
      <c r="C3" t="s">
        <v>1459</v>
      </c>
      <c r="D3" t="s">
        <v>1472</v>
      </c>
      <c r="E3" t="s">
        <v>1471</v>
      </c>
      <c r="F3">
        <v>13</v>
      </c>
    </row>
    <row r="4" spans="1:6" x14ac:dyDescent="0.45">
      <c r="A4" t="s">
        <v>1421</v>
      </c>
      <c r="B4" t="s">
        <v>1512</v>
      </c>
      <c r="C4" t="s">
        <v>1459</v>
      </c>
      <c r="D4" t="s">
        <v>1472</v>
      </c>
      <c r="E4" t="s">
        <v>1471</v>
      </c>
      <c r="F4">
        <v>13</v>
      </c>
    </row>
    <row r="5" spans="1:6" x14ac:dyDescent="0.45">
      <c r="A5" t="s">
        <v>1422</v>
      </c>
      <c r="B5" t="s">
        <v>1512</v>
      </c>
      <c r="C5" t="s">
        <v>1459</v>
      </c>
      <c r="D5" t="s">
        <v>1472</v>
      </c>
      <c r="E5" t="s">
        <v>1471</v>
      </c>
      <c r="F5">
        <v>13</v>
      </c>
    </row>
    <row r="6" spans="1:6" x14ac:dyDescent="0.45">
      <c r="A6" t="s">
        <v>1423</v>
      </c>
      <c r="B6" t="s">
        <v>1512</v>
      </c>
      <c r="C6" t="s">
        <v>1459</v>
      </c>
      <c r="D6" t="s">
        <v>1472</v>
      </c>
      <c r="E6" t="s">
        <v>1471</v>
      </c>
      <c r="F6">
        <v>13</v>
      </c>
    </row>
    <row r="7" spans="1:6" x14ac:dyDescent="0.45">
      <c r="A7" t="s">
        <v>1424</v>
      </c>
      <c r="B7" t="s">
        <v>1512</v>
      </c>
      <c r="C7" t="s">
        <v>1459</v>
      </c>
      <c r="D7" t="s">
        <v>1472</v>
      </c>
      <c r="E7" t="s">
        <v>1471</v>
      </c>
      <c r="F7">
        <v>13</v>
      </c>
    </row>
    <row r="8" spans="1:6" x14ac:dyDescent="0.45">
      <c r="A8" t="s">
        <v>1425</v>
      </c>
      <c r="B8" t="s">
        <v>1512</v>
      </c>
      <c r="C8" t="s">
        <v>1459</v>
      </c>
      <c r="D8" t="s">
        <v>1472</v>
      </c>
      <c r="E8" t="s">
        <v>1471</v>
      </c>
      <c r="F8">
        <v>13</v>
      </c>
    </row>
    <row r="9" spans="1:6" x14ac:dyDescent="0.45">
      <c r="A9" t="s">
        <v>1426</v>
      </c>
      <c r="B9" t="s">
        <v>1512</v>
      </c>
      <c r="C9" t="s">
        <v>1459</v>
      </c>
      <c r="D9" t="s">
        <v>1472</v>
      </c>
      <c r="E9" t="s">
        <v>1471</v>
      </c>
      <c r="F9">
        <v>13</v>
      </c>
    </row>
    <row r="10" spans="1:6" x14ac:dyDescent="0.45">
      <c r="A10" t="s">
        <v>1427</v>
      </c>
      <c r="B10" t="s">
        <v>1512</v>
      </c>
      <c r="C10" t="s">
        <v>1459</v>
      </c>
      <c r="D10" t="s">
        <v>1472</v>
      </c>
      <c r="E10" t="s">
        <v>1471</v>
      </c>
      <c r="F10">
        <v>13</v>
      </c>
    </row>
    <row r="11" spans="1:6" x14ac:dyDescent="0.45">
      <c r="A11" t="s">
        <v>1428</v>
      </c>
      <c r="B11" t="s">
        <v>1512</v>
      </c>
      <c r="C11" t="s">
        <v>1459</v>
      </c>
      <c r="D11" t="s">
        <v>1472</v>
      </c>
      <c r="E11" t="s">
        <v>1471</v>
      </c>
      <c r="F11">
        <v>13</v>
      </c>
    </row>
    <row r="12" spans="1:6" x14ac:dyDescent="0.45">
      <c r="A12" t="s">
        <v>1429</v>
      </c>
      <c r="B12" t="s">
        <v>1512</v>
      </c>
      <c r="C12" t="s">
        <v>1459</v>
      </c>
      <c r="D12" t="s">
        <v>1472</v>
      </c>
      <c r="E12" t="s">
        <v>1471</v>
      </c>
      <c r="F12">
        <v>13</v>
      </c>
    </row>
    <row r="13" spans="1:6" x14ac:dyDescent="0.45">
      <c r="A13" t="s">
        <v>1430</v>
      </c>
      <c r="B13" t="s">
        <v>1512</v>
      </c>
      <c r="C13" t="s">
        <v>1459</v>
      </c>
      <c r="D13" t="s">
        <v>1472</v>
      </c>
      <c r="E13" t="s">
        <v>1471</v>
      </c>
      <c r="F13">
        <v>13</v>
      </c>
    </row>
    <row r="14" spans="1:6" x14ac:dyDescent="0.45">
      <c r="A14" t="s">
        <v>1431</v>
      </c>
      <c r="B14" t="s">
        <v>1512</v>
      </c>
      <c r="C14" t="s">
        <v>1459</v>
      </c>
      <c r="D14" t="s">
        <v>1472</v>
      </c>
      <c r="E14" t="s">
        <v>1471</v>
      </c>
      <c r="F14">
        <v>13</v>
      </c>
    </row>
    <row r="15" spans="1:6" x14ac:dyDescent="0.45">
      <c r="A15" t="s">
        <v>1432</v>
      </c>
      <c r="B15" t="s">
        <v>1512</v>
      </c>
      <c r="C15" t="s">
        <v>1459</v>
      </c>
      <c r="D15" t="s">
        <v>1472</v>
      </c>
      <c r="E15" t="s">
        <v>1474</v>
      </c>
      <c r="F15" t="s">
        <v>1475</v>
      </c>
    </row>
    <row r="16" spans="1:6" x14ac:dyDescent="0.45">
      <c r="A16" t="s">
        <v>1433</v>
      </c>
      <c r="B16" t="s">
        <v>1512</v>
      </c>
      <c r="C16" t="s">
        <v>1459</v>
      </c>
      <c r="D16" t="s">
        <v>1472</v>
      </c>
      <c r="E16" t="s">
        <v>1474</v>
      </c>
      <c r="F16" t="s">
        <v>1475</v>
      </c>
    </row>
    <row r="17" spans="1:6" x14ac:dyDescent="0.45">
      <c r="A17" t="s">
        <v>1434</v>
      </c>
      <c r="B17" t="s">
        <v>1512</v>
      </c>
      <c r="C17" t="s">
        <v>1459</v>
      </c>
      <c r="D17" t="s">
        <v>1472</v>
      </c>
      <c r="E17" t="s">
        <v>1474</v>
      </c>
      <c r="F17" t="s">
        <v>1475</v>
      </c>
    </row>
    <row r="18" spans="1:6" x14ac:dyDescent="0.45">
      <c r="A18" t="s">
        <v>1442</v>
      </c>
      <c r="B18" t="s">
        <v>1512</v>
      </c>
      <c r="C18" t="s">
        <v>1459</v>
      </c>
      <c r="D18" t="s">
        <v>1472</v>
      </c>
      <c r="E18" t="s">
        <v>1474</v>
      </c>
      <c r="F18" t="s">
        <v>1475</v>
      </c>
    </row>
    <row r="19" spans="1:6" x14ac:dyDescent="0.45">
      <c r="A19" t="s">
        <v>1443</v>
      </c>
      <c r="B19" t="s">
        <v>1512</v>
      </c>
      <c r="C19" t="s">
        <v>1459</v>
      </c>
      <c r="D19" t="s">
        <v>1472</v>
      </c>
      <c r="E19" t="s">
        <v>1474</v>
      </c>
      <c r="F19" t="s">
        <v>1475</v>
      </c>
    </row>
    <row r="20" spans="1:6" x14ac:dyDescent="0.45">
      <c r="A20" t="s">
        <v>1444</v>
      </c>
      <c r="B20" t="s">
        <v>1512</v>
      </c>
      <c r="C20" t="s">
        <v>1459</v>
      </c>
      <c r="D20" t="s">
        <v>1472</v>
      </c>
      <c r="E20" t="s">
        <v>1474</v>
      </c>
      <c r="F20" t="s">
        <v>1475</v>
      </c>
    </row>
    <row r="21" spans="1:6" x14ac:dyDescent="0.45">
      <c r="A21" t="s">
        <v>1445</v>
      </c>
      <c r="B21" t="s">
        <v>1512</v>
      </c>
      <c r="C21" t="s">
        <v>1459</v>
      </c>
      <c r="D21" t="s">
        <v>1472</v>
      </c>
      <c r="E21" t="s">
        <v>1474</v>
      </c>
      <c r="F21" t="s">
        <v>1475</v>
      </c>
    </row>
    <row r="22" spans="1:6" x14ac:dyDescent="0.45">
      <c r="A22" t="s">
        <v>1446</v>
      </c>
      <c r="B22" t="s">
        <v>1512</v>
      </c>
      <c r="C22" t="s">
        <v>1459</v>
      </c>
      <c r="D22" t="s">
        <v>1472</v>
      </c>
      <c r="E22" t="s">
        <v>1474</v>
      </c>
      <c r="F22" t="s">
        <v>1475</v>
      </c>
    </row>
    <row r="23" spans="1:6" x14ac:dyDescent="0.45">
      <c r="A23" t="s">
        <v>1447</v>
      </c>
      <c r="B23" t="s">
        <v>1512</v>
      </c>
      <c r="C23" t="s">
        <v>1459</v>
      </c>
      <c r="D23" t="s">
        <v>1472</v>
      </c>
      <c r="E23" t="s">
        <v>1474</v>
      </c>
      <c r="F23" t="s">
        <v>1475</v>
      </c>
    </row>
    <row r="24" spans="1:6" x14ac:dyDescent="0.45">
      <c r="A24" t="s">
        <v>1448</v>
      </c>
      <c r="B24" t="s">
        <v>1512</v>
      </c>
      <c r="C24" t="s">
        <v>1459</v>
      </c>
      <c r="D24" t="s">
        <v>1472</v>
      </c>
      <c r="E24" t="s">
        <v>1478</v>
      </c>
      <c r="F24" t="s">
        <v>1477</v>
      </c>
    </row>
    <row r="25" spans="1:6" x14ac:dyDescent="0.45">
      <c r="A25" t="s">
        <v>1449</v>
      </c>
      <c r="B25" t="s">
        <v>1512</v>
      </c>
      <c r="C25" t="s">
        <v>1459</v>
      </c>
      <c r="D25" t="s">
        <v>1472</v>
      </c>
      <c r="E25" t="s">
        <v>1569</v>
      </c>
      <c r="F25">
        <v>9</v>
      </c>
    </row>
    <row r="26" spans="1:6" x14ac:dyDescent="0.45">
      <c r="A26" t="s">
        <v>1449</v>
      </c>
      <c r="B26" t="s">
        <v>1512</v>
      </c>
      <c r="C26" t="s">
        <v>1459</v>
      </c>
      <c r="D26" t="s">
        <v>1472</v>
      </c>
      <c r="E26" t="s">
        <v>1570</v>
      </c>
      <c r="F26">
        <v>17</v>
      </c>
    </row>
    <row r="27" spans="1:6" x14ac:dyDescent="0.45">
      <c r="A27" t="s">
        <v>1449</v>
      </c>
      <c r="B27" t="s">
        <v>1512</v>
      </c>
      <c r="C27" t="s">
        <v>1460</v>
      </c>
      <c r="D27" t="s">
        <v>1572</v>
      </c>
      <c r="F27" t="s">
        <v>1571</v>
      </c>
    </row>
  </sheetData>
  <autoFilter ref="A1:F25" xr:uid="{62E9726D-99E8-44E0-8F39-A719318C5D2B}"/>
  <dataValidations count="4">
    <dataValidation type="list" allowBlank="1" showInputMessage="1" showErrorMessage="1" sqref="B2:B27" xr:uid="{9B6F808F-613D-4028-B30E-2F60C2963915}">
      <formula1>"Documentation,ProgrammingCode"</formula1>
    </dataValidation>
    <dataValidation type="list" allowBlank="1" showInputMessage="1" showErrorMessage="1" sqref="C2:C27" xr:uid="{AE269B44-2687-43C4-AFDE-55A80C80966D}">
      <formula1>_xlfn.ANCHORARRAY(refDocumentId)</formula1>
    </dataValidation>
    <dataValidation type="list" allowBlank="1" showInputMessage="1" showErrorMessage="1" sqref="D2:D27" xr:uid="{9146D485-62EC-457A-8703-886F6CDD3654}">
      <formula1>_xlfn.ANCHORARRAY(refType)</formula1>
    </dataValidation>
    <dataValidation type="list" allowBlank="1" showInputMessage="1" showErrorMessage="1" sqref="A2:A27" xr:uid="{E40C0BDD-5C82-40C5-9008-BB420DAADB8A}">
      <formula1>_xlfn.ANCHORARRAY(analysisId)</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15"/>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23"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58</v>
      </c>
      <c r="C1" s="2" t="s">
        <v>1</v>
      </c>
      <c r="D1" s="2" t="s">
        <v>59</v>
      </c>
      <c r="E1" s="2" t="s">
        <v>60</v>
      </c>
      <c r="F1" s="2" t="s">
        <v>61</v>
      </c>
      <c r="G1" s="2" t="s">
        <v>123</v>
      </c>
      <c r="H1" s="2" t="s">
        <v>62</v>
      </c>
      <c r="I1" s="2" t="s">
        <v>63</v>
      </c>
      <c r="J1" s="2" t="s">
        <v>1554</v>
      </c>
      <c r="K1" s="2" t="s">
        <v>1558</v>
      </c>
      <c r="L1" s="2" t="s">
        <v>1557</v>
      </c>
      <c r="M1" s="2" t="s">
        <v>1561</v>
      </c>
      <c r="N1" s="2" t="s">
        <v>1555</v>
      </c>
      <c r="O1" s="2" t="s">
        <v>1562</v>
      </c>
      <c r="P1" s="2" t="s">
        <v>1559</v>
      </c>
      <c r="Q1" s="2" t="s">
        <v>1563</v>
      </c>
    </row>
    <row r="2" spans="1:17" x14ac:dyDescent="0.45">
      <c r="A2" t="s">
        <v>1541</v>
      </c>
      <c r="B2" t="s">
        <v>1542</v>
      </c>
      <c r="C2" t="s">
        <v>1543</v>
      </c>
      <c r="D2" t="s">
        <v>1544</v>
      </c>
      <c r="E2" t="s">
        <v>1545</v>
      </c>
      <c r="F2" t="s">
        <v>76</v>
      </c>
      <c r="G2">
        <v>1</v>
      </c>
      <c r="H2" t="s">
        <v>64</v>
      </c>
      <c r="I2" t="s">
        <v>1610</v>
      </c>
    </row>
    <row r="3" spans="1:17" x14ac:dyDescent="0.45">
      <c r="A3" t="s">
        <v>1290</v>
      </c>
      <c r="B3" t="s">
        <v>259</v>
      </c>
      <c r="C3" t="s">
        <v>260</v>
      </c>
      <c r="D3" t="s">
        <v>261</v>
      </c>
      <c r="E3" t="s">
        <v>1294</v>
      </c>
      <c r="F3" t="s">
        <v>76</v>
      </c>
      <c r="G3">
        <v>1</v>
      </c>
      <c r="H3" t="s">
        <v>64</v>
      </c>
      <c r="I3" t="s">
        <v>1547</v>
      </c>
    </row>
    <row r="4" spans="1:17" x14ac:dyDescent="0.45">
      <c r="A4" t="s">
        <v>1290</v>
      </c>
      <c r="B4" t="s">
        <v>259</v>
      </c>
      <c r="C4" t="s">
        <v>260</v>
      </c>
      <c r="D4" t="s">
        <v>261</v>
      </c>
      <c r="E4" t="s">
        <v>1295</v>
      </c>
      <c r="F4" t="s">
        <v>77</v>
      </c>
      <c r="G4">
        <v>2</v>
      </c>
      <c r="H4" t="s">
        <v>78</v>
      </c>
      <c r="I4" t="s">
        <v>106</v>
      </c>
      <c r="J4" t="s">
        <v>1292</v>
      </c>
      <c r="K4" t="s">
        <v>1556</v>
      </c>
      <c r="L4" t="s">
        <v>1294</v>
      </c>
      <c r="M4" t="s">
        <v>257</v>
      </c>
      <c r="N4" t="s">
        <v>1293</v>
      </c>
      <c r="O4" t="s">
        <v>1560</v>
      </c>
      <c r="P4" t="s">
        <v>1545</v>
      </c>
      <c r="Q4" t="s">
        <v>258</v>
      </c>
    </row>
    <row r="5" spans="1:17" x14ac:dyDescent="0.45">
      <c r="A5" t="s">
        <v>1291</v>
      </c>
      <c r="B5" t="s">
        <v>91</v>
      </c>
      <c r="C5" t="s">
        <v>103</v>
      </c>
      <c r="D5" t="s">
        <v>93</v>
      </c>
      <c r="E5" t="s">
        <v>1296</v>
      </c>
      <c r="F5" t="s">
        <v>72</v>
      </c>
      <c r="G5">
        <v>1</v>
      </c>
      <c r="H5" t="s">
        <v>64</v>
      </c>
      <c r="I5" t="s">
        <v>1547</v>
      </c>
    </row>
    <row r="6" spans="1:17" x14ac:dyDescent="0.45">
      <c r="A6" t="s">
        <v>1291</v>
      </c>
      <c r="B6" t="s">
        <v>91</v>
      </c>
      <c r="C6" t="s">
        <v>103</v>
      </c>
      <c r="D6" t="s">
        <v>93</v>
      </c>
      <c r="E6" t="s">
        <v>1297</v>
      </c>
      <c r="F6" t="s">
        <v>65</v>
      </c>
      <c r="G6">
        <v>2</v>
      </c>
      <c r="H6" t="s">
        <v>65</v>
      </c>
      <c r="I6" t="s">
        <v>1626</v>
      </c>
    </row>
    <row r="7" spans="1:17" x14ac:dyDescent="0.45">
      <c r="A7" t="s">
        <v>1291</v>
      </c>
      <c r="B7" t="s">
        <v>91</v>
      </c>
      <c r="C7" t="s">
        <v>103</v>
      </c>
      <c r="D7" t="s">
        <v>93</v>
      </c>
      <c r="E7" t="s">
        <v>1298</v>
      </c>
      <c r="F7" t="s">
        <v>73</v>
      </c>
      <c r="G7">
        <v>3</v>
      </c>
      <c r="H7" t="s">
        <v>66</v>
      </c>
      <c r="I7" t="s">
        <v>107</v>
      </c>
    </row>
    <row r="8" spans="1:17" x14ac:dyDescent="0.45">
      <c r="A8" t="s">
        <v>1291</v>
      </c>
      <c r="B8" t="s">
        <v>91</v>
      </c>
      <c r="C8" t="s">
        <v>103</v>
      </c>
      <c r="D8" t="s">
        <v>93</v>
      </c>
      <c r="E8" t="s">
        <v>1604</v>
      </c>
      <c r="F8" t="s">
        <v>67</v>
      </c>
      <c r="G8">
        <v>4</v>
      </c>
      <c r="H8" t="s">
        <v>67</v>
      </c>
      <c r="I8" t="s">
        <v>1626</v>
      </c>
    </row>
    <row r="9" spans="1:17" x14ac:dyDescent="0.45">
      <c r="A9" t="s">
        <v>1291</v>
      </c>
      <c r="B9" t="s">
        <v>91</v>
      </c>
      <c r="C9" t="s">
        <v>103</v>
      </c>
      <c r="D9" t="s">
        <v>93</v>
      </c>
      <c r="E9" t="s">
        <v>1300</v>
      </c>
      <c r="F9" t="s">
        <v>79</v>
      </c>
      <c r="G9">
        <v>5</v>
      </c>
      <c r="H9" t="s">
        <v>68</v>
      </c>
      <c r="I9" t="s">
        <v>1626</v>
      </c>
    </row>
    <row r="10" spans="1:17" x14ac:dyDescent="0.45">
      <c r="A10" t="s">
        <v>1291</v>
      </c>
      <c r="B10" t="s">
        <v>91</v>
      </c>
      <c r="C10" t="s">
        <v>103</v>
      </c>
      <c r="D10" t="s">
        <v>93</v>
      </c>
      <c r="E10" t="s">
        <v>1301</v>
      </c>
      <c r="F10" t="s">
        <v>80</v>
      </c>
      <c r="G10">
        <v>6</v>
      </c>
      <c r="H10" t="s">
        <v>69</v>
      </c>
      <c r="I10" t="s">
        <v>1626</v>
      </c>
    </row>
    <row r="11" spans="1:17" x14ac:dyDescent="0.45">
      <c r="A11" t="s">
        <v>1291</v>
      </c>
      <c r="B11" t="s">
        <v>91</v>
      </c>
      <c r="C11" t="s">
        <v>103</v>
      </c>
      <c r="D11" t="s">
        <v>93</v>
      </c>
      <c r="E11" t="s">
        <v>1302</v>
      </c>
      <c r="F11" t="s">
        <v>74</v>
      </c>
      <c r="G11">
        <v>7</v>
      </c>
      <c r="H11" t="s">
        <v>70</v>
      </c>
      <c r="I11" t="s">
        <v>1547</v>
      </c>
    </row>
    <row r="12" spans="1:17" x14ac:dyDescent="0.45">
      <c r="A12" t="s">
        <v>1291</v>
      </c>
      <c r="B12" t="s">
        <v>91</v>
      </c>
      <c r="C12" t="s">
        <v>103</v>
      </c>
      <c r="D12" t="s">
        <v>93</v>
      </c>
      <c r="E12" t="s">
        <v>1303</v>
      </c>
      <c r="F12" t="s">
        <v>75</v>
      </c>
      <c r="G12">
        <v>8</v>
      </c>
      <c r="H12" t="s">
        <v>71</v>
      </c>
      <c r="I12" t="s">
        <v>1547</v>
      </c>
    </row>
    <row r="13" spans="1:17" x14ac:dyDescent="0.45">
      <c r="A13" t="s">
        <v>1286</v>
      </c>
      <c r="B13" t="s">
        <v>1304</v>
      </c>
      <c r="C13" t="s">
        <v>1305</v>
      </c>
      <c r="D13" t="s">
        <v>1573</v>
      </c>
      <c r="E13" t="s">
        <v>1306</v>
      </c>
      <c r="F13" t="s">
        <v>1307</v>
      </c>
      <c r="G13">
        <v>1</v>
      </c>
      <c r="H13" t="s">
        <v>1308</v>
      </c>
      <c r="I13" t="s">
        <v>1309</v>
      </c>
    </row>
    <row r="14" spans="1:17" x14ac:dyDescent="0.45">
      <c r="A14" t="s">
        <v>1284</v>
      </c>
      <c r="B14" t="s">
        <v>1310</v>
      </c>
      <c r="C14" t="s">
        <v>1311</v>
      </c>
      <c r="D14" t="s">
        <v>1312</v>
      </c>
      <c r="E14" t="s">
        <v>1313</v>
      </c>
      <c r="F14" t="s">
        <v>1307</v>
      </c>
      <c r="G14">
        <v>1</v>
      </c>
      <c r="H14" t="s">
        <v>1308</v>
      </c>
      <c r="I14" t="s">
        <v>1309</v>
      </c>
    </row>
    <row r="15" spans="1:17" x14ac:dyDescent="0.45">
      <c r="A15" t="s">
        <v>1315</v>
      </c>
      <c r="B15" t="s">
        <v>1316</v>
      </c>
      <c r="C15" t="s">
        <v>1317</v>
      </c>
      <c r="D15" t="s">
        <v>1318</v>
      </c>
      <c r="E15" t="s">
        <v>1319</v>
      </c>
      <c r="F15" t="s">
        <v>1307</v>
      </c>
      <c r="G15">
        <v>1</v>
      </c>
      <c r="H15" t="s">
        <v>1308</v>
      </c>
      <c r="I15" t="s">
        <v>1309</v>
      </c>
    </row>
  </sheetData>
  <sortState xmlns:xlrd2="http://schemas.microsoft.com/office/spreadsheetml/2017/richdata2" ref="A5:L33">
    <sortCondition ref="A5:A33"/>
    <sortCondition ref="G5:G33"/>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6"/>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92</v>
      </c>
      <c r="B1" s="2" t="s">
        <v>1454</v>
      </c>
      <c r="C1" s="2" t="s">
        <v>1510</v>
      </c>
      <c r="D1" s="2" t="s">
        <v>1452</v>
      </c>
    </row>
    <row r="2" spans="1:4" ht="409.5" x14ac:dyDescent="0.45">
      <c r="A2" t="s">
        <v>1541</v>
      </c>
      <c r="B2" t="s">
        <v>1453</v>
      </c>
      <c r="C2" t="s">
        <v>1511</v>
      </c>
      <c r="D2" s="14" t="s">
        <v>1620</v>
      </c>
    </row>
    <row r="3" spans="1:4" ht="409.5" x14ac:dyDescent="0.45">
      <c r="A3" t="s">
        <v>1290</v>
      </c>
      <c r="B3" t="s">
        <v>1453</v>
      </c>
      <c r="C3" t="s">
        <v>1511</v>
      </c>
      <c r="D3" s="14" t="s">
        <v>1621</v>
      </c>
    </row>
    <row r="4" spans="1:4" ht="409.5" x14ac:dyDescent="0.45">
      <c r="A4" t="s">
        <v>1291</v>
      </c>
      <c r="B4" t="s">
        <v>1453</v>
      </c>
      <c r="C4" t="s">
        <v>1511</v>
      </c>
      <c r="D4" s="14" t="s">
        <v>1622</v>
      </c>
    </row>
    <row r="5" spans="1:4" ht="409.5" x14ac:dyDescent="0.45">
      <c r="A5" t="s">
        <v>1286</v>
      </c>
      <c r="B5" t="s">
        <v>1453</v>
      </c>
      <c r="C5" t="s">
        <v>1511</v>
      </c>
      <c r="D5" s="14" t="s">
        <v>1623</v>
      </c>
    </row>
    <row r="6" spans="1:4" ht="409.5" x14ac:dyDescent="0.45">
      <c r="A6" t="s">
        <v>1315</v>
      </c>
      <c r="B6" t="s">
        <v>1453</v>
      </c>
      <c r="C6" t="s">
        <v>1511</v>
      </c>
      <c r="D6" s="14" t="s">
        <v>1624</v>
      </c>
    </row>
  </sheetData>
  <dataValidations count="2">
    <dataValidation type="list" allowBlank="1" showInputMessage="1" showErrorMessage="1" sqref="C2:C6" xr:uid="{CC14E9E5-6CF5-4253-837A-778F67077D54}">
      <formula1>"Code,DocumentRef"</formula1>
    </dataValidation>
    <dataValidation type="list" allowBlank="1" showInputMessage="1" showErrorMessage="1" sqref="A2:A6" xr:uid="{469EDB91-1673-4F89-A7F3-05C0BE592A00}">
      <formula1>_xlfn.ANCHORARRAY(method_id)</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13"/>
  <sheetViews>
    <sheetView workbookViewId="0"/>
  </sheetViews>
  <sheetFormatPr defaultRowHeight="14.25" x14ac:dyDescent="0.45"/>
  <cols>
    <col min="1" max="1" width="26.19921875" bestFit="1" customWidth="1"/>
    <col min="2" max="2" width="15.265625" bestFit="1" customWidth="1"/>
    <col min="3" max="3" width="32.33203125" customWidth="1"/>
    <col min="4" max="4" width="33.796875" bestFit="1" customWidth="1"/>
    <col min="5" max="5" width="15.1328125" bestFit="1" customWidth="1"/>
  </cols>
  <sheetData>
    <row r="1" spans="1:5" x14ac:dyDescent="0.45">
      <c r="A1" s="2" t="s">
        <v>92</v>
      </c>
      <c r="B1" s="2" t="s">
        <v>1513</v>
      </c>
      <c r="C1" s="2" t="s">
        <v>1514</v>
      </c>
      <c r="D1" s="2" t="s">
        <v>1515</v>
      </c>
      <c r="E1" s="2" t="s">
        <v>1516</v>
      </c>
    </row>
    <row r="2" spans="1:5" x14ac:dyDescent="0.45">
      <c r="A2" t="s">
        <v>1541</v>
      </c>
      <c r="B2" t="s">
        <v>1612</v>
      </c>
      <c r="C2" t="s">
        <v>1613</v>
      </c>
      <c r="D2" t="s">
        <v>1628</v>
      </c>
    </row>
    <row r="3" spans="1:5" x14ac:dyDescent="0.45">
      <c r="A3" t="s">
        <v>1541</v>
      </c>
      <c r="B3" t="s">
        <v>1614</v>
      </c>
      <c r="C3" t="s">
        <v>1615</v>
      </c>
      <c r="D3" t="s">
        <v>1630</v>
      </c>
    </row>
    <row r="4" spans="1:5" x14ac:dyDescent="0.45">
      <c r="A4" t="s">
        <v>1290</v>
      </c>
      <c r="B4" t="s">
        <v>1612</v>
      </c>
      <c r="C4" t="s">
        <v>1613</v>
      </c>
      <c r="D4" t="s">
        <v>1628</v>
      </c>
    </row>
    <row r="5" spans="1:5" x14ac:dyDescent="0.45">
      <c r="A5" t="s">
        <v>1290</v>
      </c>
      <c r="B5" t="s">
        <v>1614</v>
      </c>
      <c r="C5" t="s">
        <v>1615</v>
      </c>
      <c r="D5" t="s">
        <v>1630</v>
      </c>
    </row>
    <row r="6" spans="1:5" x14ac:dyDescent="0.45">
      <c r="A6" t="s">
        <v>1290</v>
      </c>
      <c r="B6" t="s">
        <v>1616</v>
      </c>
      <c r="C6" t="s">
        <v>1617</v>
      </c>
      <c r="D6" t="s">
        <v>1631</v>
      </c>
    </row>
    <row r="7" spans="1:5" x14ac:dyDescent="0.45">
      <c r="A7" t="s">
        <v>1291</v>
      </c>
      <c r="B7" t="s">
        <v>1612</v>
      </c>
      <c r="C7" t="s">
        <v>1613</v>
      </c>
      <c r="D7" t="s">
        <v>1628</v>
      </c>
    </row>
    <row r="8" spans="1:5" x14ac:dyDescent="0.45">
      <c r="A8" t="s">
        <v>1291</v>
      </c>
      <c r="B8" t="s">
        <v>1618</v>
      </c>
      <c r="C8" t="s">
        <v>1619</v>
      </c>
      <c r="D8" t="s">
        <v>1629</v>
      </c>
    </row>
    <row r="9" spans="1:5" x14ac:dyDescent="0.45">
      <c r="A9" t="s">
        <v>1291</v>
      </c>
      <c r="B9" t="s">
        <v>1614</v>
      </c>
      <c r="C9" t="s">
        <v>1615</v>
      </c>
      <c r="D9" t="s">
        <v>1630</v>
      </c>
    </row>
    <row r="10" spans="1:5" x14ac:dyDescent="0.45">
      <c r="A10" t="s">
        <v>1286</v>
      </c>
      <c r="B10" t="s">
        <v>1612</v>
      </c>
      <c r="C10" t="s">
        <v>1613</v>
      </c>
      <c r="D10" t="s">
        <v>1628</v>
      </c>
    </row>
    <row r="11" spans="1:5" x14ac:dyDescent="0.45">
      <c r="A11" t="s">
        <v>1286</v>
      </c>
      <c r="B11" t="s">
        <v>1614</v>
      </c>
      <c r="C11" t="s">
        <v>1615</v>
      </c>
      <c r="D11" t="s">
        <v>1630</v>
      </c>
    </row>
    <row r="12" spans="1:5" x14ac:dyDescent="0.45">
      <c r="A12" t="s">
        <v>1315</v>
      </c>
      <c r="B12" t="s">
        <v>1612</v>
      </c>
      <c r="C12" t="s">
        <v>1613</v>
      </c>
      <c r="D12" t="s">
        <v>1628</v>
      </c>
    </row>
    <row r="13" spans="1:5" x14ac:dyDescent="0.45">
      <c r="A13" t="s">
        <v>1315</v>
      </c>
      <c r="B13" t="s">
        <v>1614</v>
      </c>
      <c r="C13" t="s">
        <v>1615</v>
      </c>
      <c r="D13" t="s">
        <v>1630</v>
      </c>
    </row>
  </sheetData>
  <autoFilter ref="A1:E13" xr:uid="{06F5578B-A7DE-401B-B867-DFECFDE9AF0A}"/>
  <phoneticPr fontId="2" type="noConversion"/>
  <dataValidations count="1">
    <dataValidation type="list" allowBlank="1" showInputMessage="1" showErrorMessage="1" sqref="A2:A13" xr:uid="{578D5E23-C617-46D2-AC18-17110E73A40D}">
      <formula1>_xlfn.ANCHORARRAY(method_id)</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92</v>
      </c>
      <c r="B1" s="2" t="s">
        <v>1509</v>
      </c>
      <c r="C1" s="2" t="s">
        <v>1467</v>
      </c>
      <c r="D1" s="2" t="s">
        <v>1468</v>
      </c>
      <c r="E1" s="2" t="s">
        <v>1470</v>
      </c>
      <c r="F1" s="2" t="s">
        <v>1469</v>
      </c>
    </row>
    <row r="2" spans="1:6" x14ac:dyDescent="0.45">
      <c r="A2" t="s">
        <v>1291</v>
      </c>
      <c r="B2" t="s">
        <v>1512</v>
      </c>
      <c r="C2" t="s">
        <v>1459</v>
      </c>
      <c r="D2" t="s">
        <v>1472</v>
      </c>
      <c r="E2" t="s">
        <v>1476</v>
      </c>
      <c r="F2">
        <v>9</v>
      </c>
    </row>
    <row r="3" spans="1:6" x14ac:dyDescent="0.45">
      <c r="A3" t="s">
        <v>1290</v>
      </c>
      <c r="B3" t="s">
        <v>1512</v>
      </c>
      <c r="C3" t="s">
        <v>1459</v>
      </c>
      <c r="D3" t="s">
        <v>1472</v>
      </c>
      <c r="E3" t="s">
        <v>1476</v>
      </c>
      <c r="F3">
        <v>9</v>
      </c>
    </row>
  </sheetData>
  <dataValidations count="4">
    <dataValidation type="list" allowBlank="1" showInputMessage="1" showErrorMessage="1" sqref="B2:B4" xr:uid="{3A6A89FF-143B-4B65-965D-58F3F87AADFC}">
      <formula1>"Documentation,ProgrammingCode"</formula1>
    </dataValidation>
    <dataValidation type="list" allowBlank="1" showInputMessage="1" showErrorMessage="1" sqref="C2:C3" xr:uid="{8E64312C-BDA3-4A8C-BF7D-E20CF46937D5}">
      <formula1>_xlfn.ANCHORARRAY(refDocumentId)</formula1>
    </dataValidation>
    <dataValidation type="list" allowBlank="1" showInputMessage="1" showErrorMessage="1" sqref="D2:D3" xr:uid="{1D26CEE2-6A3F-4757-9F85-A1AFD0EF7546}">
      <formula1>_xlfn.ANCHORARRAY(refType)</formula1>
    </dataValidation>
    <dataValidation type="list" allowBlank="1" showInputMessage="1" showErrorMessage="1" sqref="A2:A3" xr:uid="{A8F88DD6-C3F0-4677-86B5-EBBDB1B7A638}">
      <formula1>_xlfn.ANCHORARRAY(method_id)</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4238"/>
  <sheetViews>
    <sheetView workbookViewId="0"/>
  </sheetViews>
  <sheetFormatPr defaultRowHeight="14.25" x14ac:dyDescent="0.45"/>
  <cols>
    <col min="1" max="1" width="35.1328125" bestFit="1" customWidth="1"/>
    <col min="2" max="2" width="23.53125" style="4" bestFit="1" customWidth="1"/>
    <col min="3" max="3" width="19.59765625" bestFit="1" customWidth="1"/>
    <col min="4" max="4" width="54.73046875" style="4"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1" x14ac:dyDescent="0.45">
      <c r="A1" s="2" t="s">
        <v>0</v>
      </c>
      <c r="B1" s="3" t="s">
        <v>169</v>
      </c>
      <c r="C1" s="2" t="s">
        <v>92</v>
      </c>
      <c r="D1" s="3" t="s">
        <v>124</v>
      </c>
      <c r="E1" s="2" t="s">
        <v>60</v>
      </c>
      <c r="F1" s="3" t="s">
        <v>62</v>
      </c>
      <c r="G1" s="3" t="s">
        <v>63</v>
      </c>
      <c r="H1" s="2" t="s">
        <v>274</v>
      </c>
      <c r="I1" s="2" t="s">
        <v>275</v>
      </c>
      <c r="J1" s="3" t="s">
        <v>276</v>
      </c>
      <c r="K1" s="2" t="s">
        <v>277</v>
      </c>
      <c r="L1" s="2" t="s">
        <v>282</v>
      </c>
      <c r="M1" s="2" t="s">
        <v>283</v>
      </c>
      <c r="N1" s="3" t="s">
        <v>284</v>
      </c>
      <c r="O1" s="2" t="s">
        <v>285</v>
      </c>
      <c r="P1" s="2" t="s">
        <v>278</v>
      </c>
      <c r="Q1" s="2" t="s">
        <v>279</v>
      </c>
      <c r="R1" s="3" t="s">
        <v>280</v>
      </c>
      <c r="S1" s="2" t="s">
        <v>281</v>
      </c>
      <c r="T1" s="2" t="s">
        <v>108</v>
      </c>
      <c r="U1" s="5" t="s">
        <v>109</v>
      </c>
    </row>
    <row r="2" spans="1:21" x14ac:dyDescent="0.45">
      <c r="A2" t="s">
        <v>1419</v>
      </c>
      <c r="B2" s="4" t="s">
        <v>14</v>
      </c>
      <c r="C2" t="s">
        <v>1541</v>
      </c>
      <c r="D2" s="4" t="s">
        <v>1543</v>
      </c>
      <c r="E2" t="s">
        <v>1545</v>
      </c>
      <c r="F2" s="4" t="s">
        <v>64</v>
      </c>
      <c r="G2" s="4" t="s">
        <v>1546</v>
      </c>
      <c r="H2" t="s">
        <v>1359</v>
      </c>
      <c r="I2" t="s">
        <v>1360</v>
      </c>
      <c r="J2" s="4" t="s">
        <v>33</v>
      </c>
      <c r="N2" s="4" t="s">
        <v>1335</v>
      </c>
      <c r="R2" s="4" t="s">
        <v>1335</v>
      </c>
      <c r="T2">
        <v>86</v>
      </c>
      <c r="U2" s="6" t="s">
        <v>171</v>
      </c>
    </row>
    <row r="3" spans="1:21" x14ac:dyDescent="0.45">
      <c r="A3" t="s">
        <v>1419</v>
      </c>
      <c r="B3" s="4" t="s">
        <v>14</v>
      </c>
      <c r="C3" t="s">
        <v>1541</v>
      </c>
      <c r="D3" s="4" t="s">
        <v>1543</v>
      </c>
      <c r="E3" t="s">
        <v>1545</v>
      </c>
      <c r="F3" s="4" t="s">
        <v>64</v>
      </c>
      <c r="G3" s="4" t="s">
        <v>1546</v>
      </c>
      <c r="H3" t="s">
        <v>1359</v>
      </c>
      <c r="I3" t="s">
        <v>1361</v>
      </c>
      <c r="J3" s="4" t="s">
        <v>36</v>
      </c>
      <c r="N3" s="4" t="s">
        <v>1335</v>
      </c>
      <c r="R3" s="4" t="s">
        <v>1335</v>
      </c>
      <c r="T3">
        <v>84</v>
      </c>
      <c r="U3" s="6" t="s">
        <v>172</v>
      </c>
    </row>
    <row r="4" spans="1:21" x14ac:dyDescent="0.45">
      <c r="A4" t="s">
        <v>1419</v>
      </c>
      <c r="B4" s="4" t="s">
        <v>14</v>
      </c>
      <c r="C4" t="s">
        <v>1541</v>
      </c>
      <c r="D4" s="4" t="s">
        <v>1543</v>
      </c>
      <c r="E4" t="s">
        <v>1545</v>
      </c>
      <c r="F4" s="4" t="s">
        <v>64</v>
      </c>
      <c r="G4" s="4" t="s">
        <v>1546</v>
      </c>
      <c r="H4" t="s">
        <v>1359</v>
      </c>
      <c r="I4" t="s">
        <v>1362</v>
      </c>
      <c r="J4" s="4" t="s">
        <v>37</v>
      </c>
      <c r="N4" s="4" t="s">
        <v>1335</v>
      </c>
      <c r="R4" s="4" t="s">
        <v>1335</v>
      </c>
      <c r="T4">
        <v>84</v>
      </c>
      <c r="U4" s="6" t="s">
        <v>172</v>
      </c>
    </row>
    <row r="5" spans="1:21" x14ac:dyDescent="0.45">
      <c r="A5" t="s">
        <v>1420</v>
      </c>
      <c r="B5" s="4" t="s">
        <v>14</v>
      </c>
      <c r="C5" t="s">
        <v>1291</v>
      </c>
      <c r="D5" s="4" t="s">
        <v>103</v>
      </c>
      <c r="E5" t="s">
        <v>1296</v>
      </c>
      <c r="F5" s="4" t="s">
        <v>64</v>
      </c>
      <c r="G5" s="4" t="s">
        <v>104</v>
      </c>
      <c r="H5" t="s">
        <v>1359</v>
      </c>
      <c r="I5" t="s">
        <v>1360</v>
      </c>
      <c r="J5" s="4" t="s">
        <v>33</v>
      </c>
      <c r="N5" s="4" t="s">
        <v>1335</v>
      </c>
      <c r="R5" s="4" t="s">
        <v>1335</v>
      </c>
      <c r="T5">
        <v>86</v>
      </c>
      <c r="U5" s="6" t="s">
        <v>173</v>
      </c>
    </row>
    <row r="6" spans="1:21" x14ac:dyDescent="0.45">
      <c r="A6" t="s">
        <v>1420</v>
      </c>
      <c r="B6" s="4" t="s">
        <v>14</v>
      </c>
      <c r="C6" t="s">
        <v>1291</v>
      </c>
      <c r="D6" s="4" t="s">
        <v>103</v>
      </c>
      <c r="E6" t="s">
        <v>1296</v>
      </c>
      <c r="F6" s="4" t="s">
        <v>64</v>
      </c>
      <c r="G6" s="4" t="s">
        <v>104</v>
      </c>
      <c r="H6" t="s">
        <v>1359</v>
      </c>
      <c r="I6" t="s">
        <v>1361</v>
      </c>
      <c r="J6" s="4" t="s">
        <v>36</v>
      </c>
      <c r="N6" s="4" t="s">
        <v>1335</v>
      </c>
      <c r="R6" s="4" t="s">
        <v>1335</v>
      </c>
      <c r="T6">
        <v>84</v>
      </c>
      <c r="U6" s="6" t="s">
        <v>174</v>
      </c>
    </row>
    <row r="7" spans="1:21" x14ac:dyDescent="0.45">
      <c r="A7" t="s">
        <v>1420</v>
      </c>
      <c r="B7" s="4" t="s">
        <v>14</v>
      </c>
      <c r="C7" t="s">
        <v>1291</v>
      </c>
      <c r="D7" s="4" t="s">
        <v>103</v>
      </c>
      <c r="E7" t="s">
        <v>1296</v>
      </c>
      <c r="F7" s="4" t="s">
        <v>64</v>
      </c>
      <c r="G7" s="4" t="s">
        <v>104</v>
      </c>
      <c r="H7" t="s">
        <v>1359</v>
      </c>
      <c r="I7" t="s">
        <v>1362</v>
      </c>
      <c r="J7" s="4" t="s">
        <v>37</v>
      </c>
      <c r="N7" s="4" t="s">
        <v>1335</v>
      </c>
      <c r="R7" s="4" t="s">
        <v>1335</v>
      </c>
      <c r="T7">
        <v>84</v>
      </c>
      <c r="U7" s="6" t="s">
        <v>174</v>
      </c>
    </row>
    <row r="8" spans="1:21" x14ac:dyDescent="0.45">
      <c r="A8" t="s">
        <v>1420</v>
      </c>
      <c r="B8" s="4" t="s">
        <v>14</v>
      </c>
      <c r="C8" t="s">
        <v>1291</v>
      </c>
      <c r="D8" s="4" t="s">
        <v>103</v>
      </c>
      <c r="E8" t="s">
        <v>1297</v>
      </c>
      <c r="F8" s="4" t="s">
        <v>65</v>
      </c>
      <c r="G8" s="4" t="s">
        <v>105</v>
      </c>
      <c r="H8" t="s">
        <v>1359</v>
      </c>
      <c r="I8" t="s">
        <v>1360</v>
      </c>
      <c r="J8" s="4" t="s">
        <v>33</v>
      </c>
      <c r="N8" s="4" t="s">
        <v>1335</v>
      </c>
      <c r="R8" s="4" t="s">
        <v>1335</v>
      </c>
      <c r="T8">
        <v>75.209302300000004</v>
      </c>
      <c r="U8" s="6" t="s">
        <v>175</v>
      </c>
    </row>
    <row r="9" spans="1:21" x14ac:dyDescent="0.45">
      <c r="A9" t="s">
        <v>1420</v>
      </c>
      <c r="B9" s="4" t="s">
        <v>14</v>
      </c>
      <c r="C9" t="s">
        <v>1291</v>
      </c>
      <c r="D9" s="4" t="s">
        <v>103</v>
      </c>
      <c r="E9" t="s">
        <v>1297</v>
      </c>
      <c r="F9" s="4" t="s">
        <v>65</v>
      </c>
      <c r="G9" s="4" t="s">
        <v>105</v>
      </c>
      <c r="H9" t="s">
        <v>1359</v>
      </c>
      <c r="I9" t="s">
        <v>1361</v>
      </c>
      <c r="J9" s="4" t="s">
        <v>36</v>
      </c>
      <c r="N9" s="4" t="s">
        <v>1335</v>
      </c>
      <c r="R9" s="4" t="s">
        <v>1335</v>
      </c>
      <c r="T9">
        <v>75.666666699999993</v>
      </c>
      <c r="U9" s="6" t="s">
        <v>176</v>
      </c>
    </row>
    <row r="10" spans="1:21" x14ac:dyDescent="0.45">
      <c r="A10" t="s">
        <v>1420</v>
      </c>
      <c r="B10" s="4" t="s">
        <v>14</v>
      </c>
      <c r="C10" t="s">
        <v>1291</v>
      </c>
      <c r="D10" s="4" t="s">
        <v>103</v>
      </c>
      <c r="E10" t="s">
        <v>1297</v>
      </c>
      <c r="F10" s="4" t="s">
        <v>65</v>
      </c>
      <c r="G10" s="4" t="s">
        <v>105</v>
      </c>
      <c r="H10" t="s">
        <v>1359</v>
      </c>
      <c r="I10" t="s">
        <v>1362</v>
      </c>
      <c r="J10" s="4" t="s">
        <v>37</v>
      </c>
      <c r="N10" s="4" t="s">
        <v>1335</v>
      </c>
      <c r="R10" s="4" t="s">
        <v>1335</v>
      </c>
      <c r="T10">
        <v>74.380952399999998</v>
      </c>
      <c r="U10" s="6" t="s">
        <v>177</v>
      </c>
    </row>
    <row r="11" spans="1:21" x14ac:dyDescent="0.45">
      <c r="A11" t="s">
        <v>1420</v>
      </c>
      <c r="B11" s="4" t="s">
        <v>14</v>
      </c>
      <c r="C11" t="s">
        <v>1291</v>
      </c>
      <c r="D11" s="4" t="s">
        <v>103</v>
      </c>
      <c r="E11" t="s">
        <v>1298</v>
      </c>
      <c r="F11" s="4" t="s">
        <v>66</v>
      </c>
      <c r="G11" s="4" t="s">
        <v>107</v>
      </c>
      <c r="H11" t="s">
        <v>1359</v>
      </c>
      <c r="I11" t="s">
        <v>1360</v>
      </c>
      <c r="J11" s="4" t="s">
        <v>33</v>
      </c>
      <c r="N11" s="4" t="s">
        <v>1335</v>
      </c>
      <c r="R11" s="4" t="s">
        <v>1335</v>
      </c>
      <c r="T11">
        <v>8.5901671000000004</v>
      </c>
      <c r="U11" s="6" t="s">
        <v>178</v>
      </c>
    </row>
    <row r="12" spans="1:21" x14ac:dyDescent="0.45">
      <c r="A12" t="s">
        <v>1420</v>
      </c>
      <c r="B12" s="4" t="s">
        <v>14</v>
      </c>
      <c r="C12" t="s">
        <v>1291</v>
      </c>
      <c r="D12" s="4" t="s">
        <v>103</v>
      </c>
      <c r="E12" t="s">
        <v>1298</v>
      </c>
      <c r="F12" s="4" t="s">
        <v>66</v>
      </c>
      <c r="G12" s="4" t="s">
        <v>107</v>
      </c>
      <c r="H12" t="s">
        <v>1359</v>
      </c>
      <c r="I12" t="s">
        <v>1361</v>
      </c>
      <c r="J12" s="4" t="s">
        <v>36</v>
      </c>
      <c r="N12" s="4" t="s">
        <v>1335</v>
      </c>
      <c r="R12" s="4" t="s">
        <v>1335</v>
      </c>
      <c r="T12">
        <v>8.2860505999999994</v>
      </c>
      <c r="U12" s="6" t="s">
        <v>179</v>
      </c>
    </row>
    <row r="13" spans="1:21" x14ac:dyDescent="0.45">
      <c r="A13" t="s">
        <v>1420</v>
      </c>
      <c r="B13" s="4" t="s">
        <v>14</v>
      </c>
      <c r="C13" t="s">
        <v>1291</v>
      </c>
      <c r="D13" s="4" t="s">
        <v>103</v>
      </c>
      <c r="E13" t="s">
        <v>1298</v>
      </c>
      <c r="F13" s="4" t="s">
        <v>66</v>
      </c>
      <c r="G13" s="4" t="s">
        <v>107</v>
      </c>
      <c r="H13" t="s">
        <v>1359</v>
      </c>
      <c r="I13" t="s">
        <v>1362</v>
      </c>
      <c r="J13" s="4" t="s">
        <v>37</v>
      </c>
      <c r="N13" s="4" t="s">
        <v>1335</v>
      </c>
      <c r="R13" s="4" t="s">
        <v>1335</v>
      </c>
      <c r="T13">
        <v>7.8860938000000003</v>
      </c>
      <c r="U13" s="6" t="s">
        <v>180</v>
      </c>
    </row>
    <row r="14" spans="1:21" x14ac:dyDescent="0.45">
      <c r="A14" t="s">
        <v>1420</v>
      </c>
      <c r="B14" s="4" t="s">
        <v>14</v>
      </c>
      <c r="C14" t="s">
        <v>1291</v>
      </c>
      <c r="D14" s="4" t="s">
        <v>103</v>
      </c>
      <c r="E14" t="s">
        <v>1299</v>
      </c>
      <c r="F14" s="4" t="s">
        <v>1335</v>
      </c>
      <c r="G14" s="4" t="s">
        <v>1335</v>
      </c>
      <c r="H14" t="s">
        <v>1359</v>
      </c>
      <c r="I14" t="s">
        <v>1360</v>
      </c>
      <c r="J14" s="4" t="s">
        <v>33</v>
      </c>
      <c r="N14" s="4" t="s">
        <v>1335</v>
      </c>
      <c r="R14" s="4" t="s">
        <v>1335</v>
      </c>
      <c r="T14">
        <v>76</v>
      </c>
      <c r="U14" s="6" t="s">
        <v>181</v>
      </c>
    </row>
    <row r="15" spans="1:21" x14ac:dyDescent="0.45">
      <c r="A15" t="s">
        <v>1420</v>
      </c>
      <c r="B15" s="4" t="s">
        <v>14</v>
      </c>
      <c r="C15" t="s">
        <v>1291</v>
      </c>
      <c r="D15" s="4" t="s">
        <v>103</v>
      </c>
      <c r="E15" t="s">
        <v>1299</v>
      </c>
      <c r="F15" s="4" t="s">
        <v>1335</v>
      </c>
      <c r="G15" s="4" t="s">
        <v>1335</v>
      </c>
      <c r="H15" t="s">
        <v>1359</v>
      </c>
      <c r="I15" t="s">
        <v>1361</v>
      </c>
      <c r="J15" s="4" t="s">
        <v>36</v>
      </c>
      <c r="N15" s="4" t="s">
        <v>1335</v>
      </c>
      <c r="R15" s="4" t="s">
        <v>1335</v>
      </c>
      <c r="T15">
        <v>77.5</v>
      </c>
      <c r="U15" s="6" t="s">
        <v>182</v>
      </c>
    </row>
    <row r="16" spans="1:21" x14ac:dyDescent="0.45">
      <c r="A16" t="s">
        <v>1420</v>
      </c>
      <c r="B16" s="4" t="s">
        <v>14</v>
      </c>
      <c r="C16" t="s">
        <v>1291</v>
      </c>
      <c r="D16" s="4" t="s">
        <v>103</v>
      </c>
      <c r="E16" t="s">
        <v>1299</v>
      </c>
      <c r="F16" s="4" t="s">
        <v>1335</v>
      </c>
      <c r="G16" s="4" t="s">
        <v>1335</v>
      </c>
      <c r="H16" t="s">
        <v>1359</v>
      </c>
      <c r="I16" t="s">
        <v>1362</v>
      </c>
      <c r="J16" s="4" t="s">
        <v>37</v>
      </c>
      <c r="N16" s="4" t="s">
        <v>1335</v>
      </c>
      <c r="R16" s="4" t="s">
        <v>1335</v>
      </c>
      <c r="T16">
        <v>76</v>
      </c>
      <c r="U16" s="6" t="s">
        <v>181</v>
      </c>
    </row>
    <row r="17" spans="1:21" x14ac:dyDescent="0.45">
      <c r="A17" t="s">
        <v>1420</v>
      </c>
      <c r="B17" s="4" t="s">
        <v>14</v>
      </c>
      <c r="C17" t="s">
        <v>1291</v>
      </c>
      <c r="D17" s="4" t="s">
        <v>103</v>
      </c>
      <c r="E17" t="s">
        <v>1300</v>
      </c>
      <c r="F17" s="4" t="s">
        <v>68</v>
      </c>
      <c r="G17" s="4" t="s">
        <v>105</v>
      </c>
      <c r="H17" t="s">
        <v>1359</v>
      </c>
      <c r="I17" t="s">
        <v>1360</v>
      </c>
      <c r="J17" s="4" t="s">
        <v>33</v>
      </c>
      <c r="N17" s="4" t="s">
        <v>1335</v>
      </c>
      <c r="R17" s="4" t="s">
        <v>1335</v>
      </c>
      <c r="T17">
        <v>69</v>
      </c>
      <c r="U17" s="6" t="s">
        <v>183</v>
      </c>
    </row>
    <row r="18" spans="1:21" x14ac:dyDescent="0.45">
      <c r="A18" t="s">
        <v>1420</v>
      </c>
      <c r="B18" s="4" t="s">
        <v>14</v>
      </c>
      <c r="C18" t="s">
        <v>1291</v>
      </c>
      <c r="D18" s="4" t="s">
        <v>103</v>
      </c>
      <c r="E18" t="s">
        <v>1300</v>
      </c>
      <c r="F18" s="4" t="s">
        <v>68</v>
      </c>
      <c r="G18" s="4" t="s">
        <v>105</v>
      </c>
      <c r="H18" t="s">
        <v>1359</v>
      </c>
      <c r="I18" t="s">
        <v>1361</v>
      </c>
      <c r="J18" s="4" t="s">
        <v>36</v>
      </c>
      <c r="N18" s="4" t="s">
        <v>1335</v>
      </c>
      <c r="R18" s="4" t="s">
        <v>1335</v>
      </c>
      <c r="T18">
        <v>71</v>
      </c>
      <c r="U18" s="6" t="s">
        <v>184</v>
      </c>
    </row>
    <row r="19" spans="1:21" x14ac:dyDescent="0.45">
      <c r="A19" t="s">
        <v>1420</v>
      </c>
      <c r="B19" s="4" t="s">
        <v>14</v>
      </c>
      <c r="C19" t="s">
        <v>1291</v>
      </c>
      <c r="D19" s="4" t="s">
        <v>103</v>
      </c>
      <c r="E19" t="s">
        <v>1300</v>
      </c>
      <c r="F19" s="4" t="s">
        <v>68</v>
      </c>
      <c r="G19" s="4" t="s">
        <v>105</v>
      </c>
      <c r="H19" t="s">
        <v>1359</v>
      </c>
      <c r="I19" t="s">
        <v>1362</v>
      </c>
      <c r="J19" s="4" t="s">
        <v>37</v>
      </c>
      <c r="N19" s="4" t="s">
        <v>1335</v>
      </c>
      <c r="R19" s="4" t="s">
        <v>1335</v>
      </c>
      <c r="T19">
        <v>70</v>
      </c>
      <c r="U19" s="6" t="s">
        <v>185</v>
      </c>
    </row>
    <row r="20" spans="1:21" x14ac:dyDescent="0.45">
      <c r="A20" t="s">
        <v>1420</v>
      </c>
      <c r="B20" s="4" t="s">
        <v>14</v>
      </c>
      <c r="C20" t="s">
        <v>1291</v>
      </c>
      <c r="D20" s="4" t="s">
        <v>103</v>
      </c>
      <c r="E20" t="s">
        <v>1301</v>
      </c>
      <c r="F20" s="4" t="s">
        <v>69</v>
      </c>
      <c r="G20" s="4" t="s">
        <v>105</v>
      </c>
      <c r="H20" t="s">
        <v>1359</v>
      </c>
      <c r="I20" t="s">
        <v>1360</v>
      </c>
      <c r="J20" s="4" t="s">
        <v>33</v>
      </c>
      <c r="N20" s="4" t="s">
        <v>1335</v>
      </c>
      <c r="R20" s="4" t="s">
        <v>1335</v>
      </c>
      <c r="T20">
        <v>82</v>
      </c>
      <c r="U20" s="6" t="s">
        <v>186</v>
      </c>
    </row>
    <row r="21" spans="1:21" x14ac:dyDescent="0.45">
      <c r="A21" t="s">
        <v>1420</v>
      </c>
      <c r="B21" s="4" t="s">
        <v>14</v>
      </c>
      <c r="C21" t="s">
        <v>1291</v>
      </c>
      <c r="D21" s="4" t="s">
        <v>103</v>
      </c>
      <c r="E21" t="s">
        <v>1301</v>
      </c>
      <c r="F21" s="4" t="s">
        <v>69</v>
      </c>
      <c r="G21" s="4" t="s">
        <v>105</v>
      </c>
      <c r="H21" t="s">
        <v>1359</v>
      </c>
      <c r="I21" t="s">
        <v>1361</v>
      </c>
      <c r="J21" s="4" t="s">
        <v>36</v>
      </c>
      <c r="N21" s="4" t="s">
        <v>1335</v>
      </c>
      <c r="R21" s="4" t="s">
        <v>1335</v>
      </c>
      <c r="T21">
        <v>82</v>
      </c>
      <c r="U21" s="6" t="s">
        <v>186</v>
      </c>
    </row>
    <row r="22" spans="1:21" x14ac:dyDescent="0.45">
      <c r="A22" t="s">
        <v>1420</v>
      </c>
      <c r="B22" s="4" t="s">
        <v>14</v>
      </c>
      <c r="C22" t="s">
        <v>1291</v>
      </c>
      <c r="D22" s="4" t="s">
        <v>103</v>
      </c>
      <c r="E22" t="s">
        <v>1301</v>
      </c>
      <c r="F22" s="4" t="s">
        <v>69</v>
      </c>
      <c r="G22" s="4" t="s">
        <v>105</v>
      </c>
      <c r="H22" t="s">
        <v>1359</v>
      </c>
      <c r="I22" t="s">
        <v>1362</v>
      </c>
      <c r="J22" s="4" t="s">
        <v>37</v>
      </c>
      <c r="N22" s="4" t="s">
        <v>1335</v>
      </c>
      <c r="R22" s="4" t="s">
        <v>1335</v>
      </c>
      <c r="T22">
        <v>80</v>
      </c>
      <c r="U22" s="6" t="s">
        <v>187</v>
      </c>
    </row>
    <row r="23" spans="1:21" x14ac:dyDescent="0.45">
      <c r="A23" t="s">
        <v>1420</v>
      </c>
      <c r="B23" s="4" t="s">
        <v>14</v>
      </c>
      <c r="C23" t="s">
        <v>1291</v>
      </c>
      <c r="D23" s="4" t="s">
        <v>103</v>
      </c>
      <c r="E23" t="s">
        <v>1302</v>
      </c>
      <c r="F23" s="4" t="s">
        <v>70</v>
      </c>
      <c r="G23" s="4" t="s">
        <v>104</v>
      </c>
      <c r="H23" t="s">
        <v>1359</v>
      </c>
      <c r="I23" t="s">
        <v>1360</v>
      </c>
      <c r="J23" s="4" t="s">
        <v>33</v>
      </c>
      <c r="N23" s="4" t="s">
        <v>1335</v>
      </c>
      <c r="R23" s="4" t="s">
        <v>1335</v>
      </c>
      <c r="T23">
        <v>52</v>
      </c>
      <c r="U23" s="6" t="s">
        <v>188</v>
      </c>
    </row>
    <row r="24" spans="1:21" x14ac:dyDescent="0.45">
      <c r="A24" t="s">
        <v>1420</v>
      </c>
      <c r="B24" s="4" t="s">
        <v>14</v>
      </c>
      <c r="C24" t="s">
        <v>1291</v>
      </c>
      <c r="D24" s="4" t="s">
        <v>103</v>
      </c>
      <c r="E24" t="s">
        <v>1302</v>
      </c>
      <c r="F24" s="4" t="s">
        <v>70</v>
      </c>
      <c r="G24" s="4" t="s">
        <v>104</v>
      </c>
      <c r="H24" t="s">
        <v>1359</v>
      </c>
      <c r="I24" t="s">
        <v>1361</v>
      </c>
      <c r="J24" s="4" t="s">
        <v>36</v>
      </c>
      <c r="N24" s="4" t="s">
        <v>1335</v>
      </c>
      <c r="R24" s="4" t="s">
        <v>1335</v>
      </c>
      <c r="T24">
        <v>51</v>
      </c>
      <c r="U24" s="6" t="s">
        <v>189</v>
      </c>
    </row>
    <row r="25" spans="1:21" x14ac:dyDescent="0.45">
      <c r="A25" t="s">
        <v>1420</v>
      </c>
      <c r="B25" s="4" t="s">
        <v>14</v>
      </c>
      <c r="C25" t="s">
        <v>1291</v>
      </c>
      <c r="D25" s="4" t="s">
        <v>103</v>
      </c>
      <c r="E25" t="s">
        <v>1302</v>
      </c>
      <c r="F25" s="4" t="s">
        <v>70</v>
      </c>
      <c r="G25" s="4" t="s">
        <v>104</v>
      </c>
      <c r="H25" t="s">
        <v>1359</v>
      </c>
      <c r="I25" t="s">
        <v>1362</v>
      </c>
      <c r="J25" s="4" t="s">
        <v>37</v>
      </c>
      <c r="N25" s="4" t="s">
        <v>1335</v>
      </c>
      <c r="R25" s="4" t="s">
        <v>1335</v>
      </c>
      <c r="T25">
        <v>56</v>
      </c>
      <c r="U25" s="6" t="s">
        <v>190</v>
      </c>
    </row>
    <row r="26" spans="1:21" x14ac:dyDescent="0.45">
      <c r="A26" t="s">
        <v>1420</v>
      </c>
      <c r="B26" s="4" t="s">
        <v>14</v>
      </c>
      <c r="C26" t="s">
        <v>1291</v>
      </c>
      <c r="D26" s="4" t="s">
        <v>103</v>
      </c>
      <c r="E26" t="s">
        <v>1303</v>
      </c>
      <c r="F26" s="4" t="s">
        <v>71</v>
      </c>
      <c r="G26" s="4" t="s">
        <v>104</v>
      </c>
      <c r="H26" t="s">
        <v>1359</v>
      </c>
      <c r="I26" t="s">
        <v>1360</v>
      </c>
      <c r="J26" s="4" t="s">
        <v>33</v>
      </c>
      <c r="N26" s="4" t="s">
        <v>1335</v>
      </c>
      <c r="R26" s="4" t="s">
        <v>1335</v>
      </c>
      <c r="T26">
        <v>89</v>
      </c>
      <c r="U26" s="6" t="s">
        <v>191</v>
      </c>
    </row>
    <row r="27" spans="1:21" x14ac:dyDescent="0.45">
      <c r="A27" t="s">
        <v>1420</v>
      </c>
      <c r="B27" s="4" t="s">
        <v>14</v>
      </c>
      <c r="C27" t="s">
        <v>1291</v>
      </c>
      <c r="D27" s="4" t="s">
        <v>103</v>
      </c>
      <c r="E27" t="s">
        <v>1303</v>
      </c>
      <c r="F27" s="4" t="s">
        <v>71</v>
      </c>
      <c r="G27" s="4" t="s">
        <v>104</v>
      </c>
      <c r="H27" t="s">
        <v>1359</v>
      </c>
      <c r="I27" t="s">
        <v>1361</v>
      </c>
      <c r="J27" s="4" t="s">
        <v>36</v>
      </c>
      <c r="N27" s="4" t="s">
        <v>1335</v>
      </c>
      <c r="R27" s="4" t="s">
        <v>1335</v>
      </c>
      <c r="T27">
        <v>88</v>
      </c>
      <c r="U27" s="6" t="s">
        <v>192</v>
      </c>
    </row>
    <row r="28" spans="1:21" x14ac:dyDescent="0.45">
      <c r="A28" t="s">
        <v>1420</v>
      </c>
      <c r="B28" s="4" t="s">
        <v>14</v>
      </c>
      <c r="C28" t="s">
        <v>1291</v>
      </c>
      <c r="D28" s="4" t="s">
        <v>103</v>
      </c>
      <c r="E28" t="s">
        <v>1303</v>
      </c>
      <c r="F28" s="4" t="s">
        <v>71</v>
      </c>
      <c r="G28" s="4" t="s">
        <v>104</v>
      </c>
      <c r="H28" t="s">
        <v>1359</v>
      </c>
      <c r="I28" t="s">
        <v>1362</v>
      </c>
      <c r="J28" s="4" t="s">
        <v>37</v>
      </c>
      <c r="N28" s="4" t="s">
        <v>1335</v>
      </c>
      <c r="R28" s="4" t="s">
        <v>1335</v>
      </c>
      <c r="T28">
        <v>88</v>
      </c>
      <c r="U28" s="6" t="s">
        <v>192</v>
      </c>
    </row>
    <row r="29" spans="1:21" x14ac:dyDescent="0.45">
      <c r="A29" t="s">
        <v>1421</v>
      </c>
      <c r="B29" s="4" t="s">
        <v>14</v>
      </c>
      <c r="C29" t="s">
        <v>1284</v>
      </c>
      <c r="D29" s="4" t="s">
        <v>1311</v>
      </c>
      <c r="E29" t="s">
        <v>1313</v>
      </c>
      <c r="F29" s="4" t="s">
        <v>1308</v>
      </c>
      <c r="G29" s="4" t="s">
        <v>1309</v>
      </c>
      <c r="H29" t="s">
        <v>1359</v>
      </c>
      <c r="J29" s="4" t="s">
        <v>1335</v>
      </c>
      <c r="N29" s="4" t="s">
        <v>1335</v>
      </c>
      <c r="R29" s="4" t="s">
        <v>1335</v>
      </c>
      <c r="T29">
        <v>0.59343577530000002</v>
      </c>
      <c r="U29" s="6">
        <v>0.59340000000000004</v>
      </c>
    </row>
    <row r="30" spans="1:21" x14ac:dyDescent="0.45">
      <c r="A30" t="s">
        <v>1422</v>
      </c>
      <c r="B30" s="4" t="s">
        <v>14</v>
      </c>
      <c r="C30" t="s">
        <v>1290</v>
      </c>
      <c r="D30" s="4" t="s">
        <v>260</v>
      </c>
      <c r="E30" t="s">
        <v>1294</v>
      </c>
      <c r="F30" s="4" t="s">
        <v>64</v>
      </c>
      <c r="G30" s="4" t="s">
        <v>1547</v>
      </c>
      <c r="H30" t="s">
        <v>1359</v>
      </c>
      <c r="I30" t="s">
        <v>1360</v>
      </c>
      <c r="J30" s="4" t="s">
        <v>33</v>
      </c>
      <c r="L30" t="s">
        <v>43</v>
      </c>
      <c r="M30" t="s">
        <v>110</v>
      </c>
      <c r="N30" s="4" t="s">
        <v>40</v>
      </c>
      <c r="R30" s="4" t="s">
        <v>1335</v>
      </c>
      <c r="T30">
        <v>14</v>
      </c>
      <c r="U30" s="6" t="s">
        <v>193</v>
      </c>
    </row>
    <row r="31" spans="1:21" x14ac:dyDescent="0.45">
      <c r="A31" t="s">
        <v>1422</v>
      </c>
      <c r="B31" s="4" t="s">
        <v>14</v>
      </c>
      <c r="C31" t="s">
        <v>1290</v>
      </c>
      <c r="D31" s="4" t="s">
        <v>260</v>
      </c>
      <c r="E31" t="s">
        <v>1294</v>
      </c>
      <c r="F31" s="4" t="s">
        <v>64</v>
      </c>
      <c r="G31" s="4" t="s">
        <v>1547</v>
      </c>
      <c r="H31" t="s">
        <v>1359</v>
      </c>
      <c r="I31" t="s">
        <v>1360</v>
      </c>
      <c r="J31" s="4" t="s">
        <v>33</v>
      </c>
      <c r="L31" t="s">
        <v>43</v>
      </c>
      <c r="M31" t="s">
        <v>111</v>
      </c>
      <c r="N31" s="4" t="s">
        <v>81</v>
      </c>
      <c r="R31" s="4" t="s">
        <v>1335</v>
      </c>
      <c r="T31">
        <v>72</v>
      </c>
      <c r="U31" s="6" t="s">
        <v>194</v>
      </c>
    </row>
    <row r="32" spans="1:21" x14ac:dyDescent="0.45">
      <c r="A32" t="s">
        <v>1422</v>
      </c>
      <c r="B32" s="4" t="s">
        <v>14</v>
      </c>
      <c r="C32" t="s">
        <v>1290</v>
      </c>
      <c r="D32" s="4" t="s">
        <v>260</v>
      </c>
      <c r="E32" t="s">
        <v>1294</v>
      </c>
      <c r="F32" s="4" t="s">
        <v>64</v>
      </c>
      <c r="G32" s="4" t="s">
        <v>1547</v>
      </c>
      <c r="H32" t="s">
        <v>1359</v>
      </c>
      <c r="I32" t="s">
        <v>1361</v>
      </c>
      <c r="J32" s="4" t="s">
        <v>36</v>
      </c>
      <c r="L32" t="s">
        <v>43</v>
      </c>
      <c r="M32" t="s">
        <v>110</v>
      </c>
      <c r="N32" s="4" t="s">
        <v>40</v>
      </c>
      <c r="R32" s="4" t="s">
        <v>1335</v>
      </c>
      <c r="T32">
        <v>8</v>
      </c>
      <c r="U32" s="6" t="s">
        <v>195</v>
      </c>
    </row>
    <row r="33" spans="1:21" x14ac:dyDescent="0.45">
      <c r="A33" t="s">
        <v>1422</v>
      </c>
      <c r="B33" s="4" t="s">
        <v>14</v>
      </c>
      <c r="C33" t="s">
        <v>1290</v>
      </c>
      <c r="D33" s="4" t="s">
        <v>260</v>
      </c>
      <c r="E33" t="s">
        <v>1294</v>
      </c>
      <c r="F33" s="4" t="s">
        <v>64</v>
      </c>
      <c r="G33" s="4" t="s">
        <v>1547</v>
      </c>
      <c r="H33" t="s">
        <v>1359</v>
      </c>
      <c r="I33" t="s">
        <v>1361</v>
      </c>
      <c r="J33" s="4" t="s">
        <v>36</v>
      </c>
      <c r="L33" t="s">
        <v>43</v>
      </c>
      <c r="M33" t="s">
        <v>111</v>
      </c>
      <c r="N33" s="4" t="s">
        <v>81</v>
      </c>
      <c r="R33" s="4" t="s">
        <v>1335</v>
      </c>
      <c r="T33">
        <v>76</v>
      </c>
      <c r="U33" s="6" t="s">
        <v>196</v>
      </c>
    </row>
    <row r="34" spans="1:21" x14ac:dyDescent="0.45">
      <c r="A34" t="s">
        <v>1422</v>
      </c>
      <c r="B34" s="4" t="s">
        <v>14</v>
      </c>
      <c r="C34" t="s">
        <v>1290</v>
      </c>
      <c r="D34" s="4" t="s">
        <v>260</v>
      </c>
      <c r="E34" t="s">
        <v>1294</v>
      </c>
      <c r="F34" s="4" t="s">
        <v>64</v>
      </c>
      <c r="G34" s="4" t="s">
        <v>1547</v>
      </c>
      <c r="H34" t="s">
        <v>1359</v>
      </c>
      <c r="I34" t="s">
        <v>1362</v>
      </c>
      <c r="J34" s="4" t="s">
        <v>37</v>
      </c>
      <c r="L34" t="s">
        <v>43</v>
      </c>
      <c r="M34" t="s">
        <v>110</v>
      </c>
      <c r="N34" s="4" t="s">
        <v>40</v>
      </c>
      <c r="R34" s="4" t="s">
        <v>1335</v>
      </c>
      <c r="T34">
        <v>11</v>
      </c>
      <c r="U34" s="6" t="s">
        <v>197</v>
      </c>
    </row>
    <row r="35" spans="1:21" x14ac:dyDescent="0.45">
      <c r="A35" t="s">
        <v>1422</v>
      </c>
      <c r="B35" s="4" t="s">
        <v>14</v>
      </c>
      <c r="C35" t="s">
        <v>1290</v>
      </c>
      <c r="D35" s="4" t="s">
        <v>260</v>
      </c>
      <c r="E35" t="s">
        <v>1294</v>
      </c>
      <c r="F35" s="4" t="s">
        <v>64</v>
      </c>
      <c r="G35" s="4" t="s">
        <v>1547</v>
      </c>
      <c r="H35" t="s">
        <v>1359</v>
      </c>
      <c r="I35" t="s">
        <v>1362</v>
      </c>
      <c r="J35" s="4" t="s">
        <v>37</v>
      </c>
      <c r="L35" t="s">
        <v>43</v>
      </c>
      <c r="M35" t="s">
        <v>111</v>
      </c>
      <c r="N35" s="4" t="s">
        <v>81</v>
      </c>
      <c r="R35" s="4" t="s">
        <v>1335</v>
      </c>
      <c r="T35">
        <v>73</v>
      </c>
      <c r="U35" s="6" t="s">
        <v>198</v>
      </c>
    </row>
    <row r="36" spans="1:21" x14ac:dyDescent="0.45">
      <c r="A36" t="s">
        <v>1422</v>
      </c>
      <c r="B36" s="4" t="s">
        <v>14</v>
      </c>
      <c r="C36" t="s">
        <v>1290</v>
      </c>
      <c r="D36" s="4" t="s">
        <v>260</v>
      </c>
      <c r="E36" t="s">
        <v>1295</v>
      </c>
      <c r="F36" s="4" t="s">
        <v>78</v>
      </c>
      <c r="G36" s="4" t="s">
        <v>106</v>
      </c>
      <c r="H36" t="s">
        <v>1359</v>
      </c>
      <c r="I36" t="s">
        <v>1360</v>
      </c>
      <c r="J36" s="4" t="s">
        <v>33</v>
      </c>
      <c r="L36" t="s">
        <v>43</v>
      </c>
      <c r="M36" t="s">
        <v>110</v>
      </c>
      <c r="N36" s="4" t="s">
        <v>40</v>
      </c>
      <c r="R36" s="4" t="s">
        <v>1335</v>
      </c>
      <c r="T36">
        <v>16.279069767441861</v>
      </c>
      <c r="U36" s="6" t="s">
        <v>199</v>
      </c>
    </row>
    <row r="37" spans="1:21" x14ac:dyDescent="0.45">
      <c r="A37" t="s">
        <v>1422</v>
      </c>
      <c r="B37" s="4" t="s">
        <v>14</v>
      </c>
      <c r="C37" t="s">
        <v>1290</v>
      </c>
      <c r="D37" s="4" t="s">
        <v>260</v>
      </c>
      <c r="E37" t="s">
        <v>1295</v>
      </c>
      <c r="F37" s="4" t="s">
        <v>78</v>
      </c>
      <c r="G37" s="4" t="s">
        <v>106</v>
      </c>
      <c r="H37" t="s">
        <v>1359</v>
      </c>
      <c r="I37" t="s">
        <v>1360</v>
      </c>
      <c r="J37" s="4" t="s">
        <v>33</v>
      </c>
      <c r="L37" t="s">
        <v>43</v>
      </c>
      <c r="M37" t="s">
        <v>111</v>
      </c>
      <c r="N37" s="4" t="s">
        <v>81</v>
      </c>
      <c r="R37" s="4" t="s">
        <v>1335</v>
      </c>
      <c r="T37">
        <v>83.720930232558146</v>
      </c>
      <c r="U37" s="6" t="s">
        <v>200</v>
      </c>
    </row>
    <row r="38" spans="1:21" x14ac:dyDescent="0.45">
      <c r="A38" t="s">
        <v>1422</v>
      </c>
      <c r="B38" s="4" t="s">
        <v>14</v>
      </c>
      <c r="C38" t="s">
        <v>1290</v>
      </c>
      <c r="D38" s="4" t="s">
        <v>260</v>
      </c>
      <c r="E38" t="s">
        <v>1295</v>
      </c>
      <c r="F38" s="4" t="s">
        <v>78</v>
      </c>
      <c r="G38" s="4" t="s">
        <v>106</v>
      </c>
      <c r="H38" t="s">
        <v>1359</v>
      </c>
      <c r="I38" t="s">
        <v>1361</v>
      </c>
      <c r="J38" s="4" t="s">
        <v>36</v>
      </c>
      <c r="L38" t="s">
        <v>43</v>
      </c>
      <c r="M38" t="s">
        <v>110</v>
      </c>
      <c r="N38" s="4" t="s">
        <v>40</v>
      </c>
      <c r="R38" s="4" t="s">
        <v>1335</v>
      </c>
      <c r="T38">
        <v>9.5238095238095237</v>
      </c>
      <c r="U38" s="6" t="s">
        <v>201</v>
      </c>
    </row>
    <row r="39" spans="1:21" x14ac:dyDescent="0.45">
      <c r="A39" t="s">
        <v>1422</v>
      </c>
      <c r="B39" s="4" t="s">
        <v>14</v>
      </c>
      <c r="C39" t="s">
        <v>1290</v>
      </c>
      <c r="D39" s="4" t="s">
        <v>260</v>
      </c>
      <c r="E39" t="s">
        <v>1295</v>
      </c>
      <c r="F39" s="4" t="s">
        <v>78</v>
      </c>
      <c r="G39" s="4" t="s">
        <v>106</v>
      </c>
      <c r="H39" t="s">
        <v>1359</v>
      </c>
      <c r="I39" t="s">
        <v>1361</v>
      </c>
      <c r="J39" s="4" t="s">
        <v>36</v>
      </c>
      <c r="L39" t="s">
        <v>43</v>
      </c>
      <c r="M39" t="s">
        <v>111</v>
      </c>
      <c r="N39" s="4" t="s">
        <v>81</v>
      </c>
      <c r="R39" s="4" t="s">
        <v>1335</v>
      </c>
      <c r="T39">
        <v>90.476190476190482</v>
      </c>
      <c r="U39" s="6" t="s">
        <v>202</v>
      </c>
    </row>
    <row r="40" spans="1:21" x14ac:dyDescent="0.45">
      <c r="A40" t="s">
        <v>1422</v>
      </c>
      <c r="B40" s="4" t="s">
        <v>14</v>
      </c>
      <c r="C40" t="s">
        <v>1290</v>
      </c>
      <c r="D40" s="4" t="s">
        <v>260</v>
      </c>
      <c r="E40" t="s">
        <v>1295</v>
      </c>
      <c r="F40" s="4" t="s">
        <v>78</v>
      </c>
      <c r="G40" s="4" t="s">
        <v>106</v>
      </c>
      <c r="H40" t="s">
        <v>1359</v>
      </c>
      <c r="I40" t="s">
        <v>1362</v>
      </c>
      <c r="J40" s="4" t="s">
        <v>37</v>
      </c>
      <c r="L40" t="s">
        <v>43</v>
      </c>
      <c r="M40" t="s">
        <v>110</v>
      </c>
      <c r="N40" s="4" t="s">
        <v>40</v>
      </c>
      <c r="R40" s="4" t="s">
        <v>1335</v>
      </c>
      <c r="T40">
        <v>13.095238095238095</v>
      </c>
      <c r="U40" s="6" t="s">
        <v>203</v>
      </c>
    </row>
    <row r="41" spans="1:21" x14ac:dyDescent="0.45">
      <c r="A41" t="s">
        <v>1422</v>
      </c>
      <c r="B41" s="4" t="s">
        <v>14</v>
      </c>
      <c r="C41" t="s">
        <v>1290</v>
      </c>
      <c r="D41" s="4" t="s">
        <v>260</v>
      </c>
      <c r="E41" t="s">
        <v>1295</v>
      </c>
      <c r="F41" s="4" t="s">
        <v>78</v>
      </c>
      <c r="G41" s="4" t="s">
        <v>106</v>
      </c>
      <c r="H41" t="s">
        <v>1359</v>
      </c>
      <c r="I41" t="s">
        <v>1362</v>
      </c>
      <c r="J41" s="4" t="s">
        <v>37</v>
      </c>
      <c r="L41" t="s">
        <v>43</v>
      </c>
      <c r="M41" t="s">
        <v>111</v>
      </c>
      <c r="N41" s="4" t="s">
        <v>81</v>
      </c>
      <c r="R41" s="4" t="s">
        <v>1335</v>
      </c>
      <c r="T41">
        <v>86.904761904761898</v>
      </c>
      <c r="U41" s="6" t="s">
        <v>204</v>
      </c>
    </row>
    <row r="42" spans="1:21" x14ac:dyDescent="0.45">
      <c r="A42" t="s">
        <v>1423</v>
      </c>
      <c r="B42" s="4" t="s">
        <v>14</v>
      </c>
      <c r="C42" t="s">
        <v>1286</v>
      </c>
      <c r="D42" s="4" t="s">
        <v>1305</v>
      </c>
      <c r="E42" t="s">
        <v>1306</v>
      </c>
      <c r="F42" s="4" t="s">
        <v>1308</v>
      </c>
      <c r="G42" s="4" t="s">
        <v>1309</v>
      </c>
      <c r="H42" t="s">
        <v>1359</v>
      </c>
      <c r="J42" s="4" t="s">
        <v>1335</v>
      </c>
      <c r="L42" t="s">
        <v>43</v>
      </c>
      <c r="N42" s="4" t="s">
        <v>1335</v>
      </c>
      <c r="R42" s="4" t="s">
        <v>1335</v>
      </c>
      <c r="T42">
        <v>0.42387884860000002</v>
      </c>
      <c r="U42" s="6">
        <v>0.4239</v>
      </c>
    </row>
    <row r="43" spans="1:21" x14ac:dyDescent="0.45">
      <c r="A43" t="s">
        <v>1424</v>
      </c>
      <c r="B43" s="4" t="s">
        <v>14</v>
      </c>
      <c r="C43" t="s">
        <v>1290</v>
      </c>
      <c r="D43" s="4" t="s">
        <v>260</v>
      </c>
      <c r="E43" t="s">
        <v>1294</v>
      </c>
      <c r="F43" s="4" t="s">
        <v>64</v>
      </c>
      <c r="G43" s="4" t="s">
        <v>1547</v>
      </c>
      <c r="H43" t="s">
        <v>1359</v>
      </c>
      <c r="I43" t="s">
        <v>1360</v>
      </c>
      <c r="J43" s="4" t="s">
        <v>33</v>
      </c>
      <c r="L43" t="s">
        <v>1356</v>
      </c>
      <c r="M43" t="s">
        <v>1357</v>
      </c>
      <c r="N43" s="4" t="s">
        <v>29</v>
      </c>
      <c r="R43" s="4" t="s">
        <v>1335</v>
      </c>
      <c r="T43">
        <v>33</v>
      </c>
      <c r="U43" s="6" t="s">
        <v>205</v>
      </c>
    </row>
    <row r="44" spans="1:21" x14ac:dyDescent="0.45">
      <c r="A44" t="s">
        <v>1424</v>
      </c>
      <c r="B44" s="4" t="s">
        <v>14</v>
      </c>
      <c r="C44" t="s">
        <v>1290</v>
      </c>
      <c r="D44" s="4" t="s">
        <v>260</v>
      </c>
      <c r="E44" t="s">
        <v>1294</v>
      </c>
      <c r="F44" s="4" t="s">
        <v>64</v>
      </c>
      <c r="G44" s="4" t="s">
        <v>1547</v>
      </c>
      <c r="H44" t="s">
        <v>1359</v>
      </c>
      <c r="I44" t="s">
        <v>1360</v>
      </c>
      <c r="J44" s="4" t="s">
        <v>33</v>
      </c>
      <c r="L44" t="s">
        <v>1356</v>
      </c>
      <c r="M44" t="s">
        <v>1358</v>
      </c>
      <c r="N44" s="4" t="s">
        <v>34</v>
      </c>
      <c r="R44" s="4" t="s">
        <v>1335</v>
      </c>
      <c r="T44">
        <v>53</v>
      </c>
      <c r="U44" s="6" t="s">
        <v>206</v>
      </c>
    </row>
    <row r="45" spans="1:21" x14ac:dyDescent="0.45">
      <c r="A45" t="s">
        <v>1424</v>
      </c>
      <c r="B45" s="4" t="s">
        <v>14</v>
      </c>
      <c r="C45" t="s">
        <v>1290</v>
      </c>
      <c r="D45" s="4" t="s">
        <v>260</v>
      </c>
      <c r="E45" t="s">
        <v>1294</v>
      </c>
      <c r="F45" s="4" t="s">
        <v>64</v>
      </c>
      <c r="G45" s="4" t="s">
        <v>1547</v>
      </c>
      <c r="H45" t="s">
        <v>1359</v>
      </c>
      <c r="I45" t="s">
        <v>1361</v>
      </c>
      <c r="J45" s="4" t="s">
        <v>36</v>
      </c>
      <c r="L45" t="s">
        <v>1356</v>
      </c>
      <c r="M45" t="s">
        <v>1357</v>
      </c>
      <c r="N45" s="4" t="s">
        <v>29</v>
      </c>
      <c r="R45" s="4" t="s">
        <v>1335</v>
      </c>
      <c r="T45">
        <v>34</v>
      </c>
      <c r="U45" s="6" t="s">
        <v>207</v>
      </c>
    </row>
    <row r="46" spans="1:21" x14ac:dyDescent="0.45">
      <c r="A46" t="s">
        <v>1424</v>
      </c>
      <c r="B46" s="4" t="s">
        <v>14</v>
      </c>
      <c r="C46" t="s">
        <v>1290</v>
      </c>
      <c r="D46" s="4" t="s">
        <v>260</v>
      </c>
      <c r="E46" t="s">
        <v>1294</v>
      </c>
      <c r="F46" s="4" t="s">
        <v>64</v>
      </c>
      <c r="G46" s="4" t="s">
        <v>1547</v>
      </c>
      <c r="H46" t="s">
        <v>1359</v>
      </c>
      <c r="I46" t="s">
        <v>1361</v>
      </c>
      <c r="J46" s="4" t="s">
        <v>36</v>
      </c>
      <c r="L46" t="s">
        <v>1356</v>
      </c>
      <c r="M46" t="s">
        <v>1358</v>
      </c>
      <c r="N46" s="4" t="s">
        <v>34</v>
      </c>
      <c r="R46" s="4" t="s">
        <v>1335</v>
      </c>
      <c r="T46">
        <v>50</v>
      </c>
      <c r="U46" s="6" t="s">
        <v>208</v>
      </c>
    </row>
    <row r="47" spans="1:21" x14ac:dyDescent="0.45">
      <c r="A47" t="s">
        <v>1424</v>
      </c>
      <c r="B47" s="4" t="s">
        <v>14</v>
      </c>
      <c r="C47" t="s">
        <v>1290</v>
      </c>
      <c r="D47" s="4" t="s">
        <v>260</v>
      </c>
      <c r="E47" t="s">
        <v>1294</v>
      </c>
      <c r="F47" s="4" t="s">
        <v>64</v>
      </c>
      <c r="G47" s="4" t="s">
        <v>1547</v>
      </c>
      <c r="H47" t="s">
        <v>1359</v>
      </c>
      <c r="I47" t="s">
        <v>1362</v>
      </c>
      <c r="J47" s="4" t="s">
        <v>37</v>
      </c>
      <c r="L47" t="s">
        <v>1356</v>
      </c>
      <c r="M47" t="s">
        <v>1357</v>
      </c>
      <c r="N47" s="4" t="s">
        <v>29</v>
      </c>
      <c r="R47" s="4" t="s">
        <v>1335</v>
      </c>
      <c r="T47">
        <v>44</v>
      </c>
      <c r="U47" s="6" t="s">
        <v>209</v>
      </c>
    </row>
    <row r="48" spans="1:21" x14ac:dyDescent="0.45">
      <c r="A48" t="s">
        <v>1424</v>
      </c>
      <c r="B48" s="4" t="s">
        <v>14</v>
      </c>
      <c r="C48" t="s">
        <v>1290</v>
      </c>
      <c r="D48" s="4" t="s">
        <v>260</v>
      </c>
      <c r="E48" t="s">
        <v>1294</v>
      </c>
      <c r="F48" s="4" t="s">
        <v>64</v>
      </c>
      <c r="G48" s="4" t="s">
        <v>1547</v>
      </c>
      <c r="H48" t="s">
        <v>1359</v>
      </c>
      <c r="I48" t="s">
        <v>1362</v>
      </c>
      <c r="J48" s="4" t="s">
        <v>37</v>
      </c>
      <c r="L48" t="s">
        <v>1356</v>
      </c>
      <c r="M48" t="s">
        <v>1358</v>
      </c>
      <c r="N48" s="4" t="s">
        <v>34</v>
      </c>
      <c r="R48" s="4" t="s">
        <v>1335</v>
      </c>
      <c r="T48">
        <v>40</v>
      </c>
      <c r="U48" s="6" t="s">
        <v>210</v>
      </c>
    </row>
    <row r="49" spans="1:21" x14ac:dyDescent="0.45">
      <c r="A49" t="s">
        <v>1424</v>
      </c>
      <c r="B49" s="4" t="s">
        <v>14</v>
      </c>
      <c r="C49" t="s">
        <v>1290</v>
      </c>
      <c r="D49" s="4" t="s">
        <v>260</v>
      </c>
      <c r="E49" t="s">
        <v>1295</v>
      </c>
      <c r="F49" s="4" t="s">
        <v>78</v>
      </c>
      <c r="G49" s="4" t="s">
        <v>106</v>
      </c>
      <c r="H49" t="s">
        <v>1359</v>
      </c>
      <c r="I49" t="s">
        <v>1360</v>
      </c>
      <c r="J49" s="4" t="s">
        <v>33</v>
      </c>
      <c r="L49" t="s">
        <v>1356</v>
      </c>
      <c r="M49" t="s">
        <v>1357</v>
      </c>
      <c r="N49" s="4" t="s">
        <v>29</v>
      </c>
      <c r="R49" s="4" t="s">
        <v>1335</v>
      </c>
      <c r="T49">
        <v>38.372093023255815</v>
      </c>
      <c r="U49" s="6" t="s">
        <v>211</v>
      </c>
    </row>
    <row r="50" spans="1:21" x14ac:dyDescent="0.45">
      <c r="A50" t="s">
        <v>1424</v>
      </c>
      <c r="B50" s="4" t="s">
        <v>14</v>
      </c>
      <c r="C50" t="s">
        <v>1290</v>
      </c>
      <c r="D50" s="4" t="s">
        <v>260</v>
      </c>
      <c r="E50" t="s">
        <v>1295</v>
      </c>
      <c r="F50" s="4" t="s">
        <v>78</v>
      </c>
      <c r="G50" s="4" t="s">
        <v>106</v>
      </c>
      <c r="H50" t="s">
        <v>1359</v>
      </c>
      <c r="I50" t="s">
        <v>1360</v>
      </c>
      <c r="J50" s="4" t="s">
        <v>33</v>
      </c>
      <c r="L50" t="s">
        <v>1356</v>
      </c>
      <c r="M50" t="s">
        <v>1358</v>
      </c>
      <c r="N50" s="4" t="s">
        <v>34</v>
      </c>
      <c r="R50" s="4" t="s">
        <v>1335</v>
      </c>
      <c r="T50">
        <v>61.627906976744185</v>
      </c>
      <c r="U50" s="6" t="s">
        <v>212</v>
      </c>
    </row>
    <row r="51" spans="1:21" x14ac:dyDescent="0.45">
      <c r="A51" t="s">
        <v>1424</v>
      </c>
      <c r="B51" s="4" t="s">
        <v>14</v>
      </c>
      <c r="C51" t="s">
        <v>1290</v>
      </c>
      <c r="D51" s="4" t="s">
        <v>260</v>
      </c>
      <c r="E51" t="s">
        <v>1295</v>
      </c>
      <c r="F51" s="4" t="s">
        <v>78</v>
      </c>
      <c r="G51" s="4" t="s">
        <v>106</v>
      </c>
      <c r="H51" t="s">
        <v>1359</v>
      </c>
      <c r="I51" t="s">
        <v>1361</v>
      </c>
      <c r="J51" s="4" t="s">
        <v>36</v>
      </c>
      <c r="L51" t="s">
        <v>1356</v>
      </c>
      <c r="M51" t="s">
        <v>1357</v>
      </c>
      <c r="N51" s="4" t="s">
        <v>29</v>
      </c>
      <c r="R51" s="4" t="s">
        <v>1335</v>
      </c>
      <c r="T51">
        <v>40.476190476190474</v>
      </c>
      <c r="U51" s="6" t="s">
        <v>213</v>
      </c>
    </row>
    <row r="52" spans="1:21" x14ac:dyDescent="0.45">
      <c r="A52" t="s">
        <v>1424</v>
      </c>
      <c r="B52" s="4" t="s">
        <v>14</v>
      </c>
      <c r="C52" t="s">
        <v>1290</v>
      </c>
      <c r="D52" s="4" t="s">
        <v>260</v>
      </c>
      <c r="E52" t="s">
        <v>1295</v>
      </c>
      <c r="F52" s="4" t="s">
        <v>78</v>
      </c>
      <c r="G52" s="4" t="s">
        <v>106</v>
      </c>
      <c r="H52" t="s">
        <v>1359</v>
      </c>
      <c r="I52" t="s">
        <v>1361</v>
      </c>
      <c r="J52" s="4" t="s">
        <v>36</v>
      </c>
      <c r="L52" t="s">
        <v>1356</v>
      </c>
      <c r="M52" t="s">
        <v>1358</v>
      </c>
      <c r="N52" s="4" t="s">
        <v>34</v>
      </c>
      <c r="R52" s="4" t="s">
        <v>1335</v>
      </c>
      <c r="T52">
        <v>59.523809523809526</v>
      </c>
      <c r="U52" s="6" t="s">
        <v>214</v>
      </c>
    </row>
    <row r="53" spans="1:21" x14ac:dyDescent="0.45">
      <c r="A53" t="s">
        <v>1424</v>
      </c>
      <c r="B53" s="4" t="s">
        <v>14</v>
      </c>
      <c r="C53" t="s">
        <v>1290</v>
      </c>
      <c r="D53" s="4" t="s">
        <v>260</v>
      </c>
      <c r="E53" t="s">
        <v>1295</v>
      </c>
      <c r="F53" s="4" t="s">
        <v>78</v>
      </c>
      <c r="G53" s="4" t="s">
        <v>106</v>
      </c>
      <c r="H53" t="s">
        <v>1359</v>
      </c>
      <c r="I53" t="s">
        <v>1362</v>
      </c>
      <c r="J53" s="4" t="s">
        <v>37</v>
      </c>
      <c r="L53" t="s">
        <v>1356</v>
      </c>
      <c r="M53" t="s">
        <v>1357</v>
      </c>
      <c r="N53" s="4" t="s">
        <v>29</v>
      </c>
      <c r="R53" s="4" t="s">
        <v>1335</v>
      </c>
      <c r="T53">
        <v>52.38095238095238</v>
      </c>
      <c r="U53" s="6" t="s">
        <v>215</v>
      </c>
    </row>
    <row r="54" spans="1:21" x14ac:dyDescent="0.45">
      <c r="A54" t="s">
        <v>1424</v>
      </c>
      <c r="B54" s="4" t="s">
        <v>14</v>
      </c>
      <c r="C54" t="s">
        <v>1290</v>
      </c>
      <c r="D54" s="4" t="s">
        <v>260</v>
      </c>
      <c r="E54" t="s">
        <v>1295</v>
      </c>
      <c r="F54" s="4" t="s">
        <v>78</v>
      </c>
      <c r="G54" s="4" t="s">
        <v>106</v>
      </c>
      <c r="H54" t="s">
        <v>1359</v>
      </c>
      <c r="I54" t="s">
        <v>1362</v>
      </c>
      <c r="J54" s="4" t="s">
        <v>37</v>
      </c>
      <c r="L54" t="s">
        <v>1356</v>
      </c>
      <c r="M54" t="s">
        <v>1358</v>
      </c>
      <c r="N54" s="4" t="s">
        <v>34</v>
      </c>
      <c r="R54" s="4" t="s">
        <v>1335</v>
      </c>
      <c r="T54">
        <v>47.61904761904762</v>
      </c>
      <c r="U54" s="6" t="s">
        <v>216</v>
      </c>
    </row>
    <row r="55" spans="1:21" x14ac:dyDescent="0.45">
      <c r="A55" t="s">
        <v>1425</v>
      </c>
      <c r="B55" s="4" t="s">
        <v>14</v>
      </c>
      <c r="C55" t="s">
        <v>1286</v>
      </c>
      <c r="D55" s="4" t="s">
        <v>1305</v>
      </c>
      <c r="E55" t="s">
        <v>1306</v>
      </c>
      <c r="F55" s="4" t="s">
        <v>1308</v>
      </c>
      <c r="G55" s="4" t="s">
        <v>1309</v>
      </c>
      <c r="H55" t="s">
        <v>1359</v>
      </c>
      <c r="J55" s="4" t="s">
        <v>1335</v>
      </c>
      <c r="L55" t="s">
        <v>1356</v>
      </c>
      <c r="N55" s="4" t="s">
        <v>1335</v>
      </c>
      <c r="R55" s="4" t="s">
        <v>1335</v>
      </c>
      <c r="T55">
        <v>0.14085982859999999</v>
      </c>
      <c r="U55" s="6">
        <v>0.1409</v>
      </c>
    </row>
    <row r="56" spans="1:21" x14ac:dyDescent="0.45">
      <c r="A56" t="s">
        <v>1426</v>
      </c>
      <c r="B56" s="4" t="s">
        <v>14</v>
      </c>
      <c r="C56" t="s">
        <v>1290</v>
      </c>
      <c r="D56" s="4" t="s">
        <v>260</v>
      </c>
      <c r="E56" t="s">
        <v>1294</v>
      </c>
      <c r="F56" s="4" t="s">
        <v>64</v>
      </c>
      <c r="G56" s="4" t="s">
        <v>1547</v>
      </c>
      <c r="H56" t="s">
        <v>1359</v>
      </c>
      <c r="I56" t="s">
        <v>1360</v>
      </c>
      <c r="J56" s="4" t="s">
        <v>33</v>
      </c>
      <c r="L56" t="s">
        <v>87</v>
      </c>
      <c r="M56" t="s">
        <v>112</v>
      </c>
      <c r="N56" s="4" t="s">
        <v>85</v>
      </c>
      <c r="R56" s="4" t="s">
        <v>1335</v>
      </c>
      <c r="T56">
        <v>3</v>
      </c>
      <c r="U56" s="6" t="s">
        <v>217</v>
      </c>
    </row>
    <row r="57" spans="1:21" x14ac:dyDescent="0.45">
      <c r="A57" t="s">
        <v>1426</v>
      </c>
      <c r="B57" s="4" t="s">
        <v>14</v>
      </c>
      <c r="C57" t="s">
        <v>1290</v>
      </c>
      <c r="D57" s="4" t="s">
        <v>260</v>
      </c>
      <c r="E57" t="s">
        <v>1294</v>
      </c>
      <c r="F57" s="4" t="s">
        <v>64</v>
      </c>
      <c r="G57" s="4" t="s">
        <v>1547</v>
      </c>
      <c r="H57" t="s">
        <v>1359</v>
      </c>
      <c r="I57" t="s">
        <v>1360</v>
      </c>
      <c r="J57" s="4" t="s">
        <v>33</v>
      </c>
      <c r="L57" t="s">
        <v>87</v>
      </c>
      <c r="M57" t="s">
        <v>113</v>
      </c>
      <c r="N57" s="4" t="s">
        <v>86</v>
      </c>
      <c r="R57" s="4" t="s">
        <v>1335</v>
      </c>
      <c r="T57">
        <v>83</v>
      </c>
      <c r="U57" s="6" t="s">
        <v>218</v>
      </c>
    </row>
    <row r="58" spans="1:21" x14ac:dyDescent="0.45">
      <c r="A58" t="s">
        <v>1426</v>
      </c>
      <c r="B58" s="4" t="s">
        <v>14</v>
      </c>
      <c r="C58" t="s">
        <v>1290</v>
      </c>
      <c r="D58" s="4" t="s">
        <v>260</v>
      </c>
      <c r="E58" t="s">
        <v>1294</v>
      </c>
      <c r="F58" s="4" t="s">
        <v>64</v>
      </c>
      <c r="G58" s="4" t="s">
        <v>1547</v>
      </c>
      <c r="H58" t="s">
        <v>1359</v>
      </c>
      <c r="I58" t="s">
        <v>1361</v>
      </c>
      <c r="J58" s="4" t="s">
        <v>36</v>
      </c>
      <c r="L58" t="s">
        <v>87</v>
      </c>
      <c r="M58" t="s">
        <v>112</v>
      </c>
      <c r="N58" s="4" t="s">
        <v>85</v>
      </c>
      <c r="R58" s="4" t="s">
        <v>1335</v>
      </c>
      <c r="T58">
        <v>3</v>
      </c>
      <c r="U58" s="6" t="s">
        <v>217</v>
      </c>
    </row>
    <row r="59" spans="1:21" x14ac:dyDescent="0.45">
      <c r="A59" t="s">
        <v>1426</v>
      </c>
      <c r="B59" s="4" t="s">
        <v>14</v>
      </c>
      <c r="C59" t="s">
        <v>1290</v>
      </c>
      <c r="D59" s="4" t="s">
        <v>260</v>
      </c>
      <c r="E59" t="s">
        <v>1294</v>
      </c>
      <c r="F59" s="4" t="s">
        <v>64</v>
      </c>
      <c r="G59" s="4" t="s">
        <v>1547</v>
      </c>
      <c r="H59" t="s">
        <v>1359</v>
      </c>
      <c r="I59" t="s">
        <v>1361</v>
      </c>
      <c r="J59" s="4" t="s">
        <v>36</v>
      </c>
      <c r="L59" t="s">
        <v>87</v>
      </c>
      <c r="M59" t="s">
        <v>113</v>
      </c>
      <c r="N59" s="4" t="s">
        <v>86</v>
      </c>
      <c r="R59" s="4" t="s">
        <v>1335</v>
      </c>
      <c r="T59">
        <v>81</v>
      </c>
      <c r="U59" s="6" t="s">
        <v>219</v>
      </c>
    </row>
    <row r="60" spans="1:21" x14ac:dyDescent="0.45">
      <c r="A60" t="s">
        <v>1426</v>
      </c>
      <c r="B60" s="4" t="s">
        <v>14</v>
      </c>
      <c r="C60" t="s">
        <v>1290</v>
      </c>
      <c r="D60" s="4" t="s">
        <v>260</v>
      </c>
      <c r="E60" t="s">
        <v>1294</v>
      </c>
      <c r="F60" s="4" t="s">
        <v>64</v>
      </c>
      <c r="G60" s="4" t="s">
        <v>1547</v>
      </c>
      <c r="H60" t="s">
        <v>1359</v>
      </c>
      <c r="I60" t="s">
        <v>1362</v>
      </c>
      <c r="J60" s="4" t="s">
        <v>37</v>
      </c>
      <c r="L60" t="s">
        <v>87</v>
      </c>
      <c r="M60" t="s">
        <v>112</v>
      </c>
      <c r="N60" s="4" t="s">
        <v>85</v>
      </c>
      <c r="R60" s="4" t="s">
        <v>1335</v>
      </c>
      <c r="T60">
        <v>6</v>
      </c>
      <c r="U60" s="6" t="s">
        <v>220</v>
      </c>
    </row>
    <row r="61" spans="1:21" x14ac:dyDescent="0.45">
      <c r="A61" t="s">
        <v>1426</v>
      </c>
      <c r="B61" s="4" t="s">
        <v>14</v>
      </c>
      <c r="C61" t="s">
        <v>1290</v>
      </c>
      <c r="D61" s="4" t="s">
        <v>260</v>
      </c>
      <c r="E61" t="s">
        <v>1294</v>
      </c>
      <c r="F61" s="4" t="s">
        <v>64</v>
      </c>
      <c r="G61" s="4" t="s">
        <v>1547</v>
      </c>
      <c r="H61" t="s">
        <v>1359</v>
      </c>
      <c r="I61" t="s">
        <v>1362</v>
      </c>
      <c r="J61" s="4" t="s">
        <v>37</v>
      </c>
      <c r="L61" t="s">
        <v>87</v>
      </c>
      <c r="M61" t="s">
        <v>113</v>
      </c>
      <c r="N61" s="4" t="s">
        <v>86</v>
      </c>
      <c r="R61" s="4" t="s">
        <v>1335</v>
      </c>
      <c r="T61">
        <v>78</v>
      </c>
      <c r="U61" s="6" t="s">
        <v>221</v>
      </c>
    </row>
    <row r="62" spans="1:21" x14ac:dyDescent="0.45">
      <c r="A62" t="s">
        <v>1426</v>
      </c>
      <c r="B62" s="4" t="s">
        <v>14</v>
      </c>
      <c r="C62" t="s">
        <v>1290</v>
      </c>
      <c r="D62" s="4" t="s">
        <v>260</v>
      </c>
      <c r="E62" t="s">
        <v>1295</v>
      </c>
      <c r="F62" s="4" t="s">
        <v>78</v>
      </c>
      <c r="G62" s="4" t="s">
        <v>106</v>
      </c>
      <c r="H62" t="s">
        <v>1359</v>
      </c>
      <c r="I62" t="s">
        <v>1360</v>
      </c>
      <c r="J62" s="4" t="s">
        <v>33</v>
      </c>
      <c r="L62" t="s">
        <v>87</v>
      </c>
      <c r="M62" t="s">
        <v>112</v>
      </c>
      <c r="N62" s="4" t="s">
        <v>85</v>
      </c>
      <c r="R62" s="4" t="s">
        <v>1335</v>
      </c>
      <c r="T62">
        <v>3.4883720930232558</v>
      </c>
      <c r="U62" s="6" t="s">
        <v>222</v>
      </c>
    </row>
    <row r="63" spans="1:21" x14ac:dyDescent="0.45">
      <c r="A63" t="s">
        <v>1426</v>
      </c>
      <c r="B63" s="4" t="s">
        <v>14</v>
      </c>
      <c r="C63" t="s">
        <v>1290</v>
      </c>
      <c r="D63" s="4" t="s">
        <v>260</v>
      </c>
      <c r="E63" t="s">
        <v>1295</v>
      </c>
      <c r="F63" s="4" t="s">
        <v>78</v>
      </c>
      <c r="G63" s="4" t="s">
        <v>106</v>
      </c>
      <c r="H63" t="s">
        <v>1359</v>
      </c>
      <c r="I63" t="s">
        <v>1360</v>
      </c>
      <c r="J63" s="4" t="s">
        <v>33</v>
      </c>
      <c r="L63" t="s">
        <v>87</v>
      </c>
      <c r="M63" t="s">
        <v>113</v>
      </c>
      <c r="N63" s="4" t="s">
        <v>86</v>
      </c>
      <c r="R63" s="4" t="s">
        <v>1335</v>
      </c>
      <c r="T63">
        <v>96.511627906976742</v>
      </c>
      <c r="U63" s="6" t="s">
        <v>223</v>
      </c>
    </row>
    <row r="64" spans="1:21" x14ac:dyDescent="0.45">
      <c r="A64" t="s">
        <v>1426</v>
      </c>
      <c r="B64" s="4" t="s">
        <v>14</v>
      </c>
      <c r="C64" t="s">
        <v>1290</v>
      </c>
      <c r="D64" s="4" t="s">
        <v>260</v>
      </c>
      <c r="E64" t="s">
        <v>1295</v>
      </c>
      <c r="F64" s="4" t="s">
        <v>78</v>
      </c>
      <c r="G64" s="4" t="s">
        <v>106</v>
      </c>
      <c r="H64" t="s">
        <v>1359</v>
      </c>
      <c r="I64" t="s">
        <v>1361</v>
      </c>
      <c r="J64" s="4" t="s">
        <v>36</v>
      </c>
      <c r="L64" t="s">
        <v>87</v>
      </c>
      <c r="M64" t="s">
        <v>112</v>
      </c>
      <c r="N64" s="4" t="s">
        <v>85</v>
      </c>
      <c r="R64" s="4" t="s">
        <v>1335</v>
      </c>
      <c r="T64">
        <v>3.5714285714285716</v>
      </c>
      <c r="U64" s="6" t="s">
        <v>224</v>
      </c>
    </row>
    <row r="65" spans="1:21" x14ac:dyDescent="0.45">
      <c r="A65" t="s">
        <v>1426</v>
      </c>
      <c r="B65" s="4" t="s">
        <v>14</v>
      </c>
      <c r="C65" t="s">
        <v>1290</v>
      </c>
      <c r="D65" s="4" t="s">
        <v>260</v>
      </c>
      <c r="E65" t="s">
        <v>1295</v>
      </c>
      <c r="F65" s="4" t="s">
        <v>78</v>
      </c>
      <c r="G65" s="4" t="s">
        <v>106</v>
      </c>
      <c r="H65" t="s">
        <v>1359</v>
      </c>
      <c r="I65" t="s">
        <v>1361</v>
      </c>
      <c r="J65" s="4" t="s">
        <v>36</v>
      </c>
      <c r="L65" t="s">
        <v>87</v>
      </c>
      <c r="M65" t="s">
        <v>113</v>
      </c>
      <c r="N65" s="4" t="s">
        <v>86</v>
      </c>
      <c r="R65" s="4" t="s">
        <v>1335</v>
      </c>
      <c r="T65">
        <v>96.428571428571431</v>
      </c>
      <c r="U65" s="6" t="s">
        <v>225</v>
      </c>
    </row>
    <row r="66" spans="1:21" x14ac:dyDescent="0.45">
      <c r="A66" t="s">
        <v>1426</v>
      </c>
      <c r="B66" s="4" t="s">
        <v>14</v>
      </c>
      <c r="C66" t="s">
        <v>1290</v>
      </c>
      <c r="D66" s="4" t="s">
        <v>260</v>
      </c>
      <c r="E66" t="s">
        <v>1295</v>
      </c>
      <c r="F66" s="4" t="s">
        <v>78</v>
      </c>
      <c r="G66" s="4" t="s">
        <v>106</v>
      </c>
      <c r="H66" t="s">
        <v>1359</v>
      </c>
      <c r="I66" t="s">
        <v>1362</v>
      </c>
      <c r="J66" s="4" t="s">
        <v>37</v>
      </c>
      <c r="L66" t="s">
        <v>87</v>
      </c>
      <c r="M66" t="s">
        <v>112</v>
      </c>
      <c r="N66" s="4" t="s">
        <v>85</v>
      </c>
      <c r="R66" s="4" t="s">
        <v>1335</v>
      </c>
      <c r="T66">
        <v>7.1428571428571432</v>
      </c>
      <c r="U66" s="6" t="s">
        <v>226</v>
      </c>
    </row>
    <row r="67" spans="1:21" x14ac:dyDescent="0.45">
      <c r="A67" t="s">
        <v>1426</v>
      </c>
      <c r="B67" s="4" t="s">
        <v>14</v>
      </c>
      <c r="C67" t="s">
        <v>1290</v>
      </c>
      <c r="D67" s="4" t="s">
        <v>260</v>
      </c>
      <c r="E67" t="s">
        <v>1295</v>
      </c>
      <c r="F67" s="4" t="s">
        <v>78</v>
      </c>
      <c r="G67" s="4" t="s">
        <v>106</v>
      </c>
      <c r="H67" t="s">
        <v>1359</v>
      </c>
      <c r="I67" t="s">
        <v>1362</v>
      </c>
      <c r="J67" s="4" t="s">
        <v>37</v>
      </c>
      <c r="L67" t="s">
        <v>87</v>
      </c>
      <c r="M67" t="s">
        <v>113</v>
      </c>
      <c r="N67" s="4" t="s">
        <v>86</v>
      </c>
      <c r="R67" s="4" t="s">
        <v>1335</v>
      </c>
      <c r="T67">
        <v>92.857142857142861</v>
      </c>
      <c r="U67" s="6" t="s">
        <v>227</v>
      </c>
    </row>
    <row r="68" spans="1:21" x14ac:dyDescent="0.45">
      <c r="A68" t="s">
        <v>1427</v>
      </c>
      <c r="B68" s="4" t="s">
        <v>14</v>
      </c>
      <c r="C68" t="s">
        <v>1286</v>
      </c>
      <c r="D68" s="4" t="s">
        <v>1305</v>
      </c>
      <c r="E68" t="s">
        <v>1306</v>
      </c>
      <c r="F68" s="4" t="s">
        <v>1308</v>
      </c>
      <c r="G68" s="4" t="s">
        <v>1309</v>
      </c>
      <c r="H68" t="s">
        <v>1359</v>
      </c>
      <c r="J68" s="4" t="s">
        <v>1335</v>
      </c>
      <c r="L68" t="s">
        <v>87</v>
      </c>
      <c r="N68" s="4" t="s">
        <v>1335</v>
      </c>
      <c r="R68" s="4" t="s">
        <v>1335</v>
      </c>
      <c r="T68">
        <v>0.4423119445</v>
      </c>
      <c r="U68" s="6">
        <v>0.44230000000000003</v>
      </c>
    </row>
    <row r="69" spans="1:21" x14ac:dyDescent="0.45">
      <c r="A69" t="s">
        <v>1428</v>
      </c>
      <c r="B69" s="4" t="s">
        <v>14</v>
      </c>
      <c r="C69" t="s">
        <v>1290</v>
      </c>
      <c r="D69" s="4" t="s">
        <v>260</v>
      </c>
      <c r="E69" t="s">
        <v>1294</v>
      </c>
      <c r="F69" s="4" t="s">
        <v>64</v>
      </c>
      <c r="G69" s="4" t="s">
        <v>1547</v>
      </c>
      <c r="H69" t="s">
        <v>1359</v>
      </c>
      <c r="I69" t="s">
        <v>1360</v>
      </c>
      <c r="J69" s="4" t="s">
        <v>33</v>
      </c>
      <c r="L69" t="s">
        <v>44</v>
      </c>
      <c r="M69" t="s">
        <v>114</v>
      </c>
      <c r="N69" s="4" t="s">
        <v>83</v>
      </c>
      <c r="R69" s="4" t="s">
        <v>1335</v>
      </c>
      <c r="T69">
        <v>0</v>
      </c>
      <c r="U69" s="6" t="s">
        <v>228</v>
      </c>
    </row>
    <row r="70" spans="1:21" x14ac:dyDescent="0.45">
      <c r="A70" t="s">
        <v>1428</v>
      </c>
      <c r="B70" s="4" t="s">
        <v>14</v>
      </c>
      <c r="C70" t="s">
        <v>1290</v>
      </c>
      <c r="D70" s="4" t="s">
        <v>260</v>
      </c>
      <c r="E70" t="s">
        <v>1294</v>
      </c>
      <c r="F70" s="4" t="s">
        <v>64</v>
      </c>
      <c r="G70" s="4" t="s">
        <v>1547</v>
      </c>
      <c r="H70" t="s">
        <v>1359</v>
      </c>
      <c r="I70" t="s">
        <v>1360</v>
      </c>
      <c r="J70" s="4" t="s">
        <v>33</v>
      </c>
      <c r="L70" t="s">
        <v>44</v>
      </c>
      <c r="M70" t="s">
        <v>115</v>
      </c>
      <c r="N70" s="4" t="s">
        <v>47</v>
      </c>
      <c r="R70" s="4" t="s">
        <v>1335</v>
      </c>
      <c r="T70">
        <v>0</v>
      </c>
      <c r="U70" s="6" t="s">
        <v>228</v>
      </c>
    </row>
    <row r="71" spans="1:21" x14ac:dyDescent="0.45">
      <c r="A71" t="s">
        <v>1428</v>
      </c>
      <c r="B71" s="4" t="s">
        <v>14</v>
      </c>
      <c r="C71" t="s">
        <v>1290</v>
      </c>
      <c r="D71" s="4" t="s">
        <v>260</v>
      </c>
      <c r="E71" t="s">
        <v>1294</v>
      </c>
      <c r="F71" s="4" t="s">
        <v>64</v>
      </c>
      <c r="G71" s="4" t="s">
        <v>1547</v>
      </c>
      <c r="H71" t="s">
        <v>1359</v>
      </c>
      <c r="I71" t="s">
        <v>1360</v>
      </c>
      <c r="J71" s="4" t="s">
        <v>33</v>
      </c>
      <c r="L71" t="s">
        <v>44</v>
      </c>
      <c r="M71" t="s">
        <v>116</v>
      </c>
      <c r="N71" s="4" t="s">
        <v>48</v>
      </c>
      <c r="R71" s="4" t="s">
        <v>1335</v>
      </c>
      <c r="T71">
        <v>8</v>
      </c>
      <c r="U71" s="6" t="s">
        <v>195</v>
      </c>
    </row>
    <row r="72" spans="1:21" x14ac:dyDescent="0.45">
      <c r="A72" t="s">
        <v>1428</v>
      </c>
      <c r="B72" s="4" t="s">
        <v>14</v>
      </c>
      <c r="C72" t="s">
        <v>1290</v>
      </c>
      <c r="D72" s="4" t="s">
        <v>260</v>
      </c>
      <c r="E72" t="s">
        <v>1294</v>
      </c>
      <c r="F72" s="4" t="s">
        <v>64</v>
      </c>
      <c r="G72" s="4" t="s">
        <v>1547</v>
      </c>
      <c r="H72" t="s">
        <v>1359</v>
      </c>
      <c r="I72" t="s">
        <v>1360</v>
      </c>
      <c r="J72" s="4" t="s">
        <v>33</v>
      </c>
      <c r="L72" t="s">
        <v>44</v>
      </c>
      <c r="M72" t="s">
        <v>117</v>
      </c>
      <c r="N72" s="4" t="s">
        <v>84</v>
      </c>
      <c r="R72" s="4" t="s">
        <v>1335</v>
      </c>
      <c r="T72">
        <v>0</v>
      </c>
      <c r="U72" s="6" t="s">
        <v>228</v>
      </c>
    </row>
    <row r="73" spans="1:21" x14ac:dyDescent="0.45">
      <c r="A73" t="s">
        <v>1428</v>
      </c>
      <c r="B73" s="4" t="s">
        <v>14</v>
      </c>
      <c r="C73" t="s">
        <v>1290</v>
      </c>
      <c r="D73" s="4" t="s">
        <v>260</v>
      </c>
      <c r="E73" t="s">
        <v>1294</v>
      </c>
      <c r="F73" s="4" t="s">
        <v>64</v>
      </c>
      <c r="G73" s="4" t="s">
        <v>1547</v>
      </c>
      <c r="H73" t="s">
        <v>1359</v>
      </c>
      <c r="I73" t="s">
        <v>1360</v>
      </c>
      <c r="J73" s="4" t="s">
        <v>33</v>
      </c>
      <c r="L73" t="s">
        <v>44</v>
      </c>
      <c r="M73" t="s">
        <v>118</v>
      </c>
      <c r="N73" s="4" t="s">
        <v>49</v>
      </c>
      <c r="R73" s="4" t="s">
        <v>1335</v>
      </c>
      <c r="T73">
        <v>78</v>
      </c>
      <c r="U73" s="6" t="s">
        <v>221</v>
      </c>
    </row>
    <row r="74" spans="1:21" x14ac:dyDescent="0.45">
      <c r="A74" t="s">
        <v>1428</v>
      </c>
      <c r="B74" s="4" t="s">
        <v>14</v>
      </c>
      <c r="C74" t="s">
        <v>1290</v>
      </c>
      <c r="D74" s="4" t="s">
        <v>260</v>
      </c>
      <c r="E74" t="s">
        <v>1294</v>
      </c>
      <c r="F74" s="4" t="s">
        <v>64</v>
      </c>
      <c r="G74" s="4" t="s">
        <v>1547</v>
      </c>
      <c r="H74" t="s">
        <v>1359</v>
      </c>
      <c r="I74" t="s">
        <v>1360</v>
      </c>
      <c r="J74" s="4" t="s">
        <v>33</v>
      </c>
      <c r="L74" t="s">
        <v>44</v>
      </c>
      <c r="M74" t="s">
        <v>119</v>
      </c>
      <c r="N74" s="4" t="s">
        <v>50</v>
      </c>
      <c r="R74" s="4" t="s">
        <v>1335</v>
      </c>
      <c r="T74">
        <v>0</v>
      </c>
      <c r="U74" s="6" t="s">
        <v>228</v>
      </c>
    </row>
    <row r="75" spans="1:21" x14ac:dyDescent="0.45">
      <c r="A75" t="s">
        <v>1428</v>
      </c>
      <c r="B75" s="4" t="s">
        <v>14</v>
      </c>
      <c r="C75" t="s">
        <v>1290</v>
      </c>
      <c r="D75" s="4" t="s">
        <v>260</v>
      </c>
      <c r="E75" t="s">
        <v>1294</v>
      </c>
      <c r="F75" s="4" t="s">
        <v>64</v>
      </c>
      <c r="G75" s="4" t="s">
        <v>1547</v>
      </c>
      <c r="H75" t="s">
        <v>1359</v>
      </c>
      <c r="I75" t="s">
        <v>1360</v>
      </c>
      <c r="J75" s="4" t="s">
        <v>33</v>
      </c>
      <c r="L75" t="s">
        <v>44</v>
      </c>
      <c r="M75" t="s">
        <v>120</v>
      </c>
      <c r="N75" s="4" t="s">
        <v>51</v>
      </c>
      <c r="R75" s="4" t="s">
        <v>1335</v>
      </c>
      <c r="T75">
        <v>0</v>
      </c>
      <c r="U75" s="6" t="s">
        <v>228</v>
      </c>
    </row>
    <row r="76" spans="1:21" x14ac:dyDescent="0.45">
      <c r="A76" t="s">
        <v>1428</v>
      </c>
      <c r="B76" s="4" t="s">
        <v>14</v>
      </c>
      <c r="C76" t="s">
        <v>1290</v>
      </c>
      <c r="D76" s="4" t="s">
        <v>260</v>
      </c>
      <c r="E76" t="s">
        <v>1294</v>
      </c>
      <c r="F76" s="4" t="s">
        <v>64</v>
      </c>
      <c r="G76" s="4" t="s">
        <v>1547</v>
      </c>
      <c r="H76" t="s">
        <v>1359</v>
      </c>
      <c r="I76" t="s">
        <v>1360</v>
      </c>
      <c r="J76" s="4" t="s">
        <v>33</v>
      </c>
      <c r="L76" t="s">
        <v>44</v>
      </c>
      <c r="M76" t="s">
        <v>121</v>
      </c>
      <c r="N76" s="4" t="s">
        <v>52</v>
      </c>
      <c r="R76" s="4" t="s">
        <v>1335</v>
      </c>
      <c r="T76">
        <v>0</v>
      </c>
      <c r="U76" s="6" t="s">
        <v>228</v>
      </c>
    </row>
    <row r="77" spans="1:21" x14ac:dyDescent="0.45">
      <c r="A77" t="s">
        <v>1428</v>
      </c>
      <c r="B77" s="4" t="s">
        <v>14</v>
      </c>
      <c r="C77" t="s">
        <v>1290</v>
      </c>
      <c r="D77" s="4" t="s">
        <v>260</v>
      </c>
      <c r="E77" t="s">
        <v>1294</v>
      </c>
      <c r="F77" s="4" t="s">
        <v>64</v>
      </c>
      <c r="G77" s="4" t="s">
        <v>1547</v>
      </c>
      <c r="H77" t="s">
        <v>1359</v>
      </c>
      <c r="I77" t="s">
        <v>1360</v>
      </c>
      <c r="J77" s="4" t="s">
        <v>33</v>
      </c>
      <c r="L77" t="s">
        <v>44</v>
      </c>
      <c r="M77" t="s">
        <v>122</v>
      </c>
      <c r="N77" s="4" t="s">
        <v>53</v>
      </c>
      <c r="R77" s="4" t="s">
        <v>1335</v>
      </c>
      <c r="T77">
        <v>0</v>
      </c>
      <c r="U77" s="6" t="s">
        <v>228</v>
      </c>
    </row>
    <row r="78" spans="1:21" x14ac:dyDescent="0.45">
      <c r="A78" t="s">
        <v>1428</v>
      </c>
      <c r="B78" s="4" t="s">
        <v>14</v>
      </c>
      <c r="C78" t="s">
        <v>1290</v>
      </c>
      <c r="D78" s="4" t="s">
        <v>260</v>
      </c>
      <c r="E78" t="s">
        <v>1294</v>
      </c>
      <c r="F78" s="4" t="s">
        <v>64</v>
      </c>
      <c r="G78" s="4" t="s">
        <v>1547</v>
      </c>
      <c r="H78" t="s">
        <v>1359</v>
      </c>
      <c r="I78" t="s">
        <v>1361</v>
      </c>
      <c r="J78" s="4" t="s">
        <v>36</v>
      </c>
      <c r="L78" t="s">
        <v>44</v>
      </c>
      <c r="M78" t="s">
        <v>114</v>
      </c>
      <c r="N78" s="4" t="s">
        <v>83</v>
      </c>
      <c r="R78" s="4" t="s">
        <v>1335</v>
      </c>
      <c r="T78">
        <v>1</v>
      </c>
      <c r="U78" s="6" t="s">
        <v>229</v>
      </c>
    </row>
    <row r="79" spans="1:21" x14ac:dyDescent="0.45">
      <c r="A79" t="s">
        <v>1428</v>
      </c>
      <c r="B79" s="4" t="s">
        <v>14</v>
      </c>
      <c r="C79" t="s">
        <v>1290</v>
      </c>
      <c r="D79" s="4" t="s">
        <v>260</v>
      </c>
      <c r="E79" t="s">
        <v>1294</v>
      </c>
      <c r="F79" s="4" t="s">
        <v>64</v>
      </c>
      <c r="G79" s="4" t="s">
        <v>1547</v>
      </c>
      <c r="H79" t="s">
        <v>1359</v>
      </c>
      <c r="I79" t="s">
        <v>1361</v>
      </c>
      <c r="J79" s="4" t="s">
        <v>36</v>
      </c>
      <c r="L79" t="s">
        <v>44</v>
      </c>
      <c r="M79" t="s">
        <v>115</v>
      </c>
      <c r="N79" s="4" t="s">
        <v>47</v>
      </c>
      <c r="R79" s="4" t="s">
        <v>1335</v>
      </c>
      <c r="T79">
        <v>0</v>
      </c>
      <c r="U79" s="6" t="s">
        <v>228</v>
      </c>
    </row>
    <row r="80" spans="1:21" x14ac:dyDescent="0.45">
      <c r="A80" t="s">
        <v>1428</v>
      </c>
      <c r="B80" s="4" t="s">
        <v>14</v>
      </c>
      <c r="C80" t="s">
        <v>1290</v>
      </c>
      <c r="D80" s="4" t="s">
        <v>260</v>
      </c>
      <c r="E80" t="s">
        <v>1294</v>
      </c>
      <c r="F80" s="4" t="s">
        <v>64</v>
      </c>
      <c r="G80" s="4" t="s">
        <v>1547</v>
      </c>
      <c r="H80" t="s">
        <v>1359</v>
      </c>
      <c r="I80" t="s">
        <v>1361</v>
      </c>
      <c r="J80" s="4" t="s">
        <v>36</v>
      </c>
      <c r="L80" t="s">
        <v>44</v>
      </c>
      <c r="M80" t="s">
        <v>116</v>
      </c>
      <c r="N80" s="4" t="s">
        <v>48</v>
      </c>
      <c r="R80" s="4" t="s">
        <v>1335</v>
      </c>
      <c r="T80">
        <v>9</v>
      </c>
      <c r="U80" s="6" t="s">
        <v>230</v>
      </c>
    </row>
    <row r="81" spans="1:21" x14ac:dyDescent="0.45">
      <c r="A81" t="s">
        <v>1428</v>
      </c>
      <c r="B81" s="4" t="s">
        <v>14</v>
      </c>
      <c r="C81" t="s">
        <v>1290</v>
      </c>
      <c r="D81" s="4" t="s">
        <v>260</v>
      </c>
      <c r="E81" t="s">
        <v>1294</v>
      </c>
      <c r="F81" s="4" t="s">
        <v>64</v>
      </c>
      <c r="G81" s="4" t="s">
        <v>1547</v>
      </c>
      <c r="H81" t="s">
        <v>1359</v>
      </c>
      <c r="I81" t="s">
        <v>1361</v>
      </c>
      <c r="J81" s="4" t="s">
        <v>36</v>
      </c>
      <c r="L81" t="s">
        <v>44</v>
      </c>
      <c r="M81" t="s">
        <v>117</v>
      </c>
      <c r="N81" s="4" t="s">
        <v>84</v>
      </c>
      <c r="R81" s="4" t="s">
        <v>1335</v>
      </c>
      <c r="T81">
        <v>0</v>
      </c>
      <c r="U81" s="6" t="s">
        <v>228</v>
      </c>
    </row>
    <row r="82" spans="1:21" x14ac:dyDescent="0.45">
      <c r="A82" t="s">
        <v>1428</v>
      </c>
      <c r="B82" s="4" t="s">
        <v>14</v>
      </c>
      <c r="C82" t="s">
        <v>1290</v>
      </c>
      <c r="D82" s="4" t="s">
        <v>260</v>
      </c>
      <c r="E82" t="s">
        <v>1294</v>
      </c>
      <c r="F82" s="4" t="s">
        <v>64</v>
      </c>
      <c r="G82" s="4" t="s">
        <v>1547</v>
      </c>
      <c r="H82" t="s">
        <v>1359</v>
      </c>
      <c r="I82" t="s">
        <v>1361</v>
      </c>
      <c r="J82" s="4" t="s">
        <v>36</v>
      </c>
      <c r="L82" t="s">
        <v>44</v>
      </c>
      <c r="M82" t="s">
        <v>118</v>
      </c>
      <c r="N82" s="4" t="s">
        <v>49</v>
      </c>
      <c r="R82" s="4" t="s">
        <v>1335</v>
      </c>
      <c r="T82">
        <v>74</v>
      </c>
      <c r="U82" s="6" t="s">
        <v>231</v>
      </c>
    </row>
    <row r="83" spans="1:21" x14ac:dyDescent="0.45">
      <c r="A83" t="s">
        <v>1428</v>
      </c>
      <c r="B83" s="4" t="s">
        <v>14</v>
      </c>
      <c r="C83" t="s">
        <v>1290</v>
      </c>
      <c r="D83" s="4" t="s">
        <v>260</v>
      </c>
      <c r="E83" t="s">
        <v>1294</v>
      </c>
      <c r="F83" s="4" t="s">
        <v>64</v>
      </c>
      <c r="G83" s="4" t="s">
        <v>1547</v>
      </c>
      <c r="H83" t="s">
        <v>1359</v>
      </c>
      <c r="I83" t="s">
        <v>1361</v>
      </c>
      <c r="J83" s="4" t="s">
        <v>36</v>
      </c>
      <c r="L83" t="s">
        <v>44</v>
      </c>
      <c r="M83" t="s">
        <v>119</v>
      </c>
      <c r="N83" s="4" t="s">
        <v>50</v>
      </c>
      <c r="R83" s="4" t="s">
        <v>1335</v>
      </c>
      <c r="T83">
        <v>0</v>
      </c>
      <c r="U83" s="6" t="s">
        <v>228</v>
      </c>
    </row>
    <row r="84" spans="1:21" x14ac:dyDescent="0.45">
      <c r="A84" t="s">
        <v>1428</v>
      </c>
      <c r="B84" s="4" t="s">
        <v>14</v>
      </c>
      <c r="C84" t="s">
        <v>1290</v>
      </c>
      <c r="D84" s="4" t="s">
        <v>260</v>
      </c>
      <c r="E84" t="s">
        <v>1294</v>
      </c>
      <c r="F84" s="4" t="s">
        <v>64</v>
      </c>
      <c r="G84" s="4" t="s">
        <v>1547</v>
      </c>
      <c r="H84" t="s">
        <v>1359</v>
      </c>
      <c r="I84" t="s">
        <v>1361</v>
      </c>
      <c r="J84" s="4" t="s">
        <v>36</v>
      </c>
      <c r="L84" t="s">
        <v>44</v>
      </c>
      <c r="M84" t="s">
        <v>120</v>
      </c>
      <c r="N84" s="4" t="s">
        <v>51</v>
      </c>
      <c r="R84" s="4" t="s">
        <v>1335</v>
      </c>
      <c r="T84">
        <v>0</v>
      </c>
      <c r="U84" s="6" t="s">
        <v>228</v>
      </c>
    </row>
    <row r="85" spans="1:21" x14ac:dyDescent="0.45">
      <c r="A85" t="s">
        <v>1428</v>
      </c>
      <c r="B85" s="4" t="s">
        <v>14</v>
      </c>
      <c r="C85" t="s">
        <v>1290</v>
      </c>
      <c r="D85" s="4" t="s">
        <v>260</v>
      </c>
      <c r="E85" t="s">
        <v>1294</v>
      </c>
      <c r="F85" s="4" t="s">
        <v>64</v>
      </c>
      <c r="G85" s="4" t="s">
        <v>1547</v>
      </c>
      <c r="H85" t="s">
        <v>1359</v>
      </c>
      <c r="I85" t="s">
        <v>1361</v>
      </c>
      <c r="J85" s="4" t="s">
        <v>36</v>
      </c>
      <c r="L85" t="s">
        <v>44</v>
      </c>
      <c r="M85" t="s">
        <v>121</v>
      </c>
      <c r="N85" s="4" t="s">
        <v>52</v>
      </c>
      <c r="R85" s="4" t="s">
        <v>1335</v>
      </c>
      <c r="T85">
        <v>0</v>
      </c>
      <c r="U85" s="6" t="s">
        <v>228</v>
      </c>
    </row>
    <row r="86" spans="1:21" x14ac:dyDescent="0.45">
      <c r="A86" t="s">
        <v>1428</v>
      </c>
      <c r="B86" s="4" t="s">
        <v>14</v>
      </c>
      <c r="C86" t="s">
        <v>1290</v>
      </c>
      <c r="D86" s="4" t="s">
        <v>260</v>
      </c>
      <c r="E86" t="s">
        <v>1294</v>
      </c>
      <c r="F86" s="4" t="s">
        <v>64</v>
      </c>
      <c r="G86" s="4" t="s">
        <v>1547</v>
      </c>
      <c r="H86" t="s">
        <v>1359</v>
      </c>
      <c r="I86" t="s">
        <v>1361</v>
      </c>
      <c r="J86" s="4" t="s">
        <v>36</v>
      </c>
      <c r="L86" t="s">
        <v>44</v>
      </c>
      <c r="M86" t="s">
        <v>122</v>
      </c>
      <c r="N86" s="4" t="s">
        <v>53</v>
      </c>
      <c r="R86" s="4" t="s">
        <v>1335</v>
      </c>
      <c r="T86">
        <v>0</v>
      </c>
      <c r="U86" s="6" t="s">
        <v>228</v>
      </c>
    </row>
    <row r="87" spans="1:21" x14ac:dyDescent="0.45">
      <c r="A87" t="s">
        <v>1428</v>
      </c>
      <c r="B87" s="4" t="s">
        <v>14</v>
      </c>
      <c r="C87" t="s">
        <v>1290</v>
      </c>
      <c r="D87" s="4" t="s">
        <v>260</v>
      </c>
      <c r="E87" t="s">
        <v>1294</v>
      </c>
      <c r="F87" s="4" t="s">
        <v>64</v>
      </c>
      <c r="G87" s="4" t="s">
        <v>1547</v>
      </c>
      <c r="H87" t="s">
        <v>1359</v>
      </c>
      <c r="I87" t="s">
        <v>1362</v>
      </c>
      <c r="J87" s="4" t="s">
        <v>37</v>
      </c>
      <c r="L87" t="s">
        <v>44</v>
      </c>
      <c r="M87" t="s">
        <v>114</v>
      </c>
      <c r="N87" s="4" t="s">
        <v>83</v>
      </c>
      <c r="R87" s="4" t="s">
        <v>1335</v>
      </c>
      <c r="T87">
        <v>0</v>
      </c>
      <c r="U87" s="6" t="s">
        <v>228</v>
      </c>
    </row>
    <row r="88" spans="1:21" x14ac:dyDescent="0.45">
      <c r="A88" t="s">
        <v>1428</v>
      </c>
      <c r="B88" s="4" t="s">
        <v>14</v>
      </c>
      <c r="C88" t="s">
        <v>1290</v>
      </c>
      <c r="D88" s="4" t="s">
        <v>260</v>
      </c>
      <c r="E88" t="s">
        <v>1294</v>
      </c>
      <c r="F88" s="4" t="s">
        <v>64</v>
      </c>
      <c r="G88" s="4" t="s">
        <v>1547</v>
      </c>
      <c r="H88" t="s">
        <v>1359</v>
      </c>
      <c r="I88" t="s">
        <v>1362</v>
      </c>
      <c r="J88" s="4" t="s">
        <v>37</v>
      </c>
      <c r="L88" t="s">
        <v>44</v>
      </c>
      <c r="M88" t="s">
        <v>115</v>
      </c>
      <c r="N88" s="4" t="s">
        <v>47</v>
      </c>
      <c r="R88" s="4" t="s">
        <v>1335</v>
      </c>
      <c r="T88">
        <v>0</v>
      </c>
      <c r="U88" s="6" t="s">
        <v>228</v>
      </c>
    </row>
    <row r="89" spans="1:21" x14ac:dyDescent="0.45">
      <c r="A89" t="s">
        <v>1428</v>
      </c>
      <c r="B89" s="4" t="s">
        <v>14</v>
      </c>
      <c r="C89" t="s">
        <v>1290</v>
      </c>
      <c r="D89" s="4" t="s">
        <v>260</v>
      </c>
      <c r="E89" t="s">
        <v>1294</v>
      </c>
      <c r="F89" s="4" t="s">
        <v>64</v>
      </c>
      <c r="G89" s="4" t="s">
        <v>1547</v>
      </c>
      <c r="H89" t="s">
        <v>1359</v>
      </c>
      <c r="I89" t="s">
        <v>1362</v>
      </c>
      <c r="J89" s="4" t="s">
        <v>37</v>
      </c>
      <c r="L89" t="s">
        <v>44</v>
      </c>
      <c r="M89" t="s">
        <v>116</v>
      </c>
      <c r="N89" s="4" t="s">
        <v>48</v>
      </c>
      <c r="R89" s="4" t="s">
        <v>1335</v>
      </c>
      <c r="T89">
        <v>6</v>
      </c>
      <c r="U89" s="6" t="s">
        <v>220</v>
      </c>
    </row>
    <row r="90" spans="1:21" x14ac:dyDescent="0.45">
      <c r="A90" t="s">
        <v>1428</v>
      </c>
      <c r="B90" s="4" t="s">
        <v>14</v>
      </c>
      <c r="C90" t="s">
        <v>1290</v>
      </c>
      <c r="D90" s="4" t="s">
        <v>260</v>
      </c>
      <c r="E90" t="s">
        <v>1294</v>
      </c>
      <c r="F90" s="4" t="s">
        <v>64</v>
      </c>
      <c r="G90" s="4" t="s">
        <v>1547</v>
      </c>
      <c r="H90" t="s">
        <v>1359</v>
      </c>
      <c r="I90" t="s">
        <v>1362</v>
      </c>
      <c r="J90" s="4" t="s">
        <v>37</v>
      </c>
      <c r="L90" t="s">
        <v>44</v>
      </c>
      <c r="M90" t="s">
        <v>117</v>
      </c>
      <c r="N90" s="4" t="s">
        <v>84</v>
      </c>
      <c r="R90" s="4" t="s">
        <v>1335</v>
      </c>
      <c r="T90">
        <v>0</v>
      </c>
      <c r="U90" s="6" t="s">
        <v>228</v>
      </c>
    </row>
    <row r="91" spans="1:21" x14ac:dyDescent="0.45">
      <c r="A91" t="s">
        <v>1428</v>
      </c>
      <c r="B91" s="4" t="s">
        <v>14</v>
      </c>
      <c r="C91" t="s">
        <v>1290</v>
      </c>
      <c r="D91" s="4" t="s">
        <v>260</v>
      </c>
      <c r="E91" t="s">
        <v>1294</v>
      </c>
      <c r="F91" s="4" t="s">
        <v>64</v>
      </c>
      <c r="G91" s="4" t="s">
        <v>1547</v>
      </c>
      <c r="H91" t="s">
        <v>1359</v>
      </c>
      <c r="I91" t="s">
        <v>1362</v>
      </c>
      <c r="J91" s="4" t="s">
        <v>37</v>
      </c>
      <c r="L91" t="s">
        <v>44</v>
      </c>
      <c r="M91" t="s">
        <v>118</v>
      </c>
      <c r="N91" s="4" t="s">
        <v>49</v>
      </c>
      <c r="R91" s="4" t="s">
        <v>1335</v>
      </c>
      <c r="T91">
        <v>78</v>
      </c>
      <c r="U91" s="6" t="s">
        <v>221</v>
      </c>
    </row>
    <row r="92" spans="1:21" x14ac:dyDescent="0.45">
      <c r="A92" t="s">
        <v>1428</v>
      </c>
      <c r="B92" s="4" t="s">
        <v>14</v>
      </c>
      <c r="C92" t="s">
        <v>1290</v>
      </c>
      <c r="D92" s="4" t="s">
        <v>260</v>
      </c>
      <c r="E92" t="s">
        <v>1294</v>
      </c>
      <c r="F92" s="4" t="s">
        <v>64</v>
      </c>
      <c r="G92" s="4" t="s">
        <v>1547</v>
      </c>
      <c r="H92" t="s">
        <v>1359</v>
      </c>
      <c r="I92" t="s">
        <v>1362</v>
      </c>
      <c r="J92" s="4" t="s">
        <v>37</v>
      </c>
      <c r="L92" t="s">
        <v>44</v>
      </c>
      <c r="M92" t="s">
        <v>119</v>
      </c>
      <c r="N92" s="4" t="s">
        <v>50</v>
      </c>
      <c r="R92" s="4" t="s">
        <v>1335</v>
      </c>
      <c r="T92">
        <v>0</v>
      </c>
      <c r="U92" s="6" t="s">
        <v>228</v>
      </c>
    </row>
    <row r="93" spans="1:21" x14ac:dyDescent="0.45">
      <c r="A93" t="s">
        <v>1428</v>
      </c>
      <c r="B93" s="4" t="s">
        <v>14</v>
      </c>
      <c r="C93" t="s">
        <v>1290</v>
      </c>
      <c r="D93" s="4" t="s">
        <v>260</v>
      </c>
      <c r="E93" t="s">
        <v>1294</v>
      </c>
      <c r="F93" s="4" t="s">
        <v>64</v>
      </c>
      <c r="G93" s="4" t="s">
        <v>1547</v>
      </c>
      <c r="H93" t="s">
        <v>1359</v>
      </c>
      <c r="I93" t="s">
        <v>1362</v>
      </c>
      <c r="J93" s="4" t="s">
        <v>37</v>
      </c>
      <c r="L93" t="s">
        <v>44</v>
      </c>
      <c r="M93" t="s">
        <v>120</v>
      </c>
      <c r="N93" s="4" t="s">
        <v>51</v>
      </c>
      <c r="R93" s="4" t="s">
        <v>1335</v>
      </c>
      <c r="T93">
        <v>0</v>
      </c>
      <c r="U93" s="6" t="s">
        <v>228</v>
      </c>
    </row>
    <row r="94" spans="1:21" x14ac:dyDescent="0.45">
      <c r="A94" t="s">
        <v>1428</v>
      </c>
      <c r="B94" s="4" t="s">
        <v>14</v>
      </c>
      <c r="C94" t="s">
        <v>1290</v>
      </c>
      <c r="D94" s="4" t="s">
        <v>260</v>
      </c>
      <c r="E94" t="s">
        <v>1294</v>
      </c>
      <c r="F94" s="4" t="s">
        <v>64</v>
      </c>
      <c r="G94" s="4" t="s">
        <v>1547</v>
      </c>
      <c r="H94" t="s">
        <v>1359</v>
      </c>
      <c r="I94" t="s">
        <v>1362</v>
      </c>
      <c r="J94" s="4" t="s">
        <v>37</v>
      </c>
      <c r="L94" t="s">
        <v>44</v>
      </c>
      <c r="M94" t="s">
        <v>121</v>
      </c>
      <c r="N94" s="4" t="s">
        <v>52</v>
      </c>
      <c r="R94" s="4" t="s">
        <v>1335</v>
      </c>
      <c r="T94">
        <v>0</v>
      </c>
      <c r="U94" s="6" t="s">
        <v>228</v>
      </c>
    </row>
    <row r="95" spans="1:21" x14ac:dyDescent="0.45">
      <c r="A95" t="s">
        <v>1428</v>
      </c>
      <c r="B95" s="4" t="s">
        <v>14</v>
      </c>
      <c r="C95" t="s">
        <v>1290</v>
      </c>
      <c r="D95" s="4" t="s">
        <v>260</v>
      </c>
      <c r="E95" t="s">
        <v>1294</v>
      </c>
      <c r="F95" s="4" t="s">
        <v>64</v>
      </c>
      <c r="G95" s="4" t="s">
        <v>1547</v>
      </c>
      <c r="H95" t="s">
        <v>1359</v>
      </c>
      <c r="I95" t="s">
        <v>1362</v>
      </c>
      <c r="J95" s="4" t="s">
        <v>37</v>
      </c>
      <c r="L95" t="s">
        <v>44</v>
      </c>
      <c r="M95" t="s">
        <v>122</v>
      </c>
      <c r="N95" s="4" t="s">
        <v>53</v>
      </c>
      <c r="R95" s="4" t="s">
        <v>1335</v>
      </c>
      <c r="T95">
        <v>0</v>
      </c>
      <c r="U95" s="6" t="s">
        <v>228</v>
      </c>
    </row>
    <row r="96" spans="1:21" x14ac:dyDescent="0.45">
      <c r="A96" t="s">
        <v>1428</v>
      </c>
      <c r="B96" s="4" t="s">
        <v>14</v>
      </c>
      <c r="C96" t="s">
        <v>1290</v>
      </c>
      <c r="D96" s="4" t="s">
        <v>260</v>
      </c>
      <c r="E96" t="s">
        <v>1295</v>
      </c>
      <c r="F96" s="4" t="s">
        <v>78</v>
      </c>
      <c r="G96" s="4" t="s">
        <v>106</v>
      </c>
      <c r="H96" t="s">
        <v>1359</v>
      </c>
      <c r="I96" t="s">
        <v>1360</v>
      </c>
      <c r="J96" s="4" t="s">
        <v>33</v>
      </c>
      <c r="L96" t="s">
        <v>44</v>
      </c>
      <c r="M96" t="s">
        <v>114</v>
      </c>
      <c r="N96" s="4" t="s">
        <v>83</v>
      </c>
      <c r="R96" s="4" t="s">
        <v>1335</v>
      </c>
      <c r="T96">
        <v>0</v>
      </c>
      <c r="U96" s="6" t="s">
        <v>232</v>
      </c>
    </row>
    <row r="97" spans="1:21" x14ac:dyDescent="0.45">
      <c r="A97" t="s">
        <v>1428</v>
      </c>
      <c r="B97" s="4" t="s">
        <v>14</v>
      </c>
      <c r="C97" t="s">
        <v>1290</v>
      </c>
      <c r="D97" s="4" t="s">
        <v>260</v>
      </c>
      <c r="E97" t="s">
        <v>1295</v>
      </c>
      <c r="F97" s="4" t="s">
        <v>78</v>
      </c>
      <c r="G97" s="4" t="s">
        <v>106</v>
      </c>
      <c r="H97" t="s">
        <v>1359</v>
      </c>
      <c r="I97" t="s">
        <v>1360</v>
      </c>
      <c r="J97" s="4" t="s">
        <v>33</v>
      </c>
      <c r="L97" t="s">
        <v>44</v>
      </c>
      <c r="M97" t="s">
        <v>115</v>
      </c>
      <c r="N97" s="4" t="s">
        <v>47</v>
      </c>
      <c r="R97" s="4" t="s">
        <v>1335</v>
      </c>
      <c r="T97">
        <v>0</v>
      </c>
      <c r="U97" s="6" t="s">
        <v>232</v>
      </c>
    </row>
    <row r="98" spans="1:21" x14ac:dyDescent="0.45">
      <c r="A98" t="s">
        <v>1428</v>
      </c>
      <c r="B98" s="4" t="s">
        <v>14</v>
      </c>
      <c r="C98" t="s">
        <v>1290</v>
      </c>
      <c r="D98" s="4" t="s">
        <v>260</v>
      </c>
      <c r="E98" t="s">
        <v>1295</v>
      </c>
      <c r="F98" s="4" t="s">
        <v>78</v>
      </c>
      <c r="G98" s="4" t="s">
        <v>106</v>
      </c>
      <c r="H98" t="s">
        <v>1359</v>
      </c>
      <c r="I98" t="s">
        <v>1360</v>
      </c>
      <c r="J98" s="4" t="s">
        <v>33</v>
      </c>
      <c r="L98" t="s">
        <v>44</v>
      </c>
      <c r="M98" t="s">
        <v>116</v>
      </c>
      <c r="N98" s="4" t="s">
        <v>48</v>
      </c>
      <c r="R98" s="4" t="s">
        <v>1335</v>
      </c>
      <c r="T98">
        <v>9.3023255813953494</v>
      </c>
      <c r="U98" s="6" t="s">
        <v>233</v>
      </c>
    </row>
    <row r="99" spans="1:21" x14ac:dyDescent="0.45">
      <c r="A99" t="s">
        <v>1428</v>
      </c>
      <c r="B99" s="4" t="s">
        <v>14</v>
      </c>
      <c r="C99" t="s">
        <v>1290</v>
      </c>
      <c r="D99" s="4" t="s">
        <v>260</v>
      </c>
      <c r="E99" t="s">
        <v>1295</v>
      </c>
      <c r="F99" s="4" t="s">
        <v>78</v>
      </c>
      <c r="G99" s="4" t="s">
        <v>106</v>
      </c>
      <c r="H99" t="s">
        <v>1359</v>
      </c>
      <c r="I99" t="s">
        <v>1360</v>
      </c>
      <c r="J99" s="4" t="s">
        <v>33</v>
      </c>
      <c r="L99" t="s">
        <v>44</v>
      </c>
      <c r="M99" t="s">
        <v>117</v>
      </c>
      <c r="N99" s="4" t="s">
        <v>84</v>
      </c>
      <c r="R99" s="4" t="s">
        <v>1335</v>
      </c>
      <c r="T99">
        <v>0</v>
      </c>
      <c r="U99" s="6" t="s">
        <v>232</v>
      </c>
    </row>
    <row r="100" spans="1:21" x14ac:dyDescent="0.45">
      <c r="A100" t="s">
        <v>1428</v>
      </c>
      <c r="B100" s="4" t="s">
        <v>14</v>
      </c>
      <c r="C100" t="s">
        <v>1290</v>
      </c>
      <c r="D100" s="4" t="s">
        <v>260</v>
      </c>
      <c r="E100" t="s">
        <v>1295</v>
      </c>
      <c r="F100" s="4" t="s">
        <v>78</v>
      </c>
      <c r="G100" s="4" t="s">
        <v>106</v>
      </c>
      <c r="H100" t="s">
        <v>1359</v>
      </c>
      <c r="I100" t="s">
        <v>1360</v>
      </c>
      <c r="J100" s="4" t="s">
        <v>33</v>
      </c>
      <c r="L100" t="s">
        <v>44</v>
      </c>
      <c r="M100" t="s">
        <v>118</v>
      </c>
      <c r="N100" s="4" t="s">
        <v>49</v>
      </c>
      <c r="R100" s="4" t="s">
        <v>1335</v>
      </c>
      <c r="T100">
        <v>90.697674418604649</v>
      </c>
      <c r="U100" s="6" t="s">
        <v>234</v>
      </c>
    </row>
    <row r="101" spans="1:21" x14ac:dyDescent="0.45">
      <c r="A101" t="s">
        <v>1428</v>
      </c>
      <c r="B101" s="4" t="s">
        <v>14</v>
      </c>
      <c r="C101" t="s">
        <v>1290</v>
      </c>
      <c r="D101" s="4" t="s">
        <v>260</v>
      </c>
      <c r="E101" t="s">
        <v>1295</v>
      </c>
      <c r="F101" s="4" t="s">
        <v>78</v>
      </c>
      <c r="G101" s="4" t="s">
        <v>106</v>
      </c>
      <c r="H101" t="s">
        <v>1359</v>
      </c>
      <c r="I101" t="s">
        <v>1360</v>
      </c>
      <c r="J101" s="4" t="s">
        <v>33</v>
      </c>
      <c r="L101" t="s">
        <v>44</v>
      </c>
      <c r="M101" t="s">
        <v>119</v>
      </c>
      <c r="N101" s="4" t="s">
        <v>50</v>
      </c>
      <c r="R101" s="4" t="s">
        <v>1335</v>
      </c>
      <c r="T101">
        <v>0</v>
      </c>
      <c r="U101" s="6" t="s">
        <v>232</v>
      </c>
    </row>
    <row r="102" spans="1:21" x14ac:dyDescent="0.45">
      <c r="A102" t="s">
        <v>1428</v>
      </c>
      <c r="B102" s="4" t="s">
        <v>14</v>
      </c>
      <c r="C102" t="s">
        <v>1290</v>
      </c>
      <c r="D102" s="4" t="s">
        <v>260</v>
      </c>
      <c r="E102" t="s">
        <v>1295</v>
      </c>
      <c r="F102" s="4" t="s">
        <v>78</v>
      </c>
      <c r="G102" s="4" t="s">
        <v>106</v>
      </c>
      <c r="H102" t="s">
        <v>1359</v>
      </c>
      <c r="I102" t="s">
        <v>1360</v>
      </c>
      <c r="J102" s="4" t="s">
        <v>33</v>
      </c>
      <c r="L102" t="s">
        <v>44</v>
      </c>
      <c r="M102" t="s">
        <v>120</v>
      </c>
      <c r="N102" s="4" t="s">
        <v>51</v>
      </c>
      <c r="R102" s="4" t="s">
        <v>1335</v>
      </c>
      <c r="T102">
        <v>0</v>
      </c>
      <c r="U102" s="6" t="s">
        <v>232</v>
      </c>
    </row>
    <row r="103" spans="1:21" x14ac:dyDescent="0.45">
      <c r="A103" t="s">
        <v>1428</v>
      </c>
      <c r="B103" s="4" t="s">
        <v>14</v>
      </c>
      <c r="C103" t="s">
        <v>1290</v>
      </c>
      <c r="D103" s="4" t="s">
        <v>260</v>
      </c>
      <c r="E103" t="s">
        <v>1295</v>
      </c>
      <c r="F103" s="4" t="s">
        <v>78</v>
      </c>
      <c r="G103" s="4" t="s">
        <v>106</v>
      </c>
      <c r="H103" t="s">
        <v>1359</v>
      </c>
      <c r="I103" t="s">
        <v>1360</v>
      </c>
      <c r="J103" s="4" t="s">
        <v>33</v>
      </c>
      <c r="L103" t="s">
        <v>44</v>
      </c>
      <c r="M103" t="s">
        <v>121</v>
      </c>
      <c r="N103" s="4" t="s">
        <v>52</v>
      </c>
      <c r="R103" s="4" t="s">
        <v>1335</v>
      </c>
      <c r="T103">
        <v>0</v>
      </c>
      <c r="U103" s="6" t="s">
        <v>232</v>
      </c>
    </row>
    <row r="104" spans="1:21" x14ac:dyDescent="0.45">
      <c r="A104" t="s">
        <v>1428</v>
      </c>
      <c r="B104" s="4" t="s">
        <v>14</v>
      </c>
      <c r="C104" t="s">
        <v>1290</v>
      </c>
      <c r="D104" s="4" t="s">
        <v>260</v>
      </c>
      <c r="E104" t="s">
        <v>1295</v>
      </c>
      <c r="F104" s="4" t="s">
        <v>78</v>
      </c>
      <c r="G104" s="4" t="s">
        <v>106</v>
      </c>
      <c r="H104" t="s">
        <v>1359</v>
      </c>
      <c r="I104" t="s">
        <v>1360</v>
      </c>
      <c r="J104" s="4" t="s">
        <v>33</v>
      </c>
      <c r="L104" t="s">
        <v>44</v>
      </c>
      <c r="M104" t="s">
        <v>122</v>
      </c>
      <c r="N104" s="4" t="s">
        <v>53</v>
      </c>
      <c r="R104" s="4" t="s">
        <v>1335</v>
      </c>
      <c r="T104">
        <v>0</v>
      </c>
      <c r="U104" s="6" t="s">
        <v>232</v>
      </c>
    </row>
    <row r="105" spans="1:21" x14ac:dyDescent="0.45">
      <c r="A105" t="s">
        <v>1428</v>
      </c>
      <c r="B105" s="4" t="s">
        <v>14</v>
      </c>
      <c r="C105" t="s">
        <v>1290</v>
      </c>
      <c r="D105" s="4" t="s">
        <v>260</v>
      </c>
      <c r="E105" t="s">
        <v>1295</v>
      </c>
      <c r="F105" s="4" t="s">
        <v>78</v>
      </c>
      <c r="G105" s="4" t="s">
        <v>106</v>
      </c>
      <c r="H105" t="s">
        <v>1359</v>
      </c>
      <c r="I105" t="s">
        <v>1361</v>
      </c>
      <c r="J105" s="4" t="s">
        <v>36</v>
      </c>
      <c r="L105" t="s">
        <v>44</v>
      </c>
      <c r="M105" t="s">
        <v>114</v>
      </c>
      <c r="N105" s="4" t="s">
        <v>83</v>
      </c>
      <c r="R105" s="4" t="s">
        <v>1335</v>
      </c>
      <c r="T105">
        <v>1.1904761904761905</v>
      </c>
      <c r="U105" s="6" t="s">
        <v>235</v>
      </c>
    </row>
    <row r="106" spans="1:21" x14ac:dyDescent="0.45">
      <c r="A106" t="s">
        <v>1428</v>
      </c>
      <c r="B106" s="4" t="s">
        <v>14</v>
      </c>
      <c r="C106" t="s">
        <v>1290</v>
      </c>
      <c r="D106" s="4" t="s">
        <v>260</v>
      </c>
      <c r="E106" t="s">
        <v>1295</v>
      </c>
      <c r="F106" s="4" t="s">
        <v>78</v>
      </c>
      <c r="G106" s="4" t="s">
        <v>106</v>
      </c>
      <c r="H106" t="s">
        <v>1359</v>
      </c>
      <c r="I106" t="s">
        <v>1361</v>
      </c>
      <c r="J106" s="4" t="s">
        <v>36</v>
      </c>
      <c r="L106" t="s">
        <v>44</v>
      </c>
      <c r="M106" t="s">
        <v>115</v>
      </c>
      <c r="N106" s="4" t="s">
        <v>47</v>
      </c>
      <c r="R106" s="4" t="s">
        <v>1335</v>
      </c>
      <c r="T106">
        <v>0</v>
      </c>
      <c r="U106" s="6" t="s">
        <v>232</v>
      </c>
    </row>
    <row r="107" spans="1:21" x14ac:dyDescent="0.45">
      <c r="A107" t="s">
        <v>1428</v>
      </c>
      <c r="B107" s="4" t="s">
        <v>14</v>
      </c>
      <c r="C107" t="s">
        <v>1290</v>
      </c>
      <c r="D107" s="4" t="s">
        <v>260</v>
      </c>
      <c r="E107" t="s">
        <v>1295</v>
      </c>
      <c r="F107" s="4" t="s">
        <v>78</v>
      </c>
      <c r="G107" s="4" t="s">
        <v>106</v>
      </c>
      <c r="H107" t="s">
        <v>1359</v>
      </c>
      <c r="I107" t="s">
        <v>1361</v>
      </c>
      <c r="J107" s="4" t="s">
        <v>36</v>
      </c>
      <c r="L107" t="s">
        <v>44</v>
      </c>
      <c r="M107" t="s">
        <v>116</v>
      </c>
      <c r="N107" s="4" t="s">
        <v>48</v>
      </c>
      <c r="R107" s="4" t="s">
        <v>1335</v>
      </c>
      <c r="T107">
        <v>10.714285714285714</v>
      </c>
      <c r="U107" s="6" t="s">
        <v>236</v>
      </c>
    </row>
    <row r="108" spans="1:21" x14ac:dyDescent="0.45">
      <c r="A108" t="s">
        <v>1428</v>
      </c>
      <c r="B108" s="4" t="s">
        <v>14</v>
      </c>
      <c r="C108" t="s">
        <v>1290</v>
      </c>
      <c r="D108" s="4" t="s">
        <v>260</v>
      </c>
      <c r="E108" t="s">
        <v>1295</v>
      </c>
      <c r="F108" s="4" t="s">
        <v>78</v>
      </c>
      <c r="G108" s="4" t="s">
        <v>106</v>
      </c>
      <c r="H108" t="s">
        <v>1359</v>
      </c>
      <c r="I108" t="s">
        <v>1361</v>
      </c>
      <c r="J108" s="4" t="s">
        <v>36</v>
      </c>
      <c r="L108" t="s">
        <v>44</v>
      </c>
      <c r="M108" t="s">
        <v>117</v>
      </c>
      <c r="N108" s="4" t="s">
        <v>84</v>
      </c>
      <c r="R108" s="4" t="s">
        <v>1335</v>
      </c>
      <c r="T108">
        <v>0</v>
      </c>
      <c r="U108" s="6" t="s">
        <v>232</v>
      </c>
    </row>
    <row r="109" spans="1:21" x14ac:dyDescent="0.45">
      <c r="A109" t="s">
        <v>1428</v>
      </c>
      <c r="B109" s="4" t="s">
        <v>14</v>
      </c>
      <c r="C109" t="s">
        <v>1290</v>
      </c>
      <c r="D109" s="4" t="s">
        <v>260</v>
      </c>
      <c r="E109" t="s">
        <v>1295</v>
      </c>
      <c r="F109" s="4" t="s">
        <v>78</v>
      </c>
      <c r="G109" s="4" t="s">
        <v>106</v>
      </c>
      <c r="H109" t="s">
        <v>1359</v>
      </c>
      <c r="I109" t="s">
        <v>1361</v>
      </c>
      <c r="J109" s="4" t="s">
        <v>36</v>
      </c>
      <c r="L109" t="s">
        <v>44</v>
      </c>
      <c r="M109" t="s">
        <v>118</v>
      </c>
      <c r="N109" s="4" t="s">
        <v>49</v>
      </c>
      <c r="R109" s="4" t="s">
        <v>1335</v>
      </c>
      <c r="T109">
        <v>88.095238095238102</v>
      </c>
      <c r="U109" s="6" t="s">
        <v>237</v>
      </c>
    </row>
    <row r="110" spans="1:21" x14ac:dyDescent="0.45">
      <c r="A110" t="s">
        <v>1428</v>
      </c>
      <c r="B110" s="4" t="s">
        <v>14</v>
      </c>
      <c r="C110" t="s">
        <v>1290</v>
      </c>
      <c r="D110" s="4" t="s">
        <v>260</v>
      </c>
      <c r="E110" t="s">
        <v>1295</v>
      </c>
      <c r="F110" s="4" t="s">
        <v>78</v>
      </c>
      <c r="G110" s="4" t="s">
        <v>106</v>
      </c>
      <c r="H110" t="s">
        <v>1359</v>
      </c>
      <c r="I110" t="s">
        <v>1361</v>
      </c>
      <c r="J110" s="4" t="s">
        <v>36</v>
      </c>
      <c r="L110" t="s">
        <v>44</v>
      </c>
      <c r="M110" t="s">
        <v>119</v>
      </c>
      <c r="N110" s="4" t="s">
        <v>50</v>
      </c>
      <c r="R110" s="4" t="s">
        <v>1335</v>
      </c>
      <c r="T110">
        <v>0</v>
      </c>
      <c r="U110" s="6" t="s">
        <v>232</v>
      </c>
    </row>
    <row r="111" spans="1:21" x14ac:dyDescent="0.45">
      <c r="A111" t="s">
        <v>1428</v>
      </c>
      <c r="B111" s="4" t="s">
        <v>14</v>
      </c>
      <c r="C111" t="s">
        <v>1290</v>
      </c>
      <c r="D111" s="4" t="s">
        <v>260</v>
      </c>
      <c r="E111" t="s">
        <v>1295</v>
      </c>
      <c r="F111" s="4" t="s">
        <v>78</v>
      </c>
      <c r="G111" s="4" t="s">
        <v>106</v>
      </c>
      <c r="H111" t="s">
        <v>1359</v>
      </c>
      <c r="I111" t="s">
        <v>1361</v>
      </c>
      <c r="J111" s="4" t="s">
        <v>36</v>
      </c>
      <c r="L111" t="s">
        <v>44</v>
      </c>
      <c r="M111" t="s">
        <v>120</v>
      </c>
      <c r="N111" s="4" t="s">
        <v>51</v>
      </c>
      <c r="R111" s="4" t="s">
        <v>1335</v>
      </c>
      <c r="T111">
        <v>0</v>
      </c>
      <c r="U111" s="6" t="s">
        <v>232</v>
      </c>
    </row>
    <row r="112" spans="1:21" x14ac:dyDescent="0.45">
      <c r="A112" t="s">
        <v>1428</v>
      </c>
      <c r="B112" s="4" t="s">
        <v>14</v>
      </c>
      <c r="C112" t="s">
        <v>1290</v>
      </c>
      <c r="D112" s="4" t="s">
        <v>260</v>
      </c>
      <c r="E112" t="s">
        <v>1295</v>
      </c>
      <c r="F112" s="4" t="s">
        <v>78</v>
      </c>
      <c r="G112" s="4" t="s">
        <v>106</v>
      </c>
      <c r="H112" t="s">
        <v>1359</v>
      </c>
      <c r="I112" t="s">
        <v>1361</v>
      </c>
      <c r="J112" s="4" t="s">
        <v>36</v>
      </c>
      <c r="L112" t="s">
        <v>44</v>
      </c>
      <c r="M112" t="s">
        <v>121</v>
      </c>
      <c r="N112" s="4" t="s">
        <v>52</v>
      </c>
      <c r="R112" s="4" t="s">
        <v>1335</v>
      </c>
      <c r="T112">
        <v>0</v>
      </c>
      <c r="U112" s="6" t="s">
        <v>232</v>
      </c>
    </row>
    <row r="113" spans="1:21" x14ac:dyDescent="0.45">
      <c r="A113" t="s">
        <v>1428</v>
      </c>
      <c r="B113" s="4" t="s">
        <v>14</v>
      </c>
      <c r="C113" t="s">
        <v>1290</v>
      </c>
      <c r="D113" s="4" t="s">
        <v>260</v>
      </c>
      <c r="E113" t="s">
        <v>1295</v>
      </c>
      <c r="F113" s="4" t="s">
        <v>78</v>
      </c>
      <c r="G113" s="4" t="s">
        <v>106</v>
      </c>
      <c r="H113" t="s">
        <v>1359</v>
      </c>
      <c r="I113" t="s">
        <v>1361</v>
      </c>
      <c r="J113" s="4" t="s">
        <v>36</v>
      </c>
      <c r="L113" t="s">
        <v>44</v>
      </c>
      <c r="M113" t="s">
        <v>122</v>
      </c>
      <c r="N113" s="4" t="s">
        <v>53</v>
      </c>
      <c r="R113" s="4" t="s">
        <v>1335</v>
      </c>
      <c r="T113">
        <v>0</v>
      </c>
      <c r="U113" s="6" t="s">
        <v>232</v>
      </c>
    </row>
    <row r="114" spans="1:21" x14ac:dyDescent="0.45">
      <c r="A114" t="s">
        <v>1428</v>
      </c>
      <c r="B114" s="4" t="s">
        <v>14</v>
      </c>
      <c r="C114" t="s">
        <v>1290</v>
      </c>
      <c r="D114" s="4" t="s">
        <v>260</v>
      </c>
      <c r="E114" t="s">
        <v>1295</v>
      </c>
      <c r="F114" s="4" t="s">
        <v>78</v>
      </c>
      <c r="G114" s="4" t="s">
        <v>106</v>
      </c>
      <c r="H114" t="s">
        <v>1359</v>
      </c>
      <c r="I114" t="s">
        <v>1362</v>
      </c>
      <c r="J114" s="4" t="s">
        <v>37</v>
      </c>
      <c r="L114" t="s">
        <v>44</v>
      </c>
      <c r="M114" t="s">
        <v>114</v>
      </c>
      <c r="N114" s="4" t="s">
        <v>83</v>
      </c>
      <c r="R114" s="4" t="s">
        <v>1335</v>
      </c>
      <c r="T114">
        <v>0</v>
      </c>
      <c r="U114" s="6" t="s">
        <v>232</v>
      </c>
    </row>
    <row r="115" spans="1:21" x14ac:dyDescent="0.45">
      <c r="A115" t="s">
        <v>1428</v>
      </c>
      <c r="B115" s="4" t="s">
        <v>14</v>
      </c>
      <c r="C115" t="s">
        <v>1290</v>
      </c>
      <c r="D115" s="4" t="s">
        <v>260</v>
      </c>
      <c r="E115" t="s">
        <v>1295</v>
      </c>
      <c r="F115" s="4" t="s">
        <v>78</v>
      </c>
      <c r="G115" s="4" t="s">
        <v>106</v>
      </c>
      <c r="H115" t="s">
        <v>1359</v>
      </c>
      <c r="I115" t="s">
        <v>1362</v>
      </c>
      <c r="J115" s="4" t="s">
        <v>37</v>
      </c>
      <c r="L115" t="s">
        <v>44</v>
      </c>
      <c r="M115" t="s">
        <v>115</v>
      </c>
      <c r="N115" s="4" t="s">
        <v>47</v>
      </c>
      <c r="R115" s="4" t="s">
        <v>1335</v>
      </c>
      <c r="T115">
        <v>0</v>
      </c>
      <c r="U115" s="6" t="s">
        <v>232</v>
      </c>
    </row>
    <row r="116" spans="1:21" x14ac:dyDescent="0.45">
      <c r="A116" t="s">
        <v>1428</v>
      </c>
      <c r="B116" s="4" t="s">
        <v>14</v>
      </c>
      <c r="C116" t="s">
        <v>1290</v>
      </c>
      <c r="D116" s="4" t="s">
        <v>260</v>
      </c>
      <c r="E116" t="s">
        <v>1295</v>
      </c>
      <c r="F116" s="4" t="s">
        <v>78</v>
      </c>
      <c r="G116" s="4" t="s">
        <v>106</v>
      </c>
      <c r="H116" t="s">
        <v>1359</v>
      </c>
      <c r="I116" t="s">
        <v>1362</v>
      </c>
      <c r="J116" s="4" t="s">
        <v>37</v>
      </c>
      <c r="L116" t="s">
        <v>44</v>
      </c>
      <c r="M116" t="s">
        <v>116</v>
      </c>
      <c r="N116" s="4" t="s">
        <v>48</v>
      </c>
      <c r="R116" s="4" t="s">
        <v>1335</v>
      </c>
      <c r="T116">
        <v>7.1428571428571432</v>
      </c>
      <c r="U116" s="6" t="s">
        <v>226</v>
      </c>
    </row>
    <row r="117" spans="1:21" x14ac:dyDescent="0.45">
      <c r="A117" t="s">
        <v>1428</v>
      </c>
      <c r="B117" s="4" t="s">
        <v>14</v>
      </c>
      <c r="C117" t="s">
        <v>1290</v>
      </c>
      <c r="D117" s="4" t="s">
        <v>260</v>
      </c>
      <c r="E117" t="s">
        <v>1295</v>
      </c>
      <c r="F117" s="4" t="s">
        <v>78</v>
      </c>
      <c r="G117" s="4" t="s">
        <v>106</v>
      </c>
      <c r="H117" t="s">
        <v>1359</v>
      </c>
      <c r="I117" t="s">
        <v>1362</v>
      </c>
      <c r="J117" s="4" t="s">
        <v>37</v>
      </c>
      <c r="L117" t="s">
        <v>44</v>
      </c>
      <c r="M117" t="s">
        <v>117</v>
      </c>
      <c r="N117" s="4" t="s">
        <v>84</v>
      </c>
      <c r="R117" s="4" t="s">
        <v>1335</v>
      </c>
      <c r="T117">
        <v>0</v>
      </c>
      <c r="U117" s="6" t="s">
        <v>232</v>
      </c>
    </row>
    <row r="118" spans="1:21" x14ac:dyDescent="0.45">
      <c r="A118" t="s">
        <v>1428</v>
      </c>
      <c r="B118" s="4" t="s">
        <v>14</v>
      </c>
      <c r="C118" t="s">
        <v>1290</v>
      </c>
      <c r="D118" s="4" t="s">
        <v>260</v>
      </c>
      <c r="E118" t="s">
        <v>1295</v>
      </c>
      <c r="F118" s="4" t="s">
        <v>78</v>
      </c>
      <c r="G118" s="4" t="s">
        <v>106</v>
      </c>
      <c r="H118" t="s">
        <v>1359</v>
      </c>
      <c r="I118" t="s">
        <v>1362</v>
      </c>
      <c r="J118" s="4" t="s">
        <v>37</v>
      </c>
      <c r="L118" t="s">
        <v>44</v>
      </c>
      <c r="M118" t="s">
        <v>118</v>
      </c>
      <c r="N118" s="4" t="s">
        <v>49</v>
      </c>
      <c r="R118" s="4" t="s">
        <v>1335</v>
      </c>
      <c r="T118">
        <v>92.857142857142861</v>
      </c>
      <c r="U118" s="6" t="s">
        <v>227</v>
      </c>
    </row>
    <row r="119" spans="1:21" x14ac:dyDescent="0.45">
      <c r="A119" t="s">
        <v>1428</v>
      </c>
      <c r="B119" s="4" t="s">
        <v>14</v>
      </c>
      <c r="C119" t="s">
        <v>1290</v>
      </c>
      <c r="D119" s="4" t="s">
        <v>260</v>
      </c>
      <c r="E119" t="s">
        <v>1295</v>
      </c>
      <c r="F119" s="4" t="s">
        <v>78</v>
      </c>
      <c r="G119" s="4" t="s">
        <v>106</v>
      </c>
      <c r="H119" t="s">
        <v>1359</v>
      </c>
      <c r="I119" t="s">
        <v>1362</v>
      </c>
      <c r="J119" s="4" t="s">
        <v>37</v>
      </c>
      <c r="L119" t="s">
        <v>44</v>
      </c>
      <c r="M119" t="s">
        <v>119</v>
      </c>
      <c r="N119" s="4" t="s">
        <v>50</v>
      </c>
      <c r="R119" s="4" t="s">
        <v>1335</v>
      </c>
      <c r="T119">
        <v>0</v>
      </c>
      <c r="U119" s="6" t="s">
        <v>232</v>
      </c>
    </row>
    <row r="120" spans="1:21" x14ac:dyDescent="0.45">
      <c r="A120" t="s">
        <v>1428</v>
      </c>
      <c r="B120" s="4" t="s">
        <v>14</v>
      </c>
      <c r="C120" t="s">
        <v>1290</v>
      </c>
      <c r="D120" s="4" t="s">
        <v>260</v>
      </c>
      <c r="E120" t="s">
        <v>1295</v>
      </c>
      <c r="F120" s="4" t="s">
        <v>78</v>
      </c>
      <c r="G120" s="4" t="s">
        <v>106</v>
      </c>
      <c r="H120" t="s">
        <v>1359</v>
      </c>
      <c r="I120" t="s">
        <v>1362</v>
      </c>
      <c r="J120" s="4" t="s">
        <v>37</v>
      </c>
      <c r="L120" t="s">
        <v>44</v>
      </c>
      <c r="M120" t="s">
        <v>120</v>
      </c>
      <c r="N120" s="4" t="s">
        <v>51</v>
      </c>
      <c r="R120" s="4" t="s">
        <v>1335</v>
      </c>
      <c r="T120">
        <v>0</v>
      </c>
      <c r="U120" s="6" t="s">
        <v>232</v>
      </c>
    </row>
    <row r="121" spans="1:21" x14ac:dyDescent="0.45">
      <c r="A121" t="s">
        <v>1428</v>
      </c>
      <c r="B121" s="4" t="s">
        <v>14</v>
      </c>
      <c r="C121" t="s">
        <v>1290</v>
      </c>
      <c r="D121" s="4" t="s">
        <v>260</v>
      </c>
      <c r="E121" t="s">
        <v>1295</v>
      </c>
      <c r="F121" s="4" t="s">
        <v>78</v>
      </c>
      <c r="G121" s="4" t="s">
        <v>106</v>
      </c>
      <c r="H121" t="s">
        <v>1359</v>
      </c>
      <c r="I121" t="s">
        <v>1362</v>
      </c>
      <c r="J121" s="4" t="s">
        <v>37</v>
      </c>
      <c r="L121" t="s">
        <v>44</v>
      </c>
      <c r="M121" t="s">
        <v>121</v>
      </c>
      <c r="N121" s="4" t="s">
        <v>52</v>
      </c>
      <c r="R121" s="4" t="s">
        <v>1335</v>
      </c>
      <c r="T121">
        <v>0</v>
      </c>
      <c r="U121" s="6" t="s">
        <v>232</v>
      </c>
    </row>
    <row r="122" spans="1:21" x14ac:dyDescent="0.45">
      <c r="A122" t="s">
        <v>1428</v>
      </c>
      <c r="B122" s="4" t="s">
        <v>14</v>
      </c>
      <c r="C122" t="s">
        <v>1290</v>
      </c>
      <c r="D122" s="4" t="s">
        <v>260</v>
      </c>
      <c r="E122" t="s">
        <v>1295</v>
      </c>
      <c r="F122" s="4" t="s">
        <v>78</v>
      </c>
      <c r="G122" s="4" t="s">
        <v>106</v>
      </c>
      <c r="H122" t="s">
        <v>1359</v>
      </c>
      <c r="I122" t="s">
        <v>1362</v>
      </c>
      <c r="J122" s="4" t="s">
        <v>37</v>
      </c>
      <c r="L122" t="s">
        <v>44</v>
      </c>
      <c r="M122" t="s">
        <v>122</v>
      </c>
      <c r="N122" s="4" t="s">
        <v>53</v>
      </c>
      <c r="R122" s="4" t="s">
        <v>1335</v>
      </c>
      <c r="T122">
        <v>0</v>
      </c>
      <c r="U122" s="6" t="s">
        <v>232</v>
      </c>
    </row>
    <row r="123" spans="1:21" x14ac:dyDescent="0.45">
      <c r="A123" t="s">
        <v>1429</v>
      </c>
      <c r="B123" s="4" t="s">
        <v>14</v>
      </c>
      <c r="C123" t="s">
        <v>1286</v>
      </c>
      <c r="D123" s="4" t="s">
        <v>1305</v>
      </c>
      <c r="E123" t="s">
        <v>1306</v>
      </c>
      <c r="F123" s="4" t="s">
        <v>1308</v>
      </c>
      <c r="G123" s="4" t="s">
        <v>1309</v>
      </c>
      <c r="H123" t="s">
        <v>1359</v>
      </c>
      <c r="J123" s="4" t="s">
        <v>1335</v>
      </c>
      <c r="L123" t="s">
        <v>44</v>
      </c>
      <c r="N123" s="4" t="s">
        <v>1335</v>
      </c>
      <c r="R123" s="4" t="s">
        <v>1335</v>
      </c>
      <c r="T123">
        <v>0.60403043649999999</v>
      </c>
      <c r="U123" s="9" t="s">
        <v>1314</v>
      </c>
    </row>
    <row r="124" spans="1:21" x14ac:dyDescent="0.45">
      <c r="A124" t="s">
        <v>1430</v>
      </c>
      <c r="B124" s="4" t="s">
        <v>14</v>
      </c>
      <c r="C124" t="s">
        <v>1291</v>
      </c>
      <c r="D124" s="4" t="s">
        <v>103</v>
      </c>
      <c r="E124" t="s">
        <v>1296</v>
      </c>
      <c r="F124" s="4" t="s">
        <v>64</v>
      </c>
      <c r="G124" s="4" t="s">
        <v>104</v>
      </c>
      <c r="H124" t="s">
        <v>1359</v>
      </c>
      <c r="I124" t="s">
        <v>1360</v>
      </c>
      <c r="J124" s="4" t="s">
        <v>33</v>
      </c>
      <c r="N124" s="4" t="s">
        <v>1335</v>
      </c>
      <c r="R124" s="4" t="s">
        <v>1335</v>
      </c>
      <c r="T124">
        <v>86</v>
      </c>
      <c r="U124" s="6" t="s">
        <v>173</v>
      </c>
    </row>
    <row r="125" spans="1:21" x14ac:dyDescent="0.45">
      <c r="A125" t="s">
        <v>1430</v>
      </c>
      <c r="B125" s="4" t="s">
        <v>14</v>
      </c>
      <c r="C125" t="s">
        <v>1291</v>
      </c>
      <c r="D125" s="4" t="s">
        <v>103</v>
      </c>
      <c r="E125" t="s">
        <v>1296</v>
      </c>
      <c r="F125" s="4" t="s">
        <v>64</v>
      </c>
      <c r="G125" s="4" t="s">
        <v>104</v>
      </c>
      <c r="H125" t="s">
        <v>1359</v>
      </c>
      <c r="I125" t="s">
        <v>1361</v>
      </c>
      <c r="J125" s="4" t="s">
        <v>36</v>
      </c>
      <c r="N125" s="4" t="s">
        <v>1335</v>
      </c>
      <c r="R125" s="4" t="s">
        <v>1335</v>
      </c>
      <c r="T125">
        <v>84</v>
      </c>
      <c r="U125" s="6" t="s">
        <v>174</v>
      </c>
    </row>
    <row r="126" spans="1:21" x14ac:dyDescent="0.45">
      <c r="A126" t="s">
        <v>1430</v>
      </c>
      <c r="B126" s="4" t="s">
        <v>14</v>
      </c>
      <c r="C126" t="s">
        <v>1291</v>
      </c>
      <c r="D126" s="4" t="s">
        <v>103</v>
      </c>
      <c r="E126" t="s">
        <v>1296</v>
      </c>
      <c r="F126" s="4" t="s">
        <v>64</v>
      </c>
      <c r="G126" s="4" t="s">
        <v>104</v>
      </c>
      <c r="H126" t="s">
        <v>1359</v>
      </c>
      <c r="I126" t="s">
        <v>1362</v>
      </c>
      <c r="J126" s="4" t="s">
        <v>37</v>
      </c>
      <c r="N126" s="4" t="s">
        <v>1335</v>
      </c>
      <c r="R126" s="4" t="s">
        <v>1335</v>
      </c>
      <c r="T126">
        <v>84</v>
      </c>
      <c r="U126" s="6" t="s">
        <v>174</v>
      </c>
    </row>
    <row r="127" spans="1:21" x14ac:dyDescent="0.45">
      <c r="A127" t="s">
        <v>1430</v>
      </c>
      <c r="B127" s="4" t="s">
        <v>14</v>
      </c>
      <c r="C127" t="s">
        <v>1291</v>
      </c>
      <c r="D127" s="4" t="s">
        <v>103</v>
      </c>
      <c r="E127" t="s">
        <v>1297</v>
      </c>
      <c r="F127" s="4" t="s">
        <v>65</v>
      </c>
      <c r="G127" s="4" t="s">
        <v>105</v>
      </c>
      <c r="H127" t="s">
        <v>1359</v>
      </c>
      <c r="I127" t="s">
        <v>1360</v>
      </c>
      <c r="J127" s="4" t="s">
        <v>33</v>
      </c>
      <c r="N127" s="4" t="s">
        <v>1335</v>
      </c>
      <c r="R127" s="4" t="s">
        <v>1335</v>
      </c>
      <c r="T127">
        <v>162.5732558</v>
      </c>
      <c r="U127" s="6" t="s">
        <v>238</v>
      </c>
    </row>
    <row r="128" spans="1:21" x14ac:dyDescent="0.45">
      <c r="A128" t="s">
        <v>1430</v>
      </c>
      <c r="B128" s="4" t="s">
        <v>14</v>
      </c>
      <c r="C128" t="s">
        <v>1291</v>
      </c>
      <c r="D128" s="4" t="s">
        <v>103</v>
      </c>
      <c r="E128" t="s">
        <v>1297</v>
      </c>
      <c r="F128" s="4" t="s">
        <v>65</v>
      </c>
      <c r="G128" s="4" t="s">
        <v>105</v>
      </c>
      <c r="H128" t="s">
        <v>1359</v>
      </c>
      <c r="I128" t="s">
        <v>1361</v>
      </c>
      <c r="J128" s="4" t="s">
        <v>36</v>
      </c>
      <c r="N128" s="4" t="s">
        <v>1335</v>
      </c>
      <c r="R128" s="4" t="s">
        <v>1335</v>
      </c>
      <c r="T128">
        <v>165.82023810000001</v>
      </c>
      <c r="U128" s="6" t="s">
        <v>239</v>
      </c>
    </row>
    <row r="129" spans="1:21" x14ac:dyDescent="0.45">
      <c r="A129" t="s">
        <v>1430</v>
      </c>
      <c r="B129" s="4" t="s">
        <v>14</v>
      </c>
      <c r="C129" t="s">
        <v>1291</v>
      </c>
      <c r="D129" s="4" t="s">
        <v>103</v>
      </c>
      <c r="E129" t="s">
        <v>1297</v>
      </c>
      <c r="F129" s="4" t="s">
        <v>65</v>
      </c>
      <c r="G129" s="4" t="s">
        <v>105</v>
      </c>
      <c r="H129" t="s">
        <v>1359</v>
      </c>
      <c r="I129" t="s">
        <v>1362</v>
      </c>
      <c r="J129" s="4" t="s">
        <v>37</v>
      </c>
      <c r="N129" s="4" t="s">
        <v>1335</v>
      </c>
      <c r="R129" s="4" t="s">
        <v>1335</v>
      </c>
      <c r="T129">
        <v>163.43333329999999</v>
      </c>
      <c r="U129" s="6" t="s">
        <v>240</v>
      </c>
    </row>
    <row r="130" spans="1:21" x14ac:dyDescent="0.45">
      <c r="A130" t="s">
        <v>1430</v>
      </c>
      <c r="B130" s="4" t="s">
        <v>14</v>
      </c>
      <c r="C130" t="s">
        <v>1291</v>
      </c>
      <c r="D130" s="4" t="s">
        <v>103</v>
      </c>
      <c r="E130" t="s">
        <v>1298</v>
      </c>
      <c r="F130" s="4" t="s">
        <v>66</v>
      </c>
      <c r="G130" s="4" t="s">
        <v>107</v>
      </c>
      <c r="H130" t="s">
        <v>1359</v>
      </c>
      <c r="I130" t="s">
        <v>1360</v>
      </c>
      <c r="J130" s="4" t="s">
        <v>33</v>
      </c>
      <c r="N130" s="4" t="s">
        <v>1335</v>
      </c>
      <c r="R130" s="4" t="s">
        <v>1335</v>
      </c>
      <c r="T130">
        <v>11.522361099999999</v>
      </c>
      <c r="U130" s="6" t="s">
        <v>241</v>
      </c>
    </row>
    <row r="131" spans="1:21" x14ac:dyDescent="0.45">
      <c r="A131" t="s">
        <v>1430</v>
      </c>
      <c r="B131" s="4" t="s">
        <v>14</v>
      </c>
      <c r="C131" t="s">
        <v>1291</v>
      </c>
      <c r="D131" s="4" t="s">
        <v>103</v>
      </c>
      <c r="E131" t="s">
        <v>1298</v>
      </c>
      <c r="F131" s="4" t="s">
        <v>66</v>
      </c>
      <c r="G131" s="4" t="s">
        <v>107</v>
      </c>
      <c r="H131" t="s">
        <v>1359</v>
      </c>
      <c r="I131" t="s">
        <v>1361</v>
      </c>
      <c r="J131" s="4" t="s">
        <v>36</v>
      </c>
      <c r="N131" s="4" t="s">
        <v>1335</v>
      </c>
      <c r="R131" s="4" t="s">
        <v>1335</v>
      </c>
      <c r="T131">
        <v>10.41924</v>
      </c>
      <c r="U131" s="6" t="s">
        <v>242</v>
      </c>
    </row>
    <row r="132" spans="1:21" x14ac:dyDescent="0.45">
      <c r="A132" t="s">
        <v>1430</v>
      </c>
      <c r="B132" s="4" t="s">
        <v>14</v>
      </c>
      <c r="C132" t="s">
        <v>1291</v>
      </c>
      <c r="D132" s="4" t="s">
        <v>103</v>
      </c>
      <c r="E132" t="s">
        <v>1298</v>
      </c>
      <c r="F132" s="4" t="s">
        <v>66</v>
      </c>
      <c r="G132" s="4" t="s">
        <v>107</v>
      </c>
      <c r="H132" t="s">
        <v>1359</v>
      </c>
      <c r="I132" t="s">
        <v>1362</v>
      </c>
      <c r="J132" s="4" t="s">
        <v>37</v>
      </c>
      <c r="N132" s="4" t="s">
        <v>1335</v>
      </c>
      <c r="R132" s="4" t="s">
        <v>1335</v>
      </c>
      <c r="T132">
        <v>10.1313516</v>
      </c>
      <c r="U132" s="6" t="s">
        <v>243</v>
      </c>
    </row>
    <row r="133" spans="1:21" x14ac:dyDescent="0.45">
      <c r="A133" t="s">
        <v>1430</v>
      </c>
      <c r="B133" s="4" t="s">
        <v>14</v>
      </c>
      <c r="C133" t="s">
        <v>1291</v>
      </c>
      <c r="D133" s="4" t="s">
        <v>103</v>
      </c>
      <c r="E133" t="s">
        <v>1299</v>
      </c>
      <c r="F133" s="4" t="s">
        <v>1335</v>
      </c>
      <c r="G133" s="4" t="s">
        <v>1335</v>
      </c>
      <c r="H133" t="s">
        <v>1359</v>
      </c>
      <c r="I133" t="s">
        <v>1360</v>
      </c>
      <c r="J133" s="4" t="s">
        <v>33</v>
      </c>
      <c r="N133" s="4" t="s">
        <v>1335</v>
      </c>
      <c r="R133" s="4" t="s">
        <v>1335</v>
      </c>
      <c r="T133">
        <v>162.6</v>
      </c>
      <c r="U133" s="6" t="s">
        <v>238</v>
      </c>
    </row>
    <row r="134" spans="1:21" x14ac:dyDescent="0.45">
      <c r="A134" t="s">
        <v>1430</v>
      </c>
      <c r="B134" s="4" t="s">
        <v>14</v>
      </c>
      <c r="C134" t="s">
        <v>1291</v>
      </c>
      <c r="D134" s="4" t="s">
        <v>103</v>
      </c>
      <c r="E134" t="s">
        <v>1299</v>
      </c>
      <c r="F134" s="4" t="s">
        <v>1335</v>
      </c>
      <c r="G134" s="4" t="s">
        <v>1335</v>
      </c>
      <c r="H134" t="s">
        <v>1359</v>
      </c>
      <c r="I134" t="s">
        <v>1361</v>
      </c>
      <c r="J134" s="4" t="s">
        <v>36</v>
      </c>
      <c r="N134" s="4" t="s">
        <v>1335</v>
      </c>
      <c r="R134" s="4" t="s">
        <v>1335</v>
      </c>
      <c r="T134">
        <v>162.19999999999999</v>
      </c>
      <c r="U134" s="6" t="s">
        <v>244</v>
      </c>
    </row>
    <row r="135" spans="1:21" x14ac:dyDescent="0.45">
      <c r="A135" t="s">
        <v>1430</v>
      </c>
      <c r="B135" s="4" t="s">
        <v>14</v>
      </c>
      <c r="C135" t="s">
        <v>1291</v>
      </c>
      <c r="D135" s="4" t="s">
        <v>103</v>
      </c>
      <c r="E135" t="s">
        <v>1299</v>
      </c>
      <c r="F135" s="4" t="s">
        <v>1335</v>
      </c>
      <c r="G135" s="4" t="s">
        <v>1335</v>
      </c>
      <c r="H135" t="s">
        <v>1359</v>
      </c>
      <c r="I135" t="s">
        <v>1362</v>
      </c>
      <c r="J135" s="4" t="s">
        <v>37</v>
      </c>
      <c r="N135" s="4" t="s">
        <v>1335</v>
      </c>
      <c r="R135" s="4" t="s">
        <v>1335</v>
      </c>
      <c r="T135">
        <v>165.1</v>
      </c>
      <c r="U135" s="6" t="s">
        <v>245</v>
      </c>
    </row>
    <row r="136" spans="1:21" x14ac:dyDescent="0.45">
      <c r="A136" t="s">
        <v>1430</v>
      </c>
      <c r="B136" s="4" t="s">
        <v>14</v>
      </c>
      <c r="C136" t="s">
        <v>1291</v>
      </c>
      <c r="D136" s="4" t="s">
        <v>103</v>
      </c>
      <c r="E136" t="s">
        <v>1300</v>
      </c>
      <c r="F136" s="4" t="s">
        <v>68</v>
      </c>
      <c r="G136" s="4" t="s">
        <v>105</v>
      </c>
      <c r="H136" t="s">
        <v>1359</v>
      </c>
      <c r="I136" t="s">
        <v>1360</v>
      </c>
      <c r="J136" s="4" t="s">
        <v>33</v>
      </c>
      <c r="N136" s="4" t="s">
        <v>1335</v>
      </c>
      <c r="R136" s="4" t="s">
        <v>1335</v>
      </c>
      <c r="T136">
        <v>153.69999999999999</v>
      </c>
      <c r="U136" s="6" t="s">
        <v>246</v>
      </c>
    </row>
    <row r="137" spans="1:21" x14ac:dyDescent="0.45">
      <c r="A137" t="s">
        <v>1430</v>
      </c>
      <c r="B137" s="4" t="s">
        <v>14</v>
      </c>
      <c r="C137" t="s">
        <v>1291</v>
      </c>
      <c r="D137" s="4" t="s">
        <v>103</v>
      </c>
      <c r="E137" t="s">
        <v>1300</v>
      </c>
      <c r="F137" s="4" t="s">
        <v>68</v>
      </c>
      <c r="G137" s="4" t="s">
        <v>105</v>
      </c>
      <c r="H137" t="s">
        <v>1359</v>
      </c>
      <c r="I137" t="s">
        <v>1361</v>
      </c>
      <c r="J137" s="4" t="s">
        <v>36</v>
      </c>
      <c r="N137" s="4" t="s">
        <v>1335</v>
      </c>
      <c r="R137" s="4" t="s">
        <v>1335</v>
      </c>
      <c r="T137">
        <v>157.5</v>
      </c>
      <c r="U137" s="6" t="s">
        <v>247</v>
      </c>
    </row>
    <row r="138" spans="1:21" x14ac:dyDescent="0.45">
      <c r="A138" t="s">
        <v>1430</v>
      </c>
      <c r="B138" s="4" t="s">
        <v>14</v>
      </c>
      <c r="C138" t="s">
        <v>1291</v>
      </c>
      <c r="D138" s="4" t="s">
        <v>103</v>
      </c>
      <c r="E138" t="s">
        <v>1300</v>
      </c>
      <c r="F138" s="4" t="s">
        <v>68</v>
      </c>
      <c r="G138" s="4" t="s">
        <v>105</v>
      </c>
      <c r="H138" t="s">
        <v>1359</v>
      </c>
      <c r="I138" t="s">
        <v>1362</v>
      </c>
      <c r="J138" s="4" t="s">
        <v>37</v>
      </c>
      <c r="N138" s="4" t="s">
        <v>1335</v>
      </c>
      <c r="R138" s="4" t="s">
        <v>1335</v>
      </c>
      <c r="T138">
        <v>157.5</v>
      </c>
      <c r="U138" s="6" t="s">
        <v>247</v>
      </c>
    </row>
    <row r="139" spans="1:21" x14ac:dyDescent="0.45">
      <c r="A139" t="s">
        <v>1430</v>
      </c>
      <c r="B139" s="4" t="s">
        <v>14</v>
      </c>
      <c r="C139" t="s">
        <v>1291</v>
      </c>
      <c r="D139" s="4" t="s">
        <v>103</v>
      </c>
      <c r="E139" t="s">
        <v>1301</v>
      </c>
      <c r="F139" s="4" t="s">
        <v>69</v>
      </c>
      <c r="G139" s="4" t="s">
        <v>105</v>
      </c>
      <c r="H139" t="s">
        <v>1359</v>
      </c>
      <c r="I139" t="s">
        <v>1360</v>
      </c>
      <c r="J139" s="4" t="s">
        <v>33</v>
      </c>
      <c r="N139" s="4" t="s">
        <v>1335</v>
      </c>
      <c r="R139" s="4" t="s">
        <v>1335</v>
      </c>
      <c r="T139">
        <v>171.5</v>
      </c>
      <c r="U139" s="6" t="s">
        <v>248</v>
      </c>
    </row>
    <row r="140" spans="1:21" x14ac:dyDescent="0.45">
      <c r="A140" t="s">
        <v>1430</v>
      </c>
      <c r="B140" s="4" t="s">
        <v>14</v>
      </c>
      <c r="C140" t="s">
        <v>1291</v>
      </c>
      <c r="D140" s="4" t="s">
        <v>103</v>
      </c>
      <c r="E140" t="s">
        <v>1301</v>
      </c>
      <c r="F140" s="4" t="s">
        <v>69</v>
      </c>
      <c r="G140" s="4" t="s">
        <v>105</v>
      </c>
      <c r="H140" t="s">
        <v>1359</v>
      </c>
      <c r="I140" t="s">
        <v>1361</v>
      </c>
      <c r="J140" s="4" t="s">
        <v>36</v>
      </c>
      <c r="N140" s="4" t="s">
        <v>1335</v>
      </c>
      <c r="R140" s="4" t="s">
        <v>1335</v>
      </c>
      <c r="T140">
        <v>170.2</v>
      </c>
      <c r="U140" s="6" t="s">
        <v>249</v>
      </c>
    </row>
    <row r="141" spans="1:21" x14ac:dyDescent="0.45">
      <c r="A141" t="s">
        <v>1430</v>
      </c>
      <c r="B141" s="4" t="s">
        <v>14</v>
      </c>
      <c r="C141" t="s">
        <v>1291</v>
      </c>
      <c r="D141" s="4" t="s">
        <v>103</v>
      </c>
      <c r="E141" t="s">
        <v>1301</v>
      </c>
      <c r="F141" s="4" t="s">
        <v>69</v>
      </c>
      <c r="G141" s="4" t="s">
        <v>105</v>
      </c>
      <c r="H141" t="s">
        <v>1359</v>
      </c>
      <c r="I141" t="s">
        <v>1362</v>
      </c>
      <c r="J141" s="4" t="s">
        <v>37</v>
      </c>
      <c r="N141" s="4" t="s">
        <v>1335</v>
      </c>
      <c r="R141" s="4" t="s">
        <v>1335</v>
      </c>
      <c r="T141">
        <v>172.85</v>
      </c>
      <c r="U141" s="6" t="s">
        <v>250</v>
      </c>
    </row>
    <row r="142" spans="1:21" x14ac:dyDescent="0.45">
      <c r="A142" t="s">
        <v>1430</v>
      </c>
      <c r="B142" s="4" t="s">
        <v>14</v>
      </c>
      <c r="C142" t="s">
        <v>1291</v>
      </c>
      <c r="D142" s="4" t="s">
        <v>103</v>
      </c>
      <c r="E142" t="s">
        <v>1302</v>
      </c>
      <c r="F142" s="4" t="s">
        <v>70</v>
      </c>
      <c r="G142" s="4" t="s">
        <v>104</v>
      </c>
      <c r="H142" t="s">
        <v>1359</v>
      </c>
      <c r="I142" t="s">
        <v>1360</v>
      </c>
      <c r="J142" s="4" t="s">
        <v>33</v>
      </c>
      <c r="N142" s="4" t="s">
        <v>1335</v>
      </c>
      <c r="R142" s="4" t="s">
        <v>1335</v>
      </c>
      <c r="T142">
        <v>137.19999999999999</v>
      </c>
      <c r="U142" s="6" t="s">
        <v>251</v>
      </c>
    </row>
    <row r="143" spans="1:21" x14ac:dyDescent="0.45">
      <c r="A143" t="s">
        <v>1430</v>
      </c>
      <c r="B143" s="4" t="s">
        <v>14</v>
      </c>
      <c r="C143" t="s">
        <v>1291</v>
      </c>
      <c r="D143" s="4" t="s">
        <v>103</v>
      </c>
      <c r="E143" t="s">
        <v>1302</v>
      </c>
      <c r="F143" s="4" t="s">
        <v>70</v>
      </c>
      <c r="G143" s="4" t="s">
        <v>104</v>
      </c>
      <c r="H143" t="s">
        <v>1359</v>
      </c>
      <c r="I143" t="s">
        <v>1361</v>
      </c>
      <c r="J143" s="4" t="s">
        <v>36</v>
      </c>
      <c r="N143" s="4" t="s">
        <v>1335</v>
      </c>
      <c r="R143" s="4" t="s">
        <v>1335</v>
      </c>
      <c r="T143">
        <v>135.9</v>
      </c>
      <c r="U143" s="6" t="s">
        <v>252</v>
      </c>
    </row>
    <row r="144" spans="1:21" x14ac:dyDescent="0.45">
      <c r="A144" t="s">
        <v>1430</v>
      </c>
      <c r="B144" s="4" t="s">
        <v>14</v>
      </c>
      <c r="C144" t="s">
        <v>1291</v>
      </c>
      <c r="D144" s="4" t="s">
        <v>103</v>
      </c>
      <c r="E144" t="s">
        <v>1302</v>
      </c>
      <c r="F144" s="4" t="s">
        <v>70</v>
      </c>
      <c r="G144" s="4" t="s">
        <v>104</v>
      </c>
      <c r="H144" t="s">
        <v>1359</v>
      </c>
      <c r="I144" t="s">
        <v>1362</v>
      </c>
      <c r="J144" s="4" t="s">
        <v>37</v>
      </c>
      <c r="N144" s="4" t="s">
        <v>1335</v>
      </c>
      <c r="R144" s="4" t="s">
        <v>1335</v>
      </c>
      <c r="T144">
        <v>146.1</v>
      </c>
      <c r="U144" s="6" t="s">
        <v>253</v>
      </c>
    </row>
    <row r="145" spans="1:21" x14ac:dyDescent="0.45">
      <c r="A145" t="s">
        <v>1430</v>
      </c>
      <c r="B145" s="4" t="s">
        <v>14</v>
      </c>
      <c r="C145" t="s">
        <v>1291</v>
      </c>
      <c r="D145" s="4" t="s">
        <v>103</v>
      </c>
      <c r="E145" t="s">
        <v>1303</v>
      </c>
      <c r="F145" s="4" t="s">
        <v>71</v>
      </c>
      <c r="G145" s="4" t="s">
        <v>104</v>
      </c>
      <c r="H145" t="s">
        <v>1359</v>
      </c>
      <c r="I145" t="s">
        <v>1360</v>
      </c>
      <c r="J145" s="4" t="s">
        <v>33</v>
      </c>
      <c r="N145" s="4" t="s">
        <v>1335</v>
      </c>
      <c r="R145" s="4" t="s">
        <v>1335</v>
      </c>
      <c r="T145">
        <v>185.4</v>
      </c>
      <c r="U145" s="6" t="s">
        <v>254</v>
      </c>
    </row>
    <row r="146" spans="1:21" x14ac:dyDescent="0.45">
      <c r="A146" t="s">
        <v>1430</v>
      </c>
      <c r="B146" s="4" t="s">
        <v>14</v>
      </c>
      <c r="C146" t="s">
        <v>1291</v>
      </c>
      <c r="D146" s="4" t="s">
        <v>103</v>
      </c>
      <c r="E146" t="s">
        <v>1303</v>
      </c>
      <c r="F146" s="4" t="s">
        <v>71</v>
      </c>
      <c r="G146" s="4" t="s">
        <v>104</v>
      </c>
      <c r="H146" t="s">
        <v>1359</v>
      </c>
      <c r="I146" t="s">
        <v>1361</v>
      </c>
      <c r="J146" s="4" t="s">
        <v>36</v>
      </c>
      <c r="N146" s="4" t="s">
        <v>1335</v>
      </c>
      <c r="R146" s="4" t="s">
        <v>1335</v>
      </c>
      <c r="T146">
        <v>195.6</v>
      </c>
      <c r="U146" s="6" t="s">
        <v>255</v>
      </c>
    </row>
    <row r="147" spans="1:21" x14ac:dyDescent="0.45">
      <c r="A147" t="s">
        <v>1430</v>
      </c>
      <c r="B147" s="4" t="s">
        <v>14</v>
      </c>
      <c r="C147" t="s">
        <v>1291</v>
      </c>
      <c r="D147" s="4" t="s">
        <v>103</v>
      </c>
      <c r="E147" t="s">
        <v>1303</v>
      </c>
      <c r="F147" s="4" t="s">
        <v>71</v>
      </c>
      <c r="G147" s="4" t="s">
        <v>104</v>
      </c>
      <c r="H147" t="s">
        <v>1359</v>
      </c>
      <c r="I147" t="s">
        <v>1362</v>
      </c>
      <c r="J147" s="4" t="s">
        <v>37</v>
      </c>
      <c r="N147" s="4" t="s">
        <v>1335</v>
      </c>
      <c r="R147" s="4" t="s">
        <v>1335</v>
      </c>
      <c r="T147">
        <v>190.5</v>
      </c>
      <c r="U147" s="6" t="s">
        <v>256</v>
      </c>
    </row>
    <row r="148" spans="1:21" x14ac:dyDescent="0.45">
      <c r="A148" t="s">
        <v>1431</v>
      </c>
      <c r="B148" s="4" t="s">
        <v>14</v>
      </c>
      <c r="C148" t="s">
        <v>1284</v>
      </c>
      <c r="D148" s="4" t="s">
        <v>1311</v>
      </c>
      <c r="E148" t="s">
        <v>1313</v>
      </c>
      <c r="F148" s="4" t="s">
        <v>1308</v>
      </c>
      <c r="G148" s="4" t="s">
        <v>1309</v>
      </c>
      <c r="H148" t="s">
        <v>1359</v>
      </c>
      <c r="J148" s="4" t="s">
        <v>1335</v>
      </c>
      <c r="N148" s="4" t="s">
        <v>1335</v>
      </c>
      <c r="R148" s="4" t="s">
        <v>1335</v>
      </c>
      <c r="T148">
        <v>0.12621791700000001</v>
      </c>
      <c r="U148" s="6">
        <v>0.12620000000000001</v>
      </c>
    </row>
    <row r="149" spans="1:21" x14ac:dyDescent="0.45">
      <c r="A149" t="s">
        <v>1432</v>
      </c>
      <c r="B149" s="4" t="e" vm="1">
        <v>#VALUE!</v>
      </c>
      <c r="C149" t="s">
        <v>1290</v>
      </c>
      <c r="D149" s="4" t="s">
        <v>260</v>
      </c>
      <c r="E149" t="s">
        <v>1294</v>
      </c>
      <c r="F149" s="4" t="s">
        <v>64</v>
      </c>
      <c r="G149" s="4" t="s">
        <v>1547</v>
      </c>
      <c r="H149" t="s">
        <v>1359</v>
      </c>
      <c r="I149" t="s">
        <v>1360</v>
      </c>
      <c r="J149" s="4" t="s">
        <v>33</v>
      </c>
      <c r="N149" s="4" t="s">
        <v>1335</v>
      </c>
      <c r="R149" s="4" t="s">
        <v>1335</v>
      </c>
      <c r="T149">
        <v>65</v>
      </c>
      <c r="U149" s="6" t="s">
        <v>539</v>
      </c>
    </row>
    <row r="150" spans="1:21" x14ac:dyDescent="0.45">
      <c r="A150" t="s">
        <v>1432</v>
      </c>
      <c r="B150" s="4" t="e" vm="1">
        <v>#VALUE!</v>
      </c>
      <c r="C150" t="s">
        <v>1290</v>
      </c>
      <c r="D150" s="4" t="s">
        <v>260</v>
      </c>
      <c r="E150" t="s">
        <v>1295</v>
      </c>
      <c r="F150" s="4" t="s">
        <v>78</v>
      </c>
      <c r="G150" s="4" t="s">
        <v>106</v>
      </c>
      <c r="H150" t="s">
        <v>1359</v>
      </c>
      <c r="I150" t="s">
        <v>1360</v>
      </c>
      <c r="J150" s="4" t="s">
        <v>33</v>
      </c>
      <c r="N150" s="4" t="s">
        <v>1335</v>
      </c>
      <c r="R150" s="4" t="s">
        <v>1335</v>
      </c>
      <c r="T150">
        <v>75.581395349000005</v>
      </c>
      <c r="U150" s="6" t="s">
        <v>540</v>
      </c>
    </row>
    <row r="151" spans="1:21" x14ac:dyDescent="0.45">
      <c r="A151" t="s">
        <v>1432</v>
      </c>
      <c r="B151" s="4" t="e" vm="1">
        <v>#VALUE!</v>
      </c>
      <c r="C151" t="s">
        <v>1290</v>
      </c>
      <c r="D151" s="4" t="s">
        <v>260</v>
      </c>
      <c r="E151" t="s">
        <v>1294</v>
      </c>
      <c r="F151" s="4" t="s">
        <v>64</v>
      </c>
      <c r="G151" s="4" t="s">
        <v>1547</v>
      </c>
      <c r="H151" t="s">
        <v>1359</v>
      </c>
      <c r="I151" t="s">
        <v>1361</v>
      </c>
      <c r="J151" s="4" t="s">
        <v>36</v>
      </c>
      <c r="N151" s="4" t="s">
        <v>1335</v>
      </c>
      <c r="R151" s="4" t="s">
        <v>1335</v>
      </c>
      <c r="T151">
        <v>77</v>
      </c>
      <c r="U151" s="6" t="s">
        <v>541</v>
      </c>
    </row>
    <row r="152" spans="1:21" x14ac:dyDescent="0.45">
      <c r="A152" t="s">
        <v>1432</v>
      </c>
      <c r="B152" s="4" t="e" vm="1">
        <v>#VALUE!</v>
      </c>
      <c r="C152" t="s">
        <v>1290</v>
      </c>
      <c r="D152" s="4" t="s">
        <v>260</v>
      </c>
      <c r="E152" t="s">
        <v>1295</v>
      </c>
      <c r="F152" s="4" t="s">
        <v>78</v>
      </c>
      <c r="G152" s="4" t="s">
        <v>106</v>
      </c>
      <c r="H152" t="s">
        <v>1359</v>
      </c>
      <c r="I152" t="s">
        <v>1361</v>
      </c>
      <c r="J152" s="4" t="s">
        <v>36</v>
      </c>
      <c r="N152" s="4" t="s">
        <v>1335</v>
      </c>
      <c r="R152" s="4" t="s">
        <v>1335</v>
      </c>
      <c r="T152">
        <v>91.666666667000001</v>
      </c>
      <c r="U152" s="6" t="s">
        <v>542</v>
      </c>
    </row>
    <row r="153" spans="1:21" x14ac:dyDescent="0.45">
      <c r="A153" t="s">
        <v>1432</v>
      </c>
      <c r="B153" s="4" t="e" vm="1">
        <v>#VALUE!</v>
      </c>
      <c r="C153" t="s">
        <v>1290</v>
      </c>
      <c r="D153" s="4" t="s">
        <v>260</v>
      </c>
      <c r="E153" t="s">
        <v>1294</v>
      </c>
      <c r="F153" s="4" t="s">
        <v>64</v>
      </c>
      <c r="G153" s="4" t="s">
        <v>1547</v>
      </c>
      <c r="H153" t="s">
        <v>1359</v>
      </c>
      <c r="I153" t="s">
        <v>1362</v>
      </c>
      <c r="J153" s="4" t="s">
        <v>37</v>
      </c>
      <c r="N153" s="4" t="s">
        <v>1335</v>
      </c>
      <c r="R153" s="4" t="s">
        <v>1335</v>
      </c>
      <c r="T153">
        <v>76</v>
      </c>
      <c r="U153" s="6" t="s">
        <v>196</v>
      </c>
    </row>
    <row r="154" spans="1:21" x14ac:dyDescent="0.45">
      <c r="A154" t="s">
        <v>1432</v>
      </c>
      <c r="B154" s="4" t="e" vm="1">
        <v>#VALUE!</v>
      </c>
      <c r="C154" t="s">
        <v>1290</v>
      </c>
      <c r="D154" s="4" t="s">
        <v>260</v>
      </c>
      <c r="E154" t="s">
        <v>1295</v>
      </c>
      <c r="F154" s="4" t="s">
        <v>78</v>
      </c>
      <c r="G154" s="4" t="s">
        <v>106</v>
      </c>
      <c r="H154" t="s">
        <v>1359</v>
      </c>
      <c r="I154" t="s">
        <v>1362</v>
      </c>
      <c r="J154" s="4" t="s">
        <v>37</v>
      </c>
      <c r="N154" s="4" t="s">
        <v>1335</v>
      </c>
      <c r="R154" s="4" t="s">
        <v>1335</v>
      </c>
      <c r="T154">
        <v>90.476190475999999</v>
      </c>
      <c r="U154" s="6" t="s">
        <v>202</v>
      </c>
    </row>
    <row r="155" spans="1:21" x14ac:dyDescent="0.45">
      <c r="A155" t="s">
        <v>1433</v>
      </c>
      <c r="B155" s="4" t="s">
        <v>14</v>
      </c>
      <c r="C155" t="s">
        <v>1315</v>
      </c>
      <c r="D155" s="4" t="s">
        <v>1317</v>
      </c>
      <c r="E155" t="s">
        <v>1319</v>
      </c>
      <c r="F155" s="4" t="s">
        <v>1308</v>
      </c>
      <c r="G155" s="4" t="s">
        <v>1309</v>
      </c>
      <c r="H155" t="s">
        <v>1359</v>
      </c>
      <c r="J155" s="4" t="s">
        <v>1335</v>
      </c>
      <c r="N155" s="4" t="s">
        <v>1335</v>
      </c>
      <c r="R155" s="4" t="s">
        <v>1335</v>
      </c>
      <c r="T155">
        <v>6.5331293999999996E-3</v>
      </c>
      <c r="U155" s="6">
        <v>6.4999999999999997E-3</v>
      </c>
    </row>
    <row r="156" spans="1:21" x14ac:dyDescent="0.45">
      <c r="A156" t="s">
        <v>1434</v>
      </c>
      <c r="B156" s="4" t="s">
        <v>14</v>
      </c>
      <c r="C156" t="s">
        <v>1315</v>
      </c>
      <c r="D156" s="4" t="s">
        <v>1317</v>
      </c>
      <c r="E156" t="s">
        <v>1319</v>
      </c>
      <c r="F156" s="4" t="s">
        <v>1308</v>
      </c>
      <c r="G156" s="4" t="s">
        <v>1309</v>
      </c>
      <c r="H156" t="s">
        <v>1359</v>
      </c>
      <c r="J156" s="4" t="s">
        <v>1335</v>
      </c>
      <c r="N156" s="4" t="s">
        <v>1335</v>
      </c>
      <c r="R156" s="4" t="s">
        <v>1335</v>
      </c>
      <c r="T156">
        <v>1.36376915E-2</v>
      </c>
      <c r="U156" s="6">
        <v>1.3599999999999999E-2</v>
      </c>
    </row>
    <row r="157" spans="1:21" x14ac:dyDescent="0.45">
      <c r="A157" t="s">
        <v>1435</v>
      </c>
      <c r="B157" s="4" t="s">
        <v>14</v>
      </c>
      <c r="C157" t="s">
        <v>1290</v>
      </c>
      <c r="D157" s="4" t="s">
        <v>260</v>
      </c>
      <c r="E157" t="s">
        <v>1294</v>
      </c>
      <c r="F157" s="4" t="s">
        <v>64</v>
      </c>
      <c r="G157" s="4" t="s">
        <v>1547</v>
      </c>
      <c r="H157" t="s">
        <v>1359</v>
      </c>
      <c r="I157" t="s">
        <v>1360</v>
      </c>
      <c r="J157" s="4" t="s">
        <v>33</v>
      </c>
      <c r="N157" s="4" t="s">
        <v>1335</v>
      </c>
      <c r="R157" s="4" t="s">
        <v>1335</v>
      </c>
      <c r="T157">
        <v>43</v>
      </c>
      <c r="U157" s="6">
        <v>43</v>
      </c>
    </row>
    <row r="158" spans="1:21" x14ac:dyDescent="0.45">
      <c r="A158" t="s">
        <v>1435</v>
      </c>
      <c r="B158" s="4" t="s">
        <v>14</v>
      </c>
      <c r="C158" t="s">
        <v>1290</v>
      </c>
      <c r="D158" s="4" t="s">
        <v>260</v>
      </c>
      <c r="E158" t="s">
        <v>1295</v>
      </c>
      <c r="F158" s="4" t="s">
        <v>78</v>
      </c>
      <c r="G158" s="4" t="s">
        <v>106</v>
      </c>
      <c r="H158" t="s">
        <v>1359</v>
      </c>
      <c r="I158" t="s">
        <v>1360</v>
      </c>
      <c r="J158" s="4" t="s">
        <v>33</v>
      </c>
      <c r="N158" s="4" t="s">
        <v>1335</v>
      </c>
      <c r="R158" s="4" t="s">
        <v>1335</v>
      </c>
      <c r="T158">
        <v>50</v>
      </c>
      <c r="U158" s="6" t="s">
        <v>1270</v>
      </c>
    </row>
    <row r="159" spans="1:21" x14ac:dyDescent="0.45">
      <c r="A159" t="s">
        <v>1435</v>
      </c>
      <c r="B159" s="4" t="s">
        <v>14</v>
      </c>
      <c r="C159" t="s">
        <v>1290</v>
      </c>
      <c r="D159" s="4" t="s">
        <v>260</v>
      </c>
      <c r="E159" t="s">
        <v>1294</v>
      </c>
      <c r="F159" s="4" t="s">
        <v>64</v>
      </c>
      <c r="G159" s="4" t="s">
        <v>1547</v>
      </c>
      <c r="H159" t="s">
        <v>1359</v>
      </c>
      <c r="I159" t="s">
        <v>1361</v>
      </c>
      <c r="J159" s="4" t="s">
        <v>36</v>
      </c>
      <c r="N159" s="4" t="s">
        <v>1335</v>
      </c>
      <c r="R159" s="4" t="s">
        <v>1335</v>
      </c>
      <c r="T159">
        <v>72</v>
      </c>
      <c r="U159" s="6">
        <v>72</v>
      </c>
    </row>
    <row r="160" spans="1:21" x14ac:dyDescent="0.45">
      <c r="A160" t="s">
        <v>1435</v>
      </c>
      <c r="B160" s="4" t="s">
        <v>14</v>
      </c>
      <c r="C160" t="s">
        <v>1290</v>
      </c>
      <c r="D160" s="4" t="s">
        <v>260</v>
      </c>
      <c r="E160" t="s">
        <v>1295</v>
      </c>
      <c r="F160" s="4" t="s">
        <v>78</v>
      </c>
      <c r="G160" s="4" t="s">
        <v>106</v>
      </c>
      <c r="H160" t="s">
        <v>1359</v>
      </c>
      <c r="I160" t="s">
        <v>1361</v>
      </c>
      <c r="J160" s="4" t="s">
        <v>36</v>
      </c>
      <c r="N160" s="4" t="s">
        <v>1335</v>
      </c>
      <c r="R160" s="4" t="s">
        <v>1335</v>
      </c>
      <c r="T160">
        <v>85.714285714285708</v>
      </c>
      <c r="U160" s="6" t="s">
        <v>1271</v>
      </c>
    </row>
    <row r="161" spans="1:21" x14ac:dyDescent="0.45">
      <c r="A161" t="s">
        <v>1435</v>
      </c>
      <c r="B161" s="4" t="s">
        <v>14</v>
      </c>
      <c r="C161" t="s">
        <v>1290</v>
      </c>
      <c r="D161" s="4" t="s">
        <v>260</v>
      </c>
      <c r="E161" t="s">
        <v>1294</v>
      </c>
      <c r="F161" s="4" t="s">
        <v>64</v>
      </c>
      <c r="G161" s="4" t="s">
        <v>1547</v>
      </c>
      <c r="H161" t="s">
        <v>1359</v>
      </c>
      <c r="I161" t="s">
        <v>1362</v>
      </c>
      <c r="J161" s="4" t="s">
        <v>37</v>
      </c>
      <c r="N161" s="4" t="s">
        <v>1335</v>
      </c>
      <c r="R161" s="4" t="s">
        <v>1335</v>
      </c>
      <c r="T161">
        <v>70</v>
      </c>
      <c r="U161" s="6">
        <v>70</v>
      </c>
    </row>
    <row r="162" spans="1:21" x14ac:dyDescent="0.45">
      <c r="A162" t="s">
        <v>1435</v>
      </c>
      <c r="B162" s="4" t="s">
        <v>14</v>
      </c>
      <c r="C162" t="s">
        <v>1290</v>
      </c>
      <c r="D162" s="4" t="s">
        <v>260</v>
      </c>
      <c r="E162" t="s">
        <v>1295</v>
      </c>
      <c r="F162" s="4" t="s">
        <v>78</v>
      </c>
      <c r="G162" s="4" t="s">
        <v>106</v>
      </c>
      <c r="H162" t="s">
        <v>1359</v>
      </c>
      <c r="I162" t="s">
        <v>1362</v>
      </c>
      <c r="J162" s="4" t="s">
        <v>37</v>
      </c>
      <c r="N162" s="4" t="s">
        <v>1335</v>
      </c>
      <c r="R162" s="4" t="s">
        <v>1335</v>
      </c>
      <c r="T162">
        <v>83.333333333333329</v>
      </c>
      <c r="U162" s="6" t="s">
        <v>1272</v>
      </c>
    </row>
    <row r="163" spans="1:21" x14ac:dyDescent="0.45">
      <c r="A163" t="s">
        <v>1436</v>
      </c>
      <c r="B163" s="4" t="s">
        <v>14</v>
      </c>
      <c r="C163" t="s">
        <v>1290</v>
      </c>
      <c r="D163" s="4" t="s">
        <v>260</v>
      </c>
      <c r="E163" t="s">
        <v>1294</v>
      </c>
      <c r="F163" s="4" t="s">
        <v>64</v>
      </c>
      <c r="G163" s="4" t="s">
        <v>1547</v>
      </c>
      <c r="H163" t="s">
        <v>1359</v>
      </c>
      <c r="I163" t="s">
        <v>1360</v>
      </c>
      <c r="J163" s="4" t="s">
        <v>33</v>
      </c>
      <c r="N163" s="4" t="s">
        <v>1335</v>
      </c>
      <c r="R163" s="4" t="s">
        <v>1335</v>
      </c>
      <c r="T163">
        <v>0</v>
      </c>
      <c r="U163" s="6">
        <v>0</v>
      </c>
    </row>
    <row r="164" spans="1:21" x14ac:dyDescent="0.45">
      <c r="A164" t="s">
        <v>1436</v>
      </c>
      <c r="B164" s="4" t="s">
        <v>14</v>
      </c>
      <c r="C164" t="s">
        <v>1290</v>
      </c>
      <c r="D164" s="4" t="s">
        <v>260</v>
      </c>
      <c r="E164" t="s">
        <v>1295</v>
      </c>
      <c r="F164" s="4" t="s">
        <v>78</v>
      </c>
      <c r="G164" s="4" t="s">
        <v>106</v>
      </c>
      <c r="H164" t="s">
        <v>1359</v>
      </c>
      <c r="I164" t="s">
        <v>1360</v>
      </c>
      <c r="J164" s="4" t="s">
        <v>33</v>
      </c>
      <c r="N164" s="4" t="s">
        <v>1335</v>
      </c>
      <c r="R164" s="4" t="s">
        <v>1335</v>
      </c>
      <c r="T164">
        <v>0</v>
      </c>
      <c r="U164" s="6" t="s">
        <v>232</v>
      </c>
    </row>
    <row r="165" spans="1:21" x14ac:dyDescent="0.45">
      <c r="A165" t="s">
        <v>1436</v>
      </c>
      <c r="B165" s="4" t="s">
        <v>14</v>
      </c>
      <c r="C165" t="s">
        <v>1290</v>
      </c>
      <c r="D165" s="4" t="s">
        <v>260</v>
      </c>
      <c r="E165" t="s">
        <v>1294</v>
      </c>
      <c r="F165" s="4" t="s">
        <v>64</v>
      </c>
      <c r="G165" s="4" t="s">
        <v>1547</v>
      </c>
      <c r="H165" t="s">
        <v>1359</v>
      </c>
      <c r="I165" t="s">
        <v>1361</v>
      </c>
      <c r="J165" s="4" t="s">
        <v>36</v>
      </c>
      <c r="N165" s="4" t="s">
        <v>1335</v>
      </c>
      <c r="R165" s="4" t="s">
        <v>1335</v>
      </c>
      <c r="T165">
        <v>1</v>
      </c>
      <c r="U165" s="6">
        <v>1</v>
      </c>
    </row>
    <row r="166" spans="1:21" x14ac:dyDescent="0.45">
      <c r="A166" t="s">
        <v>1436</v>
      </c>
      <c r="B166" s="4" t="s">
        <v>14</v>
      </c>
      <c r="C166" t="s">
        <v>1290</v>
      </c>
      <c r="D166" s="4" t="s">
        <v>260</v>
      </c>
      <c r="E166" t="s">
        <v>1295</v>
      </c>
      <c r="F166" s="4" t="s">
        <v>78</v>
      </c>
      <c r="G166" s="4" t="s">
        <v>106</v>
      </c>
      <c r="H166" t="s">
        <v>1359</v>
      </c>
      <c r="I166" t="s">
        <v>1361</v>
      </c>
      <c r="J166" s="4" t="s">
        <v>36</v>
      </c>
      <c r="N166" s="4" t="s">
        <v>1335</v>
      </c>
      <c r="R166" s="4" t="s">
        <v>1335</v>
      </c>
      <c r="T166">
        <v>1.1904761904761905</v>
      </c>
      <c r="U166" s="6" t="s">
        <v>235</v>
      </c>
    </row>
    <row r="167" spans="1:21" x14ac:dyDescent="0.45">
      <c r="A167" t="s">
        <v>1436</v>
      </c>
      <c r="B167" s="4" t="s">
        <v>14</v>
      </c>
      <c r="C167" t="s">
        <v>1290</v>
      </c>
      <c r="D167" s="4" t="s">
        <v>260</v>
      </c>
      <c r="E167" t="s">
        <v>1294</v>
      </c>
      <c r="F167" s="4" t="s">
        <v>64</v>
      </c>
      <c r="G167" s="4" t="s">
        <v>1547</v>
      </c>
      <c r="H167" t="s">
        <v>1359</v>
      </c>
      <c r="I167" t="s">
        <v>1362</v>
      </c>
      <c r="J167" s="4" t="s">
        <v>37</v>
      </c>
      <c r="N167" s="4" t="s">
        <v>1335</v>
      </c>
      <c r="R167" s="4" t="s">
        <v>1335</v>
      </c>
      <c r="T167">
        <v>2</v>
      </c>
      <c r="U167" s="6">
        <v>2</v>
      </c>
    </row>
    <row r="168" spans="1:21" x14ac:dyDescent="0.45">
      <c r="A168" t="s">
        <v>1436</v>
      </c>
      <c r="B168" s="4" t="s">
        <v>14</v>
      </c>
      <c r="C168" t="s">
        <v>1290</v>
      </c>
      <c r="D168" s="4" t="s">
        <v>260</v>
      </c>
      <c r="E168" t="s">
        <v>1295</v>
      </c>
      <c r="F168" s="4" t="s">
        <v>78</v>
      </c>
      <c r="G168" s="4" t="s">
        <v>106</v>
      </c>
      <c r="H168" t="s">
        <v>1359</v>
      </c>
      <c r="I168" t="s">
        <v>1362</v>
      </c>
      <c r="J168" s="4" t="s">
        <v>37</v>
      </c>
      <c r="N168" s="4" t="s">
        <v>1335</v>
      </c>
      <c r="R168" s="4" t="s">
        <v>1335</v>
      </c>
      <c r="T168">
        <v>2.3809523809523809</v>
      </c>
      <c r="U168" s="6" t="s">
        <v>562</v>
      </c>
    </row>
    <row r="169" spans="1:21" x14ac:dyDescent="0.45">
      <c r="A169" t="s">
        <v>1437</v>
      </c>
      <c r="B169" s="4" t="s">
        <v>14</v>
      </c>
      <c r="C169" t="s">
        <v>1290</v>
      </c>
      <c r="D169" s="4" t="s">
        <v>260</v>
      </c>
      <c r="E169" t="s">
        <v>1294</v>
      </c>
      <c r="F169" s="4" t="s">
        <v>64</v>
      </c>
      <c r="G169" s="4" t="s">
        <v>1547</v>
      </c>
      <c r="H169" t="s">
        <v>1359</v>
      </c>
      <c r="I169" t="s">
        <v>1360</v>
      </c>
      <c r="J169" s="4" t="s">
        <v>33</v>
      </c>
      <c r="N169" s="4" t="s">
        <v>1335</v>
      </c>
      <c r="R169" s="4" t="s">
        <v>1335</v>
      </c>
      <c r="T169">
        <v>0</v>
      </c>
      <c r="U169" s="6">
        <v>0</v>
      </c>
    </row>
    <row r="170" spans="1:21" x14ac:dyDescent="0.45">
      <c r="A170" t="s">
        <v>1437</v>
      </c>
      <c r="B170" s="4" t="s">
        <v>14</v>
      </c>
      <c r="C170" t="s">
        <v>1290</v>
      </c>
      <c r="D170" s="4" t="s">
        <v>260</v>
      </c>
      <c r="E170" t="s">
        <v>1295</v>
      </c>
      <c r="F170" s="4" t="s">
        <v>78</v>
      </c>
      <c r="G170" s="4" t="s">
        <v>106</v>
      </c>
      <c r="H170" t="s">
        <v>1359</v>
      </c>
      <c r="I170" t="s">
        <v>1360</v>
      </c>
      <c r="J170" s="4" t="s">
        <v>33</v>
      </c>
      <c r="N170" s="4" t="s">
        <v>1335</v>
      </c>
      <c r="R170" s="4" t="s">
        <v>1335</v>
      </c>
      <c r="T170">
        <v>0</v>
      </c>
      <c r="U170" s="6" t="s">
        <v>232</v>
      </c>
    </row>
    <row r="171" spans="1:21" x14ac:dyDescent="0.45">
      <c r="A171" t="s">
        <v>1437</v>
      </c>
      <c r="B171" s="4" t="s">
        <v>14</v>
      </c>
      <c r="C171" t="s">
        <v>1290</v>
      </c>
      <c r="D171" s="4" t="s">
        <v>260</v>
      </c>
      <c r="E171" t="s">
        <v>1294</v>
      </c>
      <c r="F171" s="4" t="s">
        <v>64</v>
      </c>
      <c r="G171" s="4" t="s">
        <v>1547</v>
      </c>
      <c r="H171" t="s">
        <v>1359</v>
      </c>
      <c r="I171" t="s">
        <v>1361</v>
      </c>
      <c r="J171" s="4" t="s">
        <v>36</v>
      </c>
      <c r="N171" s="4" t="s">
        <v>1335</v>
      </c>
      <c r="R171" s="4" t="s">
        <v>1335</v>
      </c>
      <c r="T171">
        <v>1</v>
      </c>
      <c r="U171" s="6">
        <v>1</v>
      </c>
    </row>
    <row r="172" spans="1:21" x14ac:dyDescent="0.45">
      <c r="A172" t="s">
        <v>1437</v>
      </c>
      <c r="B172" s="4" t="s">
        <v>14</v>
      </c>
      <c r="C172" t="s">
        <v>1290</v>
      </c>
      <c r="D172" s="4" t="s">
        <v>260</v>
      </c>
      <c r="E172" t="s">
        <v>1295</v>
      </c>
      <c r="F172" s="4" t="s">
        <v>78</v>
      </c>
      <c r="G172" s="4" t="s">
        <v>106</v>
      </c>
      <c r="H172" t="s">
        <v>1359</v>
      </c>
      <c r="I172" t="s">
        <v>1361</v>
      </c>
      <c r="J172" s="4" t="s">
        <v>36</v>
      </c>
      <c r="N172" s="4" t="s">
        <v>1335</v>
      </c>
      <c r="R172" s="4" t="s">
        <v>1335</v>
      </c>
      <c r="T172">
        <v>1.1904761904761905</v>
      </c>
      <c r="U172" s="6" t="s">
        <v>235</v>
      </c>
    </row>
    <row r="173" spans="1:21" x14ac:dyDescent="0.45">
      <c r="A173" t="s">
        <v>1437</v>
      </c>
      <c r="B173" s="4" t="s">
        <v>14</v>
      </c>
      <c r="C173" t="s">
        <v>1290</v>
      </c>
      <c r="D173" s="4" t="s">
        <v>260</v>
      </c>
      <c r="E173" t="s">
        <v>1294</v>
      </c>
      <c r="F173" s="4" t="s">
        <v>64</v>
      </c>
      <c r="G173" s="4" t="s">
        <v>1547</v>
      </c>
      <c r="H173" t="s">
        <v>1359</v>
      </c>
      <c r="I173" t="s">
        <v>1362</v>
      </c>
      <c r="J173" s="4" t="s">
        <v>37</v>
      </c>
      <c r="N173" s="4" t="s">
        <v>1335</v>
      </c>
      <c r="R173" s="4" t="s">
        <v>1335</v>
      </c>
      <c r="T173">
        <v>1</v>
      </c>
      <c r="U173" s="6">
        <v>1</v>
      </c>
    </row>
    <row r="174" spans="1:21" x14ac:dyDescent="0.45">
      <c r="A174" t="s">
        <v>1437</v>
      </c>
      <c r="B174" s="4" t="s">
        <v>14</v>
      </c>
      <c r="C174" t="s">
        <v>1290</v>
      </c>
      <c r="D174" s="4" t="s">
        <v>260</v>
      </c>
      <c r="E174" t="s">
        <v>1295</v>
      </c>
      <c r="F174" s="4" t="s">
        <v>78</v>
      </c>
      <c r="G174" s="4" t="s">
        <v>106</v>
      </c>
      <c r="H174" t="s">
        <v>1359</v>
      </c>
      <c r="I174" t="s">
        <v>1362</v>
      </c>
      <c r="J174" s="4" t="s">
        <v>37</v>
      </c>
      <c r="N174" s="4" t="s">
        <v>1335</v>
      </c>
      <c r="R174" s="4" t="s">
        <v>1335</v>
      </c>
      <c r="T174">
        <v>1.1904761904761905</v>
      </c>
      <c r="U174" s="6" t="s">
        <v>235</v>
      </c>
    </row>
    <row r="175" spans="1:21" x14ac:dyDescent="0.45">
      <c r="A175" t="s">
        <v>1438</v>
      </c>
      <c r="B175" s="4" t="s">
        <v>14</v>
      </c>
      <c r="C175" t="s">
        <v>1290</v>
      </c>
      <c r="D175" s="4" t="s">
        <v>260</v>
      </c>
      <c r="E175" t="s">
        <v>1294</v>
      </c>
      <c r="F175" s="4" t="s">
        <v>64</v>
      </c>
      <c r="G175" s="4" t="s">
        <v>1547</v>
      </c>
      <c r="H175" t="s">
        <v>1359</v>
      </c>
      <c r="I175" t="s">
        <v>1360</v>
      </c>
      <c r="J175" s="4" t="s">
        <v>33</v>
      </c>
      <c r="N175" s="4" t="s">
        <v>1335</v>
      </c>
      <c r="R175" s="4" t="s">
        <v>1335</v>
      </c>
      <c r="T175">
        <v>2</v>
      </c>
      <c r="U175" s="6">
        <v>2</v>
      </c>
    </row>
    <row r="176" spans="1:21" x14ac:dyDescent="0.45">
      <c r="A176" t="s">
        <v>1438</v>
      </c>
      <c r="B176" s="4" t="s">
        <v>14</v>
      </c>
      <c r="C176" t="s">
        <v>1290</v>
      </c>
      <c r="D176" s="4" t="s">
        <v>260</v>
      </c>
      <c r="E176" t="s">
        <v>1295</v>
      </c>
      <c r="F176" s="4" t="s">
        <v>78</v>
      </c>
      <c r="G176" s="4" t="s">
        <v>106</v>
      </c>
      <c r="H176" t="s">
        <v>1359</v>
      </c>
      <c r="I176" t="s">
        <v>1360</v>
      </c>
      <c r="J176" s="4" t="s">
        <v>33</v>
      </c>
      <c r="N176" s="4" t="s">
        <v>1335</v>
      </c>
      <c r="R176" s="4" t="s">
        <v>1335</v>
      </c>
      <c r="T176">
        <v>2.3255813953488373</v>
      </c>
      <c r="U176" s="6" t="s">
        <v>546</v>
      </c>
    </row>
    <row r="177" spans="1:21" x14ac:dyDescent="0.45">
      <c r="A177" t="s">
        <v>1438</v>
      </c>
      <c r="B177" s="4" t="s">
        <v>14</v>
      </c>
      <c r="C177" t="s">
        <v>1290</v>
      </c>
      <c r="D177" s="4" t="s">
        <v>260</v>
      </c>
      <c r="E177" t="s">
        <v>1294</v>
      </c>
      <c r="F177" s="4" t="s">
        <v>64</v>
      </c>
      <c r="G177" s="4" t="s">
        <v>1547</v>
      </c>
      <c r="H177" t="s">
        <v>1359</v>
      </c>
      <c r="I177" t="s">
        <v>1361</v>
      </c>
      <c r="J177" s="4" t="s">
        <v>36</v>
      </c>
      <c r="N177" s="4" t="s">
        <v>1335</v>
      </c>
      <c r="R177" s="4" t="s">
        <v>1335</v>
      </c>
      <c r="T177">
        <v>1</v>
      </c>
      <c r="U177" s="6">
        <v>1</v>
      </c>
    </row>
    <row r="178" spans="1:21" x14ac:dyDescent="0.45">
      <c r="A178" t="s">
        <v>1438</v>
      </c>
      <c r="B178" s="4" t="s">
        <v>14</v>
      </c>
      <c r="C178" t="s">
        <v>1290</v>
      </c>
      <c r="D178" s="4" t="s">
        <v>260</v>
      </c>
      <c r="E178" t="s">
        <v>1295</v>
      </c>
      <c r="F178" s="4" t="s">
        <v>78</v>
      </c>
      <c r="G178" s="4" t="s">
        <v>106</v>
      </c>
      <c r="H178" t="s">
        <v>1359</v>
      </c>
      <c r="I178" t="s">
        <v>1361</v>
      </c>
      <c r="J178" s="4" t="s">
        <v>36</v>
      </c>
      <c r="N178" s="4" t="s">
        <v>1335</v>
      </c>
      <c r="R178" s="4" t="s">
        <v>1335</v>
      </c>
      <c r="T178">
        <v>1.1904761904761905</v>
      </c>
      <c r="U178" s="6" t="s">
        <v>235</v>
      </c>
    </row>
    <row r="179" spans="1:21" x14ac:dyDescent="0.45">
      <c r="A179" t="s">
        <v>1438</v>
      </c>
      <c r="B179" s="4" t="s">
        <v>14</v>
      </c>
      <c r="C179" t="s">
        <v>1290</v>
      </c>
      <c r="D179" s="4" t="s">
        <v>260</v>
      </c>
      <c r="E179" t="s">
        <v>1294</v>
      </c>
      <c r="F179" s="4" t="s">
        <v>64</v>
      </c>
      <c r="G179" s="4" t="s">
        <v>1547</v>
      </c>
      <c r="H179" t="s">
        <v>1359</v>
      </c>
      <c r="I179" t="s">
        <v>1362</v>
      </c>
      <c r="J179" s="4" t="s">
        <v>37</v>
      </c>
      <c r="N179" s="4" t="s">
        <v>1335</v>
      </c>
      <c r="R179" s="4" t="s">
        <v>1335</v>
      </c>
      <c r="T179">
        <v>0</v>
      </c>
      <c r="U179" s="6">
        <v>0</v>
      </c>
    </row>
    <row r="180" spans="1:21" x14ac:dyDescent="0.45">
      <c r="A180" t="s">
        <v>1438</v>
      </c>
      <c r="B180" s="4" t="s">
        <v>14</v>
      </c>
      <c r="C180" t="s">
        <v>1290</v>
      </c>
      <c r="D180" s="4" t="s">
        <v>260</v>
      </c>
      <c r="E180" t="s">
        <v>1295</v>
      </c>
      <c r="F180" s="4" t="s">
        <v>78</v>
      </c>
      <c r="G180" s="4" t="s">
        <v>106</v>
      </c>
      <c r="H180" t="s">
        <v>1359</v>
      </c>
      <c r="I180" t="s">
        <v>1362</v>
      </c>
      <c r="J180" s="4" t="s">
        <v>37</v>
      </c>
      <c r="N180" s="4" t="s">
        <v>1335</v>
      </c>
      <c r="R180" s="4" t="s">
        <v>1335</v>
      </c>
      <c r="T180">
        <v>0</v>
      </c>
      <c r="U180" s="6" t="s">
        <v>232</v>
      </c>
    </row>
    <row r="181" spans="1:21" x14ac:dyDescent="0.45">
      <c r="A181" t="s">
        <v>1439</v>
      </c>
      <c r="B181" s="4" t="s">
        <v>14</v>
      </c>
      <c r="C181" t="s">
        <v>1290</v>
      </c>
      <c r="D181" s="4" t="s">
        <v>260</v>
      </c>
      <c r="E181" t="s">
        <v>1294</v>
      </c>
      <c r="F181" s="4" t="s">
        <v>64</v>
      </c>
      <c r="G181" s="4" t="s">
        <v>1547</v>
      </c>
      <c r="H181" t="s">
        <v>1359</v>
      </c>
      <c r="I181" t="s">
        <v>1360</v>
      </c>
      <c r="J181" s="4" t="s">
        <v>33</v>
      </c>
      <c r="N181" s="4" t="s">
        <v>1335</v>
      </c>
      <c r="R181" s="4" t="s">
        <v>1335</v>
      </c>
      <c r="T181">
        <v>1</v>
      </c>
      <c r="U181" s="6">
        <v>1</v>
      </c>
    </row>
    <row r="182" spans="1:21" x14ac:dyDescent="0.45">
      <c r="A182" t="s">
        <v>1439</v>
      </c>
      <c r="B182" s="4" t="s">
        <v>14</v>
      </c>
      <c r="C182" t="s">
        <v>1290</v>
      </c>
      <c r="D182" s="4" t="s">
        <v>260</v>
      </c>
      <c r="E182" t="s">
        <v>1295</v>
      </c>
      <c r="F182" s="4" t="s">
        <v>78</v>
      </c>
      <c r="G182" s="4" t="s">
        <v>106</v>
      </c>
      <c r="H182" t="s">
        <v>1359</v>
      </c>
      <c r="I182" t="s">
        <v>1360</v>
      </c>
      <c r="J182" s="4" t="s">
        <v>33</v>
      </c>
      <c r="N182" s="4" t="s">
        <v>1335</v>
      </c>
      <c r="R182" s="4" t="s">
        <v>1335</v>
      </c>
      <c r="T182">
        <v>1.1627906976744187</v>
      </c>
      <c r="U182" s="6" t="s">
        <v>235</v>
      </c>
    </row>
    <row r="183" spans="1:21" x14ac:dyDescent="0.45">
      <c r="A183" t="s">
        <v>1439</v>
      </c>
      <c r="B183" s="4" t="s">
        <v>14</v>
      </c>
      <c r="C183" t="s">
        <v>1290</v>
      </c>
      <c r="D183" s="4" t="s">
        <v>260</v>
      </c>
      <c r="E183" t="s">
        <v>1294</v>
      </c>
      <c r="F183" s="4" t="s">
        <v>64</v>
      </c>
      <c r="G183" s="4" t="s">
        <v>1547</v>
      </c>
      <c r="H183" t="s">
        <v>1359</v>
      </c>
      <c r="I183" t="s">
        <v>1361</v>
      </c>
      <c r="J183" s="4" t="s">
        <v>36</v>
      </c>
      <c r="N183" s="4" t="s">
        <v>1335</v>
      </c>
      <c r="R183" s="4" t="s">
        <v>1335</v>
      </c>
      <c r="T183">
        <v>0</v>
      </c>
      <c r="U183" s="6">
        <v>0</v>
      </c>
    </row>
    <row r="184" spans="1:21" x14ac:dyDescent="0.45">
      <c r="A184" t="s">
        <v>1439</v>
      </c>
      <c r="B184" s="4" t="s">
        <v>14</v>
      </c>
      <c r="C184" t="s">
        <v>1290</v>
      </c>
      <c r="D184" s="4" t="s">
        <v>260</v>
      </c>
      <c r="E184" t="s">
        <v>1295</v>
      </c>
      <c r="F184" s="4" t="s">
        <v>78</v>
      </c>
      <c r="G184" s="4" t="s">
        <v>106</v>
      </c>
      <c r="H184" t="s">
        <v>1359</v>
      </c>
      <c r="I184" t="s">
        <v>1361</v>
      </c>
      <c r="J184" s="4" t="s">
        <v>36</v>
      </c>
      <c r="N184" s="4" t="s">
        <v>1335</v>
      </c>
      <c r="R184" s="4" t="s">
        <v>1335</v>
      </c>
      <c r="T184">
        <v>0</v>
      </c>
      <c r="U184" s="6" t="s">
        <v>232</v>
      </c>
    </row>
    <row r="185" spans="1:21" x14ac:dyDescent="0.45">
      <c r="A185" t="s">
        <v>1439</v>
      </c>
      <c r="B185" s="4" t="s">
        <v>14</v>
      </c>
      <c r="C185" t="s">
        <v>1290</v>
      </c>
      <c r="D185" s="4" t="s">
        <v>260</v>
      </c>
      <c r="E185" t="s">
        <v>1294</v>
      </c>
      <c r="F185" s="4" t="s">
        <v>64</v>
      </c>
      <c r="G185" s="4" t="s">
        <v>1547</v>
      </c>
      <c r="H185" t="s">
        <v>1359</v>
      </c>
      <c r="I185" t="s">
        <v>1362</v>
      </c>
      <c r="J185" s="4" t="s">
        <v>37</v>
      </c>
      <c r="N185" s="4" t="s">
        <v>1335</v>
      </c>
      <c r="R185" s="4" t="s">
        <v>1335</v>
      </c>
      <c r="T185">
        <v>0</v>
      </c>
      <c r="U185" s="6">
        <v>0</v>
      </c>
    </row>
    <row r="186" spans="1:21" x14ac:dyDescent="0.45">
      <c r="A186" t="s">
        <v>1439</v>
      </c>
      <c r="B186" s="4" t="s">
        <v>14</v>
      </c>
      <c r="C186" t="s">
        <v>1290</v>
      </c>
      <c r="D186" s="4" t="s">
        <v>260</v>
      </c>
      <c r="E186" t="s">
        <v>1295</v>
      </c>
      <c r="F186" s="4" t="s">
        <v>78</v>
      </c>
      <c r="G186" s="4" t="s">
        <v>106</v>
      </c>
      <c r="H186" t="s">
        <v>1359</v>
      </c>
      <c r="I186" t="s">
        <v>1362</v>
      </c>
      <c r="J186" s="4" t="s">
        <v>37</v>
      </c>
      <c r="N186" s="4" t="s">
        <v>1335</v>
      </c>
      <c r="R186" s="4" t="s">
        <v>1335</v>
      </c>
      <c r="T186">
        <v>0</v>
      </c>
      <c r="U186" s="6" t="s">
        <v>232</v>
      </c>
    </row>
    <row r="187" spans="1:21" x14ac:dyDescent="0.45">
      <c r="A187" t="s">
        <v>1440</v>
      </c>
      <c r="B187" s="4" t="s">
        <v>14</v>
      </c>
      <c r="C187" t="s">
        <v>1290</v>
      </c>
      <c r="D187" s="4" t="s">
        <v>260</v>
      </c>
      <c r="E187" t="s">
        <v>1294</v>
      </c>
      <c r="F187" s="4" t="s">
        <v>64</v>
      </c>
      <c r="G187" s="4" t="s">
        <v>1547</v>
      </c>
      <c r="H187" t="s">
        <v>1359</v>
      </c>
      <c r="I187" t="s">
        <v>1360</v>
      </c>
      <c r="J187" s="4" t="s">
        <v>33</v>
      </c>
      <c r="N187" s="4" t="s">
        <v>1335</v>
      </c>
      <c r="R187" s="4" t="s">
        <v>1335</v>
      </c>
      <c r="T187">
        <v>0</v>
      </c>
      <c r="U187" s="6">
        <v>0</v>
      </c>
    </row>
    <row r="188" spans="1:21" x14ac:dyDescent="0.45">
      <c r="A188" t="s">
        <v>1440</v>
      </c>
      <c r="B188" s="4" t="s">
        <v>14</v>
      </c>
      <c r="C188" t="s">
        <v>1290</v>
      </c>
      <c r="D188" s="4" t="s">
        <v>260</v>
      </c>
      <c r="E188" t="s">
        <v>1295</v>
      </c>
      <c r="F188" s="4" t="s">
        <v>78</v>
      </c>
      <c r="G188" s="4" t="s">
        <v>106</v>
      </c>
      <c r="H188" t="s">
        <v>1359</v>
      </c>
      <c r="I188" t="s">
        <v>1360</v>
      </c>
      <c r="J188" s="4" t="s">
        <v>33</v>
      </c>
      <c r="N188" s="4" t="s">
        <v>1335</v>
      </c>
      <c r="R188" s="4" t="s">
        <v>1335</v>
      </c>
      <c r="T188">
        <v>0</v>
      </c>
      <c r="U188" s="6" t="s">
        <v>232</v>
      </c>
    </row>
    <row r="189" spans="1:21" x14ac:dyDescent="0.45">
      <c r="A189" t="s">
        <v>1440</v>
      </c>
      <c r="B189" s="4" t="s">
        <v>14</v>
      </c>
      <c r="C189" t="s">
        <v>1290</v>
      </c>
      <c r="D189" s="4" t="s">
        <v>260</v>
      </c>
      <c r="E189" t="s">
        <v>1294</v>
      </c>
      <c r="F189" s="4" t="s">
        <v>64</v>
      </c>
      <c r="G189" s="4" t="s">
        <v>1547</v>
      </c>
      <c r="H189" t="s">
        <v>1359</v>
      </c>
      <c r="I189" t="s">
        <v>1361</v>
      </c>
      <c r="J189" s="4" t="s">
        <v>36</v>
      </c>
      <c r="N189" s="4" t="s">
        <v>1335</v>
      </c>
      <c r="R189" s="4" t="s">
        <v>1335</v>
      </c>
      <c r="T189">
        <v>0</v>
      </c>
      <c r="U189" s="6">
        <v>0</v>
      </c>
    </row>
    <row r="190" spans="1:21" x14ac:dyDescent="0.45">
      <c r="A190" t="s">
        <v>1440</v>
      </c>
      <c r="B190" s="4" t="s">
        <v>14</v>
      </c>
      <c r="C190" t="s">
        <v>1290</v>
      </c>
      <c r="D190" s="4" t="s">
        <v>260</v>
      </c>
      <c r="E190" t="s">
        <v>1295</v>
      </c>
      <c r="F190" s="4" t="s">
        <v>78</v>
      </c>
      <c r="G190" s="4" t="s">
        <v>106</v>
      </c>
      <c r="H190" t="s">
        <v>1359</v>
      </c>
      <c r="I190" t="s">
        <v>1361</v>
      </c>
      <c r="J190" s="4" t="s">
        <v>36</v>
      </c>
      <c r="N190" s="4" t="s">
        <v>1335</v>
      </c>
      <c r="R190" s="4" t="s">
        <v>1335</v>
      </c>
      <c r="T190">
        <v>0</v>
      </c>
      <c r="U190" s="6" t="s">
        <v>232</v>
      </c>
    </row>
    <row r="191" spans="1:21" x14ac:dyDescent="0.45">
      <c r="A191" t="s">
        <v>1440</v>
      </c>
      <c r="B191" s="4" t="s">
        <v>14</v>
      </c>
      <c r="C191" t="s">
        <v>1290</v>
      </c>
      <c r="D191" s="4" t="s">
        <v>260</v>
      </c>
      <c r="E191" t="s">
        <v>1294</v>
      </c>
      <c r="F191" s="4" t="s">
        <v>64</v>
      </c>
      <c r="G191" s="4" t="s">
        <v>1547</v>
      </c>
      <c r="H191" t="s">
        <v>1359</v>
      </c>
      <c r="I191" t="s">
        <v>1362</v>
      </c>
      <c r="J191" s="4" t="s">
        <v>37</v>
      </c>
      <c r="N191" s="4" t="s">
        <v>1335</v>
      </c>
      <c r="R191" s="4" t="s">
        <v>1335</v>
      </c>
      <c r="T191">
        <v>0</v>
      </c>
      <c r="U191" s="6">
        <v>0</v>
      </c>
    </row>
    <row r="192" spans="1:21" x14ac:dyDescent="0.45">
      <c r="A192" t="s">
        <v>1440</v>
      </c>
      <c r="B192" s="4" t="s">
        <v>14</v>
      </c>
      <c r="C192" t="s">
        <v>1290</v>
      </c>
      <c r="D192" s="4" t="s">
        <v>260</v>
      </c>
      <c r="E192" t="s">
        <v>1295</v>
      </c>
      <c r="F192" s="4" t="s">
        <v>78</v>
      </c>
      <c r="G192" s="4" t="s">
        <v>106</v>
      </c>
      <c r="H192" t="s">
        <v>1359</v>
      </c>
      <c r="I192" t="s">
        <v>1362</v>
      </c>
      <c r="J192" s="4" t="s">
        <v>37</v>
      </c>
      <c r="N192" s="4" t="s">
        <v>1335</v>
      </c>
      <c r="R192" s="4" t="s">
        <v>1335</v>
      </c>
      <c r="T192">
        <v>0</v>
      </c>
      <c r="U192" s="6" t="s">
        <v>232</v>
      </c>
    </row>
    <row r="193" spans="1:21" x14ac:dyDescent="0.45">
      <c r="A193" t="s">
        <v>1441</v>
      </c>
      <c r="B193" s="4" t="s">
        <v>14</v>
      </c>
      <c r="C193" t="s">
        <v>1290</v>
      </c>
      <c r="D193" s="4" t="s">
        <v>260</v>
      </c>
      <c r="E193" t="s">
        <v>1294</v>
      </c>
      <c r="F193" s="4" t="s">
        <v>64</v>
      </c>
      <c r="G193" s="4" t="s">
        <v>1547</v>
      </c>
      <c r="H193" t="s">
        <v>1359</v>
      </c>
      <c r="I193" t="s">
        <v>1360</v>
      </c>
      <c r="J193" s="4" t="s">
        <v>33</v>
      </c>
      <c r="N193" s="4" t="s">
        <v>1335</v>
      </c>
      <c r="R193" s="4" t="s">
        <v>1335</v>
      </c>
      <c r="T193">
        <v>0</v>
      </c>
      <c r="U193" s="6">
        <v>0</v>
      </c>
    </row>
    <row r="194" spans="1:21" x14ac:dyDescent="0.45">
      <c r="A194" t="s">
        <v>1441</v>
      </c>
      <c r="B194" s="4" t="s">
        <v>14</v>
      </c>
      <c r="C194" t="s">
        <v>1290</v>
      </c>
      <c r="D194" s="4" t="s">
        <v>260</v>
      </c>
      <c r="E194" t="s">
        <v>1295</v>
      </c>
      <c r="F194" s="4" t="s">
        <v>78</v>
      </c>
      <c r="G194" s="4" t="s">
        <v>106</v>
      </c>
      <c r="H194" t="s">
        <v>1359</v>
      </c>
      <c r="I194" t="s">
        <v>1360</v>
      </c>
      <c r="J194" s="4" t="s">
        <v>33</v>
      </c>
      <c r="N194" s="4" t="s">
        <v>1335</v>
      </c>
      <c r="R194" s="4" t="s">
        <v>1335</v>
      </c>
      <c r="T194">
        <v>0</v>
      </c>
      <c r="U194" s="6" t="s">
        <v>232</v>
      </c>
    </row>
    <row r="195" spans="1:21" x14ac:dyDescent="0.45">
      <c r="A195" t="s">
        <v>1441</v>
      </c>
      <c r="B195" s="4" t="s">
        <v>14</v>
      </c>
      <c r="C195" t="s">
        <v>1290</v>
      </c>
      <c r="D195" s="4" t="s">
        <v>260</v>
      </c>
      <c r="E195" t="s">
        <v>1294</v>
      </c>
      <c r="F195" s="4" t="s">
        <v>64</v>
      </c>
      <c r="G195" s="4" t="s">
        <v>1547</v>
      </c>
      <c r="H195" t="s">
        <v>1359</v>
      </c>
      <c r="I195" t="s">
        <v>1361</v>
      </c>
      <c r="J195" s="4" t="s">
        <v>36</v>
      </c>
      <c r="N195" s="4" t="s">
        <v>1335</v>
      </c>
      <c r="R195" s="4" t="s">
        <v>1335</v>
      </c>
      <c r="T195">
        <v>0</v>
      </c>
      <c r="U195" s="6">
        <v>0</v>
      </c>
    </row>
    <row r="196" spans="1:21" x14ac:dyDescent="0.45">
      <c r="A196" t="s">
        <v>1441</v>
      </c>
      <c r="B196" s="4" t="s">
        <v>14</v>
      </c>
      <c r="C196" t="s">
        <v>1290</v>
      </c>
      <c r="D196" s="4" t="s">
        <v>260</v>
      </c>
      <c r="E196" t="s">
        <v>1295</v>
      </c>
      <c r="F196" s="4" t="s">
        <v>78</v>
      </c>
      <c r="G196" s="4" t="s">
        <v>106</v>
      </c>
      <c r="H196" t="s">
        <v>1359</v>
      </c>
      <c r="I196" t="s">
        <v>1361</v>
      </c>
      <c r="J196" s="4" t="s">
        <v>36</v>
      </c>
      <c r="N196" s="4" t="s">
        <v>1335</v>
      </c>
      <c r="R196" s="4" t="s">
        <v>1335</v>
      </c>
      <c r="T196">
        <v>0</v>
      </c>
      <c r="U196" s="6" t="s">
        <v>232</v>
      </c>
    </row>
    <row r="197" spans="1:21" x14ac:dyDescent="0.45">
      <c r="A197" t="s">
        <v>1441</v>
      </c>
      <c r="B197" s="4" t="s">
        <v>14</v>
      </c>
      <c r="C197" t="s">
        <v>1290</v>
      </c>
      <c r="D197" s="4" t="s">
        <v>260</v>
      </c>
      <c r="E197" t="s">
        <v>1294</v>
      </c>
      <c r="F197" s="4" t="s">
        <v>64</v>
      </c>
      <c r="G197" s="4" t="s">
        <v>1547</v>
      </c>
      <c r="H197" t="s">
        <v>1359</v>
      </c>
      <c r="I197" t="s">
        <v>1362</v>
      </c>
      <c r="J197" s="4" t="s">
        <v>37</v>
      </c>
      <c r="N197" s="4" t="s">
        <v>1335</v>
      </c>
      <c r="R197" s="4" t="s">
        <v>1335</v>
      </c>
      <c r="T197">
        <v>0</v>
      </c>
      <c r="U197" s="6">
        <v>0</v>
      </c>
    </row>
    <row r="198" spans="1:21" x14ac:dyDescent="0.45">
      <c r="A198" t="s">
        <v>1441</v>
      </c>
      <c r="B198" s="4" t="s">
        <v>14</v>
      </c>
      <c r="C198" t="s">
        <v>1290</v>
      </c>
      <c r="D198" s="4" t="s">
        <v>260</v>
      </c>
      <c r="E198" t="s">
        <v>1295</v>
      </c>
      <c r="F198" s="4" t="s">
        <v>78</v>
      </c>
      <c r="G198" s="4" t="s">
        <v>106</v>
      </c>
      <c r="H198" t="s">
        <v>1359</v>
      </c>
      <c r="I198" t="s">
        <v>1362</v>
      </c>
      <c r="J198" s="4" t="s">
        <v>37</v>
      </c>
      <c r="N198" s="4" t="s">
        <v>1335</v>
      </c>
      <c r="R198" s="4" t="s">
        <v>1335</v>
      </c>
      <c r="T198">
        <v>0</v>
      </c>
      <c r="U198" s="6" t="s">
        <v>232</v>
      </c>
    </row>
    <row r="199" spans="1:21" x14ac:dyDescent="0.45">
      <c r="A199" t="s">
        <v>1442</v>
      </c>
      <c r="B199" s="4" t="s">
        <v>14</v>
      </c>
      <c r="C199" t="s">
        <v>1290</v>
      </c>
      <c r="D199" s="4" t="s">
        <v>260</v>
      </c>
      <c r="E199" t="s">
        <v>1294</v>
      </c>
      <c r="F199" s="4" t="s">
        <v>64</v>
      </c>
      <c r="G199" s="4" t="s">
        <v>1547</v>
      </c>
      <c r="H199" t="s">
        <v>1359</v>
      </c>
      <c r="I199" t="s">
        <v>1360</v>
      </c>
      <c r="J199" s="4" t="s">
        <v>33</v>
      </c>
      <c r="L199" t="s">
        <v>95</v>
      </c>
      <c r="N199" s="4" t="s">
        <v>1335</v>
      </c>
      <c r="O199" t="s">
        <v>286</v>
      </c>
      <c r="R199" s="4" t="s">
        <v>1335</v>
      </c>
      <c r="T199">
        <v>12</v>
      </c>
      <c r="U199" s="6" t="s">
        <v>543</v>
      </c>
    </row>
    <row r="200" spans="1:21" x14ac:dyDescent="0.45">
      <c r="A200" t="s">
        <v>1442</v>
      </c>
      <c r="B200" s="4" t="s">
        <v>14</v>
      </c>
      <c r="C200" t="s">
        <v>1290</v>
      </c>
      <c r="D200" s="4" t="s">
        <v>260</v>
      </c>
      <c r="E200" t="s">
        <v>1295</v>
      </c>
      <c r="F200" s="4" t="s">
        <v>78</v>
      </c>
      <c r="G200" s="4" t="s">
        <v>106</v>
      </c>
      <c r="H200" t="s">
        <v>1359</v>
      </c>
      <c r="I200" t="s">
        <v>1360</v>
      </c>
      <c r="J200" s="4" t="s">
        <v>33</v>
      </c>
      <c r="L200" t="s">
        <v>95</v>
      </c>
      <c r="N200" s="4" t="s">
        <v>1335</v>
      </c>
      <c r="O200" t="s">
        <v>286</v>
      </c>
      <c r="R200" s="4" t="s">
        <v>1335</v>
      </c>
      <c r="T200">
        <v>13.9535</v>
      </c>
      <c r="U200" s="6" t="s">
        <v>544</v>
      </c>
    </row>
    <row r="201" spans="1:21" x14ac:dyDescent="0.45">
      <c r="A201" t="s">
        <v>1442</v>
      </c>
      <c r="B201" s="4" t="s">
        <v>14</v>
      </c>
      <c r="C201" t="s">
        <v>1290</v>
      </c>
      <c r="D201" s="4" t="s">
        <v>260</v>
      </c>
      <c r="E201" t="s">
        <v>1294</v>
      </c>
      <c r="F201" s="4" t="s">
        <v>64</v>
      </c>
      <c r="G201" s="4" t="s">
        <v>1547</v>
      </c>
      <c r="H201" t="s">
        <v>1359</v>
      </c>
      <c r="I201" t="s">
        <v>1360</v>
      </c>
      <c r="J201" s="4" t="s">
        <v>33</v>
      </c>
      <c r="L201" t="s">
        <v>95</v>
      </c>
      <c r="N201" s="4" t="s">
        <v>1335</v>
      </c>
      <c r="O201" t="s">
        <v>287</v>
      </c>
      <c r="R201" s="4" t="s">
        <v>1335</v>
      </c>
      <c r="T201">
        <v>0</v>
      </c>
      <c r="U201" s="6" t="s">
        <v>228</v>
      </c>
    </row>
    <row r="202" spans="1:21" x14ac:dyDescent="0.45">
      <c r="A202" t="s">
        <v>1442</v>
      </c>
      <c r="B202" s="4" t="s">
        <v>14</v>
      </c>
      <c r="C202" t="s">
        <v>1290</v>
      </c>
      <c r="D202" s="4" t="s">
        <v>260</v>
      </c>
      <c r="E202" t="s">
        <v>1295</v>
      </c>
      <c r="F202" s="4" t="s">
        <v>78</v>
      </c>
      <c r="G202" s="4" t="s">
        <v>106</v>
      </c>
      <c r="H202" t="s">
        <v>1359</v>
      </c>
      <c r="I202" t="s">
        <v>1360</v>
      </c>
      <c r="J202" s="4" t="s">
        <v>33</v>
      </c>
      <c r="L202" t="s">
        <v>95</v>
      </c>
      <c r="N202" s="4" t="s">
        <v>1335</v>
      </c>
      <c r="O202" t="s">
        <v>287</v>
      </c>
      <c r="R202" s="4" t="s">
        <v>1335</v>
      </c>
      <c r="T202">
        <v>0</v>
      </c>
      <c r="U202" s="6" t="s">
        <v>232</v>
      </c>
    </row>
    <row r="203" spans="1:21" x14ac:dyDescent="0.45">
      <c r="A203" t="s">
        <v>1442</v>
      </c>
      <c r="B203" s="4" t="s">
        <v>14</v>
      </c>
      <c r="C203" t="s">
        <v>1290</v>
      </c>
      <c r="D203" s="4" t="s">
        <v>260</v>
      </c>
      <c r="E203" t="s">
        <v>1294</v>
      </c>
      <c r="F203" s="4" t="s">
        <v>64</v>
      </c>
      <c r="G203" s="4" t="s">
        <v>1547</v>
      </c>
      <c r="H203" t="s">
        <v>1359</v>
      </c>
      <c r="I203" t="s">
        <v>1360</v>
      </c>
      <c r="J203" s="4" t="s">
        <v>33</v>
      </c>
      <c r="L203" t="s">
        <v>95</v>
      </c>
      <c r="N203" s="4" t="s">
        <v>1335</v>
      </c>
      <c r="O203" t="s">
        <v>288</v>
      </c>
      <c r="R203" s="4" t="s">
        <v>1335</v>
      </c>
      <c r="T203">
        <v>1</v>
      </c>
      <c r="U203" s="6" t="s">
        <v>229</v>
      </c>
    </row>
    <row r="204" spans="1:21" x14ac:dyDescent="0.45">
      <c r="A204" t="s">
        <v>1442</v>
      </c>
      <c r="B204" s="4" t="s">
        <v>14</v>
      </c>
      <c r="C204" t="s">
        <v>1290</v>
      </c>
      <c r="D204" s="4" t="s">
        <v>260</v>
      </c>
      <c r="E204" t="s">
        <v>1295</v>
      </c>
      <c r="F204" s="4" t="s">
        <v>78</v>
      </c>
      <c r="G204" s="4" t="s">
        <v>106</v>
      </c>
      <c r="H204" t="s">
        <v>1359</v>
      </c>
      <c r="I204" t="s">
        <v>1360</v>
      </c>
      <c r="J204" s="4" t="s">
        <v>33</v>
      </c>
      <c r="L204" t="s">
        <v>95</v>
      </c>
      <c r="N204" s="4" t="s">
        <v>1335</v>
      </c>
      <c r="O204" t="s">
        <v>288</v>
      </c>
      <c r="R204" s="4" t="s">
        <v>1335</v>
      </c>
      <c r="T204">
        <v>1.1628000000000001</v>
      </c>
      <c r="U204" s="6" t="s">
        <v>235</v>
      </c>
    </row>
    <row r="205" spans="1:21" x14ac:dyDescent="0.45">
      <c r="A205" t="s">
        <v>1442</v>
      </c>
      <c r="B205" s="4" t="s">
        <v>14</v>
      </c>
      <c r="C205" t="s">
        <v>1290</v>
      </c>
      <c r="D205" s="4" t="s">
        <v>260</v>
      </c>
      <c r="E205" t="s">
        <v>1294</v>
      </c>
      <c r="F205" s="4" t="s">
        <v>64</v>
      </c>
      <c r="G205" s="4" t="s">
        <v>1547</v>
      </c>
      <c r="H205" t="s">
        <v>1359</v>
      </c>
      <c r="I205" t="s">
        <v>1360</v>
      </c>
      <c r="J205" s="4" t="s">
        <v>33</v>
      </c>
      <c r="L205" t="s">
        <v>95</v>
      </c>
      <c r="N205" s="4" t="s">
        <v>1335</v>
      </c>
      <c r="O205" t="s">
        <v>289</v>
      </c>
      <c r="R205" s="4" t="s">
        <v>1335</v>
      </c>
      <c r="T205">
        <v>2</v>
      </c>
      <c r="U205" s="6" t="s">
        <v>545</v>
      </c>
    </row>
    <row r="206" spans="1:21" x14ac:dyDescent="0.45">
      <c r="A206" t="s">
        <v>1442</v>
      </c>
      <c r="B206" s="4" t="s">
        <v>14</v>
      </c>
      <c r="C206" t="s">
        <v>1290</v>
      </c>
      <c r="D206" s="4" t="s">
        <v>260</v>
      </c>
      <c r="E206" t="s">
        <v>1295</v>
      </c>
      <c r="F206" s="4" t="s">
        <v>78</v>
      </c>
      <c r="G206" s="4" t="s">
        <v>106</v>
      </c>
      <c r="H206" t="s">
        <v>1359</v>
      </c>
      <c r="I206" t="s">
        <v>1360</v>
      </c>
      <c r="J206" s="4" t="s">
        <v>33</v>
      </c>
      <c r="L206" t="s">
        <v>95</v>
      </c>
      <c r="N206" s="4" t="s">
        <v>1335</v>
      </c>
      <c r="O206" t="s">
        <v>289</v>
      </c>
      <c r="R206" s="4" t="s">
        <v>1335</v>
      </c>
      <c r="T206">
        <v>2.3256000000000001</v>
      </c>
      <c r="U206" s="6" t="s">
        <v>546</v>
      </c>
    </row>
    <row r="207" spans="1:21" x14ac:dyDescent="0.45">
      <c r="A207" t="s">
        <v>1442</v>
      </c>
      <c r="B207" s="4" t="s">
        <v>14</v>
      </c>
      <c r="C207" t="s">
        <v>1290</v>
      </c>
      <c r="D207" s="4" t="s">
        <v>260</v>
      </c>
      <c r="E207" t="s">
        <v>1294</v>
      </c>
      <c r="F207" s="4" t="s">
        <v>64</v>
      </c>
      <c r="G207" s="4" t="s">
        <v>1547</v>
      </c>
      <c r="H207" t="s">
        <v>1359</v>
      </c>
      <c r="I207" t="s">
        <v>1360</v>
      </c>
      <c r="J207" s="4" t="s">
        <v>33</v>
      </c>
      <c r="L207" t="s">
        <v>95</v>
      </c>
      <c r="N207" s="4" t="s">
        <v>1335</v>
      </c>
      <c r="O207" t="s">
        <v>290</v>
      </c>
      <c r="R207" s="4" t="s">
        <v>1335</v>
      </c>
      <c r="T207">
        <v>17</v>
      </c>
      <c r="U207" s="6" t="s">
        <v>547</v>
      </c>
    </row>
    <row r="208" spans="1:21" x14ac:dyDescent="0.45">
      <c r="A208" t="s">
        <v>1442</v>
      </c>
      <c r="B208" s="4" t="s">
        <v>14</v>
      </c>
      <c r="C208" t="s">
        <v>1290</v>
      </c>
      <c r="D208" s="4" t="s">
        <v>260</v>
      </c>
      <c r="E208" t="s">
        <v>1295</v>
      </c>
      <c r="F208" s="4" t="s">
        <v>78</v>
      </c>
      <c r="G208" s="4" t="s">
        <v>106</v>
      </c>
      <c r="H208" t="s">
        <v>1359</v>
      </c>
      <c r="I208" t="s">
        <v>1360</v>
      </c>
      <c r="J208" s="4" t="s">
        <v>33</v>
      </c>
      <c r="L208" t="s">
        <v>95</v>
      </c>
      <c r="N208" s="4" t="s">
        <v>1335</v>
      </c>
      <c r="O208" t="s">
        <v>290</v>
      </c>
      <c r="R208" s="4" t="s">
        <v>1335</v>
      </c>
      <c r="T208">
        <v>19.767399999999999</v>
      </c>
      <c r="U208" s="6" t="s">
        <v>548</v>
      </c>
    </row>
    <row r="209" spans="1:21" x14ac:dyDescent="0.45">
      <c r="A209" t="s">
        <v>1442</v>
      </c>
      <c r="B209" s="4" t="s">
        <v>14</v>
      </c>
      <c r="C209" t="s">
        <v>1290</v>
      </c>
      <c r="D209" s="4" t="s">
        <v>260</v>
      </c>
      <c r="E209" t="s">
        <v>1294</v>
      </c>
      <c r="F209" s="4" t="s">
        <v>64</v>
      </c>
      <c r="G209" s="4" t="s">
        <v>1547</v>
      </c>
      <c r="H209" t="s">
        <v>1359</v>
      </c>
      <c r="I209" t="s">
        <v>1360</v>
      </c>
      <c r="J209" s="4" t="s">
        <v>33</v>
      </c>
      <c r="L209" t="s">
        <v>95</v>
      </c>
      <c r="N209" s="4" t="s">
        <v>1335</v>
      </c>
      <c r="O209" t="s">
        <v>291</v>
      </c>
      <c r="R209" s="4" t="s">
        <v>1335</v>
      </c>
      <c r="T209">
        <v>21</v>
      </c>
      <c r="U209" s="6" t="s">
        <v>549</v>
      </c>
    </row>
    <row r="210" spans="1:21" x14ac:dyDescent="0.45">
      <c r="A210" t="s">
        <v>1442</v>
      </c>
      <c r="B210" s="4" t="s">
        <v>14</v>
      </c>
      <c r="C210" t="s">
        <v>1290</v>
      </c>
      <c r="D210" s="4" t="s">
        <v>260</v>
      </c>
      <c r="E210" t="s">
        <v>1295</v>
      </c>
      <c r="F210" s="4" t="s">
        <v>78</v>
      </c>
      <c r="G210" s="4" t="s">
        <v>106</v>
      </c>
      <c r="H210" t="s">
        <v>1359</v>
      </c>
      <c r="I210" t="s">
        <v>1360</v>
      </c>
      <c r="J210" s="4" t="s">
        <v>33</v>
      </c>
      <c r="L210" t="s">
        <v>95</v>
      </c>
      <c r="N210" s="4" t="s">
        <v>1335</v>
      </c>
      <c r="O210" t="s">
        <v>291</v>
      </c>
      <c r="R210" s="4" t="s">
        <v>1335</v>
      </c>
      <c r="T210">
        <v>24.418600000000001</v>
      </c>
      <c r="U210" s="6" t="s">
        <v>550</v>
      </c>
    </row>
    <row r="211" spans="1:21" x14ac:dyDescent="0.45">
      <c r="A211" t="s">
        <v>1442</v>
      </c>
      <c r="B211" s="4" t="s">
        <v>14</v>
      </c>
      <c r="C211" t="s">
        <v>1290</v>
      </c>
      <c r="D211" s="4" t="s">
        <v>260</v>
      </c>
      <c r="E211" t="s">
        <v>1294</v>
      </c>
      <c r="F211" s="4" t="s">
        <v>64</v>
      </c>
      <c r="G211" s="4" t="s">
        <v>1547</v>
      </c>
      <c r="H211" t="s">
        <v>1359</v>
      </c>
      <c r="I211" t="s">
        <v>1360</v>
      </c>
      <c r="J211" s="4" t="s">
        <v>33</v>
      </c>
      <c r="L211" t="s">
        <v>95</v>
      </c>
      <c r="N211" s="4" t="s">
        <v>1335</v>
      </c>
      <c r="O211" t="s">
        <v>292</v>
      </c>
      <c r="R211" s="4" t="s">
        <v>1335</v>
      </c>
      <c r="T211">
        <v>1</v>
      </c>
      <c r="U211" s="6" t="s">
        <v>229</v>
      </c>
    </row>
    <row r="212" spans="1:21" x14ac:dyDescent="0.45">
      <c r="A212" t="s">
        <v>1442</v>
      </c>
      <c r="B212" s="4" t="s">
        <v>14</v>
      </c>
      <c r="C212" t="s">
        <v>1290</v>
      </c>
      <c r="D212" s="4" t="s">
        <v>260</v>
      </c>
      <c r="E212" t="s">
        <v>1295</v>
      </c>
      <c r="F212" s="4" t="s">
        <v>78</v>
      </c>
      <c r="G212" s="4" t="s">
        <v>106</v>
      </c>
      <c r="H212" t="s">
        <v>1359</v>
      </c>
      <c r="I212" t="s">
        <v>1360</v>
      </c>
      <c r="J212" s="4" t="s">
        <v>33</v>
      </c>
      <c r="L212" t="s">
        <v>95</v>
      </c>
      <c r="N212" s="4" t="s">
        <v>1335</v>
      </c>
      <c r="O212" t="s">
        <v>292</v>
      </c>
      <c r="R212" s="4" t="s">
        <v>1335</v>
      </c>
      <c r="T212">
        <v>1.1628000000000001</v>
      </c>
      <c r="U212" s="6" t="s">
        <v>235</v>
      </c>
    </row>
    <row r="213" spans="1:21" x14ac:dyDescent="0.45">
      <c r="A213" t="s">
        <v>1442</v>
      </c>
      <c r="B213" s="4" t="s">
        <v>14</v>
      </c>
      <c r="C213" t="s">
        <v>1290</v>
      </c>
      <c r="D213" s="4" t="s">
        <v>260</v>
      </c>
      <c r="E213" t="s">
        <v>1294</v>
      </c>
      <c r="F213" s="4" t="s">
        <v>64</v>
      </c>
      <c r="G213" s="4" t="s">
        <v>1547</v>
      </c>
      <c r="H213" t="s">
        <v>1359</v>
      </c>
      <c r="I213" t="s">
        <v>1360</v>
      </c>
      <c r="J213" s="4" t="s">
        <v>33</v>
      </c>
      <c r="L213" t="s">
        <v>95</v>
      </c>
      <c r="N213" s="4" t="s">
        <v>1335</v>
      </c>
      <c r="O213" t="s">
        <v>293</v>
      </c>
      <c r="R213" s="4" t="s">
        <v>1335</v>
      </c>
      <c r="T213">
        <v>0</v>
      </c>
      <c r="U213" s="6" t="s">
        <v>228</v>
      </c>
    </row>
    <row r="214" spans="1:21" x14ac:dyDescent="0.45">
      <c r="A214" t="s">
        <v>1442</v>
      </c>
      <c r="B214" s="4" t="s">
        <v>14</v>
      </c>
      <c r="C214" t="s">
        <v>1290</v>
      </c>
      <c r="D214" s="4" t="s">
        <v>260</v>
      </c>
      <c r="E214" t="s">
        <v>1295</v>
      </c>
      <c r="F214" s="4" t="s">
        <v>78</v>
      </c>
      <c r="G214" s="4" t="s">
        <v>106</v>
      </c>
      <c r="H214" t="s">
        <v>1359</v>
      </c>
      <c r="I214" t="s">
        <v>1360</v>
      </c>
      <c r="J214" s="4" t="s">
        <v>33</v>
      </c>
      <c r="L214" t="s">
        <v>95</v>
      </c>
      <c r="N214" s="4" t="s">
        <v>1335</v>
      </c>
      <c r="O214" t="s">
        <v>293</v>
      </c>
      <c r="R214" s="4" t="s">
        <v>1335</v>
      </c>
      <c r="T214">
        <v>0</v>
      </c>
      <c r="U214" s="6" t="s">
        <v>232</v>
      </c>
    </row>
    <row r="215" spans="1:21" x14ac:dyDescent="0.45">
      <c r="A215" t="s">
        <v>1442</v>
      </c>
      <c r="B215" s="4" t="s">
        <v>14</v>
      </c>
      <c r="C215" t="s">
        <v>1290</v>
      </c>
      <c r="D215" s="4" t="s">
        <v>260</v>
      </c>
      <c r="E215" t="s">
        <v>1294</v>
      </c>
      <c r="F215" s="4" t="s">
        <v>64</v>
      </c>
      <c r="G215" s="4" t="s">
        <v>1547</v>
      </c>
      <c r="H215" t="s">
        <v>1359</v>
      </c>
      <c r="I215" t="s">
        <v>1360</v>
      </c>
      <c r="J215" s="4" t="s">
        <v>33</v>
      </c>
      <c r="L215" t="s">
        <v>95</v>
      </c>
      <c r="N215" s="4" t="s">
        <v>1335</v>
      </c>
      <c r="O215" t="s">
        <v>294</v>
      </c>
      <c r="R215" s="4" t="s">
        <v>1335</v>
      </c>
      <c r="T215">
        <v>16</v>
      </c>
      <c r="U215" s="6" t="s">
        <v>551</v>
      </c>
    </row>
    <row r="216" spans="1:21" x14ac:dyDescent="0.45">
      <c r="A216" t="s">
        <v>1442</v>
      </c>
      <c r="B216" s="4" t="s">
        <v>14</v>
      </c>
      <c r="C216" t="s">
        <v>1290</v>
      </c>
      <c r="D216" s="4" t="s">
        <v>260</v>
      </c>
      <c r="E216" t="s">
        <v>1295</v>
      </c>
      <c r="F216" s="4" t="s">
        <v>78</v>
      </c>
      <c r="G216" s="4" t="s">
        <v>106</v>
      </c>
      <c r="H216" t="s">
        <v>1359</v>
      </c>
      <c r="I216" t="s">
        <v>1360</v>
      </c>
      <c r="J216" s="4" t="s">
        <v>33</v>
      </c>
      <c r="L216" t="s">
        <v>95</v>
      </c>
      <c r="N216" s="4" t="s">
        <v>1335</v>
      </c>
      <c r="O216" t="s">
        <v>294</v>
      </c>
      <c r="R216" s="4" t="s">
        <v>1335</v>
      </c>
      <c r="T216">
        <v>18.604700000000001</v>
      </c>
      <c r="U216" s="6" t="s">
        <v>552</v>
      </c>
    </row>
    <row r="217" spans="1:21" x14ac:dyDescent="0.45">
      <c r="A217" t="s">
        <v>1442</v>
      </c>
      <c r="B217" s="4" t="s">
        <v>14</v>
      </c>
      <c r="C217" t="s">
        <v>1290</v>
      </c>
      <c r="D217" s="4" t="s">
        <v>260</v>
      </c>
      <c r="E217" t="s">
        <v>1294</v>
      </c>
      <c r="F217" s="4" t="s">
        <v>64</v>
      </c>
      <c r="G217" s="4" t="s">
        <v>1547</v>
      </c>
      <c r="H217" t="s">
        <v>1359</v>
      </c>
      <c r="I217" t="s">
        <v>1360</v>
      </c>
      <c r="J217" s="4" t="s">
        <v>33</v>
      </c>
      <c r="L217" t="s">
        <v>95</v>
      </c>
      <c r="N217" s="4" t="s">
        <v>1335</v>
      </c>
      <c r="O217" t="s">
        <v>295</v>
      </c>
      <c r="R217" s="4" t="s">
        <v>1335</v>
      </c>
      <c r="T217">
        <v>4</v>
      </c>
      <c r="U217" s="6" t="s">
        <v>553</v>
      </c>
    </row>
    <row r="218" spans="1:21" x14ac:dyDescent="0.45">
      <c r="A218" t="s">
        <v>1442</v>
      </c>
      <c r="B218" s="4" t="s">
        <v>14</v>
      </c>
      <c r="C218" t="s">
        <v>1290</v>
      </c>
      <c r="D218" s="4" t="s">
        <v>260</v>
      </c>
      <c r="E218" t="s">
        <v>1295</v>
      </c>
      <c r="F218" s="4" t="s">
        <v>78</v>
      </c>
      <c r="G218" s="4" t="s">
        <v>106</v>
      </c>
      <c r="H218" t="s">
        <v>1359</v>
      </c>
      <c r="I218" t="s">
        <v>1360</v>
      </c>
      <c r="J218" s="4" t="s">
        <v>33</v>
      </c>
      <c r="L218" t="s">
        <v>95</v>
      </c>
      <c r="N218" s="4" t="s">
        <v>1335</v>
      </c>
      <c r="O218" t="s">
        <v>295</v>
      </c>
      <c r="R218" s="4" t="s">
        <v>1335</v>
      </c>
      <c r="T218">
        <v>4.6512000000000002</v>
      </c>
      <c r="U218" s="6" t="s">
        <v>554</v>
      </c>
    </row>
    <row r="219" spans="1:21" x14ac:dyDescent="0.45">
      <c r="A219" t="s">
        <v>1442</v>
      </c>
      <c r="B219" s="4" t="s">
        <v>14</v>
      </c>
      <c r="C219" t="s">
        <v>1290</v>
      </c>
      <c r="D219" s="4" t="s">
        <v>260</v>
      </c>
      <c r="E219" t="s">
        <v>1294</v>
      </c>
      <c r="F219" s="4" t="s">
        <v>64</v>
      </c>
      <c r="G219" s="4" t="s">
        <v>1547</v>
      </c>
      <c r="H219" t="s">
        <v>1359</v>
      </c>
      <c r="I219" t="s">
        <v>1360</v>
      </c>
      <c r="J219" s="4" t="s">
        <v>33</v>
      </c>
      <c r="L219" t="s">
        <v>95</v>
      </c>
      <c r="N219" s="4" t="s">
        <v>1335</v>
      </c>
      <c r="O219" t="s">
        <v>296</v>
      </c>
      <c r="R219" s="4" t="s">
        <v>1335</v>
      </c>
      <c r="T219">
        <v>10</v>
      </c>
      <c r="U219" s="6" t="s">
        <v>555</v>
      </c>
    </row>
    <row r="220" spans="1:21" x14ac:dyDescent="0.45">
      <c r="A220" t="s">
        <v>1442</v>
      </c>
      <c r="B220" s="4" t="s">
        <v>14</v>
      </c>
      <c r="C220" t="s">
        <v>1290</v>
      </c>
      <c r="D220" s="4" t="s">
        <v>260</v>
      </c>
      <c r="E220" t="s">
        <v>1295</v>
      </c>
      <c r="F220" s="4" t="s">
        <v>78</v>
      </c>
      <c r="G220" s="4" t="s">
        <v>106</v>
      </c>
      <c r="H220" t="s">
        <v>1359</v>
      </c>
      <c r="I220" t="s">
        <v>1360</v>
      </c>
      <c r="J220" s="4" t="s">
        <v>33</v>
      </c>
      <c r="L220" t="s">
        <v>95</v>
      </c>
      <c r="N220" s="4" t="s">
        <v>1335</v>
      </c>
      <c r="O220" t="s">
        <v>296</v>
      </c>
      <c r="R220" s="4" t="s">
        <v>1335</v>
      </c>
      <c r="T220">
        <v>11.6279</v>
      </c>
      <c r="U220" s="6" t="s">
        <v>556</v>
      </c>
    </row>
    <row r="221" spans="1:21" x14ac:dyDescent="0.45">
      <c r="A221" t="s">
        <v>1442</v>
      </c>
      <c r="B221" s="4" t="s">
        <v>14</v>
      </c>
      <c r="C221" t="s">
        <v>1290</v>
      </c>
      <c r="D221" s="4" t="s">
        <v>260</v>
      </c>
      <c r="E221" t="s">
        <v>1294</v>
      </c>
      <c r="F221" s="4" t="s">
        <v>64</v>
      </c>
      <c r="G221" s="4" t="s">
        <v>1547</v>
      </c>
      <c r="H221" t="s">
        <v>1359</v>
      </c>
      <c r="I221" t="s">
        <v>1360</v>
      </c>
      <c r="J221" s="4" t="s">
        <v>33</v>
      </c>
      <c r="L221" t="s">
        <v>95</v>
      </c>
      <c r="N221" s="4" t="s">
        <v>1335</v>
      </c>
      <c r="O221" t="s">
        <v>297</v>
      </c>
      <c r="R221" s="4" t="s">
        <v>1335</v>
      </c>
      <c r="T221">
        <v>6</v>
      </c>
      <c r="U221" s="6" t="s">
        <v>220</v>
      </c>
    </row>
    <row r="222" spans="1:21" x14ac:dyDescent="0.45">
      <c r="A222" t="s">
        <v>1442</v>
      </c>
      <c r="B222" s="4" t="s">
        <v>14</v>
      </c>
      <c r="C222" t="s">
        <v>1290</v>
      </c>
      <c r="D222" s="4" t="s">
        <v>260</v>
      </c>
      <c r="E222" t="s">
        <v>1295</v>
      </c>
      <c r="F222" s="4" t="s">
        <v>78</v>
      </c>
      <c r="G222" s="4" t="s">
        <v>106</v>
      </c>
      <c r="H222" t="s">
        <v>1359</v>
      </c>
      <c r="I222" t="s">
        <v>1360</v>
      </c>
      <c r="J222" s="4" t="s">
        <v>33</v>
      </c>
      <c r="L222" t="s">
        <v>95</v>
      </c>
      <c r="N222" s="4" t="s">
        <v>1335</v>
      </c>
      <c r="O222" t="s">
        <v>297</v>
      </c>
      <c r="R222" s="4" t="s">
        <v>1335</v>
      </c>
      <c r="T222">
        <v>6.9767000000000001</v>
      </c>
      <c r="U222" s="6" t="s">
        <v>557</v>
      </c>
    </row>
    <row r="223" spans="1:21" x14ac:dyDescent="0.45">
      <c r="A223" t="s">
        <v>1442</v>
      </c>
      <c r="B223" s="4" t="s">
        <v>14</v>
      </c>
      <c r="C223" t="s">
        <v>1290</v>
      </c>
      <c r="D223" s="4" t="s">
        <v>260</v>
      </c>
      <c r="E223" t="s">
        <v>1294</v>
      </c>
      <c r="F223" s="4" t="s">
        <v>64</v>
      </c>
      <c r="G223" s="4" t="s">
        <v>1547</v>
      </c>
      <c r="H223" t="s">
        <v>1359</v>
      </c>
      <c r="I223" t="s">
        <v>1360</v>
      </c>
      <c r="J223" s="4" t="s">
        <v>33</v>
      </c>
      <c r="L223" t="s">
        <v>95</v>
      </c>
      <c r="N223" s="4" t="s">
        <v>1335</v>
      </c>
      <c r="O223" t="s">
        <v>298</v>
      </c>
      <c r="R223" s="4" t="s">
        <v>1335</v>
      </c>
      <c r="T223">
        <v>4</v>
      </c>
      <c r="U223" s="6" t="s">
        <v>553</v>
      </c>
    </row>
    <row r="224" spans="1:21" x14ac:dyDescent="0.45">
      <c r="A224" t="s">
        <v>1442</v>
      </c>
      <c r="B224" s="4" t="s">
        <v>14</v>
      </c>
      <c r="C224" t="s">
        <v>1290</v>
      </c>
      <c r="D224" s="4" t="s">
        <v>260</v>
      </c>
      <c r="E224" t="s">
        <v>1295</v>
      </c>
      <c r="F224" s="4" t="s">
        <v>78</v>
      </c>
      <c r="G224" s="4" t="s">
        <v>106</v>
      </c>
      <c r="H224" t="s">
        <v>1359</v>
      </c>
      <c r="I224" t="s">
        <v>1360</v>
      </c>
      <c r="J224" s="4" t="s">
        <v>33</v>
      </c>
      <c r="L224" t="s">
        <v>95</v>
      </c>
      <c r="N224" s="4" t="s">
        <v>1335</v>
      </c>
      <c r="O224" t="s">
        <v>298</v>
      </c>
      <c r="R224" s="4" t="s">
        <v>1335</v>
      </c>
      <c r="T224">
        <v>4.6512000000000002</v>
      </c>
      <c r="U224" s="6" t="s">
        <v>554</v>
      </c>
    </row>
    <row r="225" spans="1:21" x14ac:dyDescent="0.45">
      <c r="A225" t="s">
        <v>1442</v>
      </c>
      <c r="B225" s="4" t="s">
        <v>14</v>
      </c>
      <c r="C225" t="s">
        <v>1290</v>
      </c>
      <c r="D225" s="4" t="s">
        <v>260</v>
      </c>
      <c r="E225" t="s">
        <v>1294</v>
      </c>
      <c r="F225" s="4" t="s">
        <v>64</v>
      </c>
      <c r="G225" s="4" t="s">
        <v>1547</v>
      </c>
      <c r="H225" t="s">
        <v>1359</v>
      </c>
      <c r="I225" t="s">
        <v>1360</v>
      </c>
      <c r="J225" s="4" t="s">
        <v>33</v>
      </c>
      <c r="L225" t="s">
        <v>95</v>
      </c>
      <c r="N225" s="4" t="s">
        <v>1335</v>
      </c>
      <c r="O225" t="s">
        <v>299</v>
      </c>
      <c r="R225" s="4" t="s">
        <v>1335</v>
      </c>
      <c r="T225">
        <v>0</v>
      </c>
      <c r="U225" s="6" t="s">
        <v>228</v>
      </c>
    </row>
    <row r="226" spans="1:21" x14ac:dyDescent="0.45">
      <c r="A226" t="s">
        <v>1442</v>
      </c>
      <c r="B226" s="4" t="s">
        <v>14</v>
      </c>
      <c r="C226" t="s">
        <v>1290</v>
      </c>
      <c r="D226" s="4" t="s">
        <v>260</v>
      </c>
      <c r="E226" t="s">
        <v>1295</v>
      </c>
      <c r="F226" s="4" t="s">
        <v>78</v>
      </c>
      <c r="G226" s="4" t="s">
        <v>106</v>
      </c>
      <c r="H226" t="s">
        <v>1359</v>
      </c>
      <c r="I226" t="s">
        <v>1360</v>
      </c>
      <c r="J226" s="4" t="s">
        <v>33</v>
      </c>
      <c r="L226" t="s">
        <v>95</v>
      </c>
      <c r="N226" s="4" t="s">
        <v>1335</v>
      </c>
      <c r="O226" t="s">
        <v>299</v>
      </c>
      <c r="R226" s="4" t="s">
        <v>1335</v>
      </c>
      <c r="T226">
        <v>0</v>
      </c>
      <c r="U226" s="6" t="s">
        <v>232</v>
      </c>
    </row>
    <row r="227" spans="1:21" x14ac:dyDescent="0.45">
      <c r="A227" t="s">
        <v>1442</v>
      </c>
      <c r="B227" s="4" t="s">
        <v>14</v>
      </c>
      <c r="C227" t="s">
        <v>1290</v>
      </c>
      <c r="D227" s="4" t="s">
        <v>260</v>
      </c>
      <c r="E227" t="s">
        <v>1294</v>
      </c>
      <c r="F227" s="4" t="s">
        <v>64</v>
      </c>
      <c r="G227" s="4" t="s">
        <v>1547</v>
      </c>
      <c r="H227" t="s">
        <v>1359</v>
      </c>
      <c r="I227" t="s">
        <v>1360</v>
      </c>
      <c r="J227" s="4" t="s">
        <v>33</v>
      </c>
      <c r="L227" t="s">
        <v>95</v>
      </c>
      <c r="N227" s="4" t="s">
        <v>1335</v>
      </c>
      <c r="O227" t="s">
        <v>300</v>
      </c>
      <c r="R227" s="4" t="s">
        <v>1335</v>
      </c>
      <c r="T227">
        <v>8</v>
      </c>
      <c r="U227" s="6" t="s">
        <v>195</v>
      </c>
    </row>
    <row r="228" spans="1:21" x14ac:dyDescent="0.45">
      <c r="A228" t="s">
        <v>1442</v>
      </c>
      <c r="B228" s="4" t="s">
        <v>14</v>
      </c>
      <c r="C228" t="s">
        <v>1290</v>
      </c>
      <c r="D228" s="4" t="s">
        <v>260</v>
      </c>
      <c r="E228" t="s">
        <v>1295</v>
      </c>
      <c r="F228" s="4" t="s">
        <v>78</v>
      </c>
      <c r="G228" s="4" t="s">
        <v>106</v>
      </c>
      <c r="H228" t="s">
        <v>1359</v>
      </c>
      <c r="I228" t="s">
        <v>1360</v>
      </c>
      <c r="J228" s="4" t="s">
        <v>33</v>
      </c>
      <c r="L228" t="s">
        <v>95</v>
      </c>
      <c r="N228" s="4" t="s">
        <v>1335</v>
      </c>
      <c r="O228" t="s">
        <v>300</v>
      </c>
      <c r="R228" s="4" t="s">
        <v>1335</v>
      </c>
      <c r="T228">
        <v>9.3023000000000007</v>
      </c>
      <c r="U228" s="6" t="s">
        <v>233</v>
      </c>
    </row>
    <row r="229" spans="1:21" x14ac:dyDescent="0.45">
      <c r="A229" t="s">
        <v>1442</v>
      </c>
      <c r="B229" s="4" t="s">
        <v>14</v>
      </c>
      <c r="C229" t="s">
        <v>1290</v>
      </c>
      <c r="D229" s="4" t="s">
        <v>260</v>
      </c>
      <c r="E229" t="s">
        <v>1294</v>
      </c>
      <c r="F229" s="4" t="s">
        <v>64</v>
      </c>
      <c r="G229" s="4" t="s">
        <v>1547</v>
      </c>
      <c r="H229" t="s">
        <v>1359</v>
      </c>
      <c r="I229" t="s">
        <v>1360</v>
      </c>
      <c r="J229" s="4" t="s">
        <v>33</v>
      </c>
      <c r="L229" t="s">
        <v>95</v>
      </c>
      <c r="N229" s="4" t="s">
        <v>1335</v>
      </c>
      <c r="O229" t="s">
        <v>301</v>
      </c>
      <c r="R229" s="4" t="s">
        <v>1335</v>
      </c>
      <c r="T229">
        <v>10</v>
      </c>
      <c r="U229" s="6" t="s">
        <v>555</v>
      </c>
    </row>
    <row r="230" spans="1:21" x14ac:dyDescent="0.45">
      <c r="A230" t="s">
        <v>1442</v>
      </c>
      <c r="B230" s="4" t="s">
        <v>14</v>
      </c>
      <c r="C230" t="s">
        <v>1290</v>
      </c>
      <c r="D230" s="4" t="s">
        <v>260</v>
      </c>
      <c r="E230" t="s">
        <v>1295</v>
      </c>
      <c r="F230" s="4" t="s">
        <v>78</v>
      </c>
      <c r="G230" s="4" t="s">
        <v>106</v>
      </c>
      <c r="H230" t="s">
        <v>1359</v>
      </c>
      <c r="I230" t="s">
        <v>1360</v>
      </c>
      <c r="J230" s="4" t="s">
        <v>33</v>
      </c>
      <c r="L230" t="s">
        <v>95</v>
      </c>
      <c r="N230" s="4" t="s">
        <v>1335</v>
      </c>
      <c r="O230" t="s">
        <v>301</v>
      </c>
      <c r="R230" s="4" t="s">
        <v>1335</v>
      </c>
      <c r="T230">
        <v>11.6279</v>
      </c>
      <c r="U230" s="6" t="s">
        <v>556</v>
      </c>
    </row>
    <row r="231" spans="1:21" x14ac:dyDescent="0.45">
      <c r="A231" t="s">
        <v>1442</v>
      </c>
      <c r="B231" s="4" t="s">
        <v>14</v>
      </c>
      <c r="C231" t="s">
        <v>1290</v>
      </c>
      <c r="D231" s="4" t="s">
        <v>260</v>
      </c>
      <c r="E231" t="s">
        <v>1294</v>
      </c>
      <c r="F231" s="4" t="s">
        <v>64</v>
      </c>
      <c r="G231" s="4" t="s">
        <v>1547</v>
      </c>
      <c r="H231" t="s">
        <v>1359</v>
      </c>
      <c r="I231" t="s">
        <v>1360</v>
      </c>
      <c r="J231" s="4" t="s">
        <v>33</v>
      </c>
      <c r="L231" t="s">
        <v>95</v>
      </c>
      <c r="N231" s="4" t="s">
        <v>1335</v>
      </c>
      <c r="O231" t="s">
        <v>302</v>
      </c>
      <c r="R231" s="4" t="s">
        <v>1335</v>
      </c>
      <c r="T231">
        <v>4</v>
      </c>
      <c r="U231" s="6" t="s">
        <v>553</v>
      </c>
    </row>
    <row r="232" spans="1:21" x14ac:dyDescent="0.45">
      <c r="A232" t="s">
        <v>1442</v>
      </c>
      <c r="B232" s="4" t="s">
        <v>14</v>
      </c>
      <c r="C232" t="s">
        <v>1290</v>
      </c>
      <c r="D232" s="4" t="s">
        <v>260</v>
      </c>
      <c r="E232" t="s">
        <v>1295</v>
      </c>
      <c r="F232" s="4" t="s">
        <v>78</v>
      </c>
      <c r="G232" s="4" t="s">
        <v>106</v>
      </c>
      <c r="H232" t="s">
        <v>1359</v>
      </c>
      <c r="I232" t="s">
        <v>1360</v>
      </c>
      <c r="J232" s="4" t="s">
        <v>33</v>
      </c>
      <c r="L232" t="s">
        <v>95</v>
      </c>
      <c r="N232" s="4" t="s">
        <v>1335</v>
      </c>
      <c r="O232" t="s">
        <v>302</v>
      </c>
      <c r="R232" s="4" t="s">
        <v>1335</v>
      </c>
      <c r="T232">
        <v>4.6512000000000002</v>
      </c>
      <c r="U232" s="6" t="s">
        <v>554</v>
      </c>
    </row>
    <row r="233" spans="1:21" x14ac:dyDescent="0.45">
      <c r="A233" t="s">
        <v>1442</v>
      </c>
      <c r="B233" s="4" t="s">
        <v>14</v>
      </c>
      <c r="C233" t="s">
        <v>1290</v>
      </c>
      <c r="D233" s="4" t="s">
        <v>260</v>
      </c>
      <c r="E233" t="s">
        <v>1294</v>
      </c>
      <c r="F233" s="4" t="s">
        <v>64</v>
      </c>
      <c r="G233" s="4" t="s">
        <v>1547</v>
      </c>
      <c r="H233" t="s">
        <v>1359</v>
      </c>
      <c r="I233" t="s">
        <v>1360</v>
      </c>
      <c r="J233" s="4" t="s">
        <v>33</v>
      </c>
      <c r="L233" t="s">
        <v>95</v>
      </c>
      <c r="N233" s="4" t="s">
        <v>1335</v>
      </c>
      <c r="O233" t="s">
        <v>303</v>
      </c>
      <c r="R233" s="4" t="s">
        <v>1335</v>
      </c>
      <c r="T233">
        <v>2</v>
      </c>
      <c r="U233" s="6" t="s">
        <v>545</v>
      </c>
    </row>
    <row r="234" spans="1:21" x14ac:dyDescent="0.45">
      <c r="A234" t="s">
        <v>1442</v>
      </c>
      <c r="B234" s="4" t="s">
        <v>14</v>
      </c>
      <c r="C234" t="s">
        <v>1290</v>
      </c>
      <c r="D234" s="4" t="s">
        <v>260</v>
      </c>
      <c r="E234" t="s">
        <v>1295</v>
      </c>
      <c r="F234" s="4" t="s">
        <v>78</v>
      </c>
      <c r="G234" s="4" t="s">
        <v>106</v>
      </c>
      <c r="H234" t="s">
        <v>1359</v>
      </c>
      <c r="I234" t="s">
        <v>1360</v>
      </c>
      <c r="J234" s="4" t="s">
        <v>33</v>
      </c>
      <c r="L234" t="s">
        <v>95</v>
      </c>
      <c r="N234" s="4" t="s">
        <v>1335</v>
      </c>
      <c r="O234" t="s">
        <v>303</v>
      </c>
      <c r="R234" s="4" t="s">
        <v>1335</v>
      </c>
      <c r="T234">
        <v>2.3256000000000001</v>
      </c>
      <c r="U234" s="6" t="s">
        <v>546</v>
      </c>
    </row>
    <row r="235" spans="1:21" x14ac:dyDescent="0.45">
      <c r="A235" t="s">
        <v>1442</v>
      </c>
      <c r="B235" s="4" t="s">
        <v>14</v>
      </c>
      <c r="C235" t="s">
        <v>1290</v>
      </c>
      <c r="D235" s="4" t="s">
        <v>260</v>
      </c>
      <c r="E235" t="s">
        <v>1294</v>
      </c>
      <c r="F235" s="4" t="s">
        <v>64</v>
      </c>
      <c r="G235" s="4" t="s">
        <v>1547</v>
      </c>
      <c r="H235" t="s">
        <v>1359</v>
      </c>
      <c r="I235" t="s">
        <v>1360</v>
      </c>
      <c r="J235" s="4" t="s">
        <v>33</v>
      </c>
      <c r="L235" t="s">
        <v>95</v>
      </c>
      <c r="N235" s="4" t="s">
        <v>1335</v>
      </c>
      <c r="O235" t="s">
        <v>304</v>
      </c>
      <c r="R235" s="4" t="s">
        <v>1335</v>
      </c>
      <c r="T235">
        <v>8</v>
      </c>
      <c r="U235" s="6" t="s">
        <v>195</v>
      </c>
    </row>
    <row r="236" spans="1:21" x14ac:dyDescent="0.45">
      <c r="A236" t="s">
        <v>1442</v>
      </c>
      <c r="B236" s="4" t="s">
        <v>14</v>
      </c>
      <c r="C236" t="s">
        <v>1290</v>
      </c>
      <c r="D236" s="4" t="s">
        <v>260</v>
      </c>
      <c r="E236" t="s">
        <v>1295</v>
      </c>
      <c r="F236" s="4" t="s">
        <v>78</v>
      </c>
      <c r="G236" s="4" t="s">
        <v>106</v>
      </c>
      <c r="H236" t="s">
        <v>1359</v>
      </c>
      <c r="I236" t="s">
        <v>1360</v>
      </c>
      <c r="J236" s="4" t="s">
        <v>33</v>
      </c>
      <c r="L236" t="s">
        <v>95</v>
      </c>
      <c r="N236" s="4" t="s">
        <v>1335</v>
      </c>
      <c r="O236" t="s">
        <v>304</v>
      </c>
      <c r="R236" s="4" t="s">
        <v>1335</v>
      </c>
      <c r="T236">
        <v>9.3023000000000007</v>
      </c>
      <c r="U236" s="6" t="s">
        <v>233</v>
      </c>
    </row>
    <row r="237" spans="1:21" x14ac:dyDescent="0.45">
      <c r="A237" t="s">
        <v>1442</v>
      </c>
      <c r="B237" s="4" t="s">
        <v>14</v>
      </c>
      <c r="C237" t="s">
        <v>1290</v>
      </c>
      <c r="D237" s="4" t="s">
        <v>260</v>
      </c>
      <c r="E237" t="s">
        <v>1294</v>
      </c>
      <c r="F237" s="4" t="s">
        <v>64</v>
      </c>
      <c r="G237" s="4" t="s">
        <v>1547</v>
      </c>
      <c r="H237" t="s">
        <v>1359</v>
      </c>
      <c r="I237" t="s">
        <v>1360</v>
      </c>
      <c r="J237" s="4" t="s">
        <v>33</v>
      </c>
      <c r="L237" t="s">
        <v>95</v>
      </c>
      <c r="N237" s="4" t="s">
        <v>1335</v>
      </c>
      <c r="O237" t="s">
        <v>305</v>
      </c>
      <c r="R237" s="4" t="s">
        <v>1335</v>
      </c>
      <c r="T237">
        <v>20</v>
      </c>
      <c r="U237" s="6" t="s">
        <v>558</v>
      </c>
    </row>
    <row r="238" spans="1:21" x14ac:dyDescent="0.45">
      <c r="A238" t="s">
        <v>1442</v>
      </c>
      <c r="B238" s="4" t="s">
        <v>14</v>
      </c>
      <c r="C238" t="s">
        <v>1290</v>
      </c>
      <c r="D238" s="4" t="s">
        <v>260</v>
      </c>
      <c r="E238" t="s">
        <v>1295</v>
      </c>
      <c r="F238" s="4" t="s">
        <v>78</v>
      </c>
      <c r="G238" s="4" t="s">
        <v>106</v>
      </c>
      <c r="H238" t="s">
        <v>1359</v>
      </c>
      <c r="I238" t="s">
        <v>1360</v>
      </c>
      <c r="J238" s="4" t="s">
        <v>33</v>
      </c>
      <c r="L238" t="s">
        <v>95</v>
      </c>
      <c r="N238" s="4" t="s">
        <v>1335</v>
      </c>
      <c r="O238" t="s">
        <v>305</v>
      </c>
      <c r="R238" s="4" t="s">
        <v>1335</v>
      </c>
      <c r="T238">
        <v>23.255800000000001</v>
      </c>
      <c r="U238" s="6" t="s">
        <v>559</v>
      </c>
    </row>
    <row r="239" spans="1:21" x14ac:dyDescent="0.45">
      <c r="A239" t="s">
        <v>1442</v>
      </c>
      <c r="B239" s="4" t="s">
        <v>14</v>
      </c>
      <c r="C239" t="s">
        <v>1290</v>
      </c>
      <c r="D239" s="4" t="s">
        <v>260</v>
      </c>
      <c r="E239" t="s">
        <v>1294</v>
      </c>
      <c r="F239" s="4" t="s">
        <v>64</v>
      </c>
      <c r="G239" s="4" t="s">
        <v>1547</v>
      </c>
      <c r="H239" t="s">
        <v>1359</v>
      </c>
      <c r="I239" t="s">
        <v>1360</v>
      </c>
      <c r="J239" s="4" t="s">
        <v>33</v>
      </c>
      <c r="L239" t="s">
        <v>95</v>
      </c>
      <c r="N239" s="4" t="s">
        <v>1335</v>
      </c>
      <c r="O239" t="s">
        <v>306</v>
      </c>
      <c r="R239" s="4" t="s">
        <v>1335</v>
      </c>
      <c r="T239">
        <v>0</v>
      </c>
      <c r="U239" s="6" t="s">
        <v>228</v>
      </c>
    </row>
    <row r="240" spans="1:21" x14ac:dyDescent="0.45">
      <c r="A240" t="s">
        <v>1442</v>
      </c>
      <c r="B240" s="4" t="s">
        <v>14</v>
      </c>
      <c r="C240" t="s">
        <v>1290</v>
      </c>
      <c r="D240" s="4" t="s">
        <v>260</v>
      </c>
      <c r="E240" t="s">
        <v>1295</v>
      </c>
      <c r="F240" s="4" t="s">
        <v>78</v>
      </c>
      <c r="G240" s="4" t="s">
        <v>106</v>
      </c>
      <c r="H240" t="s">
        <v>1359</v>
      </c>
      <c r="I240" t="s">
        <v>1360</v>
      </c>
      <c r="J240" s="4" t="s">
        <v>33</v>
      </c>
      <c r="L240" t="s">
        <v>95</v>
      </c>
      <c r="N240" s="4" t="s">
        <v>1335</v>
      </c>
      <c r="O240" t="s">
        <v>306</v>
      </c>
      <c r="R240" s="4" t="s">
        <v>1335</v>
      </c>
      <c r="T240">
        <v>0</v>
      </c>
      <c r="U240" s="6" t="s">
        <v>232</v>
      </c>
    </row>
    <row r="241" spans="1:21" x14ac:dyDescent="0.45">
      <c r="A241" t="s">
        <v>1442</v>
      </c>
      <c r="B241" s="4" t="s">
        <v>14</v>
      </c>
      <c r="C241" t="s">
        <v>1290</v>
      </c>
      <c r="D241" s="4" t="s">
        <v>260</v>
      </c>
      <c r="E241" t="s">
        <v>1294</v>
      </c>
      <c r="F241" s="4" t="s">
        <v>64</v>
      </c>
      <c r="G241" s="4" t="s">
        <v>1547</v>
      </c>
      <c r="H241" t="s">
        <v>1359</v>
      </c>
      <c r="I241" t="s">
        <v>1360</v>
      </c>
      <c r="J241" s="4" t="s">
        <v>33</v>
      </c>
      <c r="L241" t="s">
        <v>95</v>
      </c>
      <c r="N241" s="4" t="s">
        <v>1335</v>
      </c>
      <c r="O241" t="s">
        <v>307</v>
      </c>
      <c r="R241" s="4" t="s">
        <v>1335</v>
      </c>
      <c r="T241">
        <v>2</v>
      </c>
      <c r="U241" s="6" t="s">
        <v>545</v>
      </c>
    </row>
    <row r="242" spans="1:21" x14ac:dyDescent="0.45">
      <c r="A242" t="s">
        <v>1442</v>
      </c>
      <c r="B242" s="4" t="s">
        <v>14</v>
      </c>
      <c r="C242" t="s">
        <v>1290</v>
      </c>
      <c r="D242" s="4" t="s">
        <v>260</v>
      </c>
      <c r="E242" t="s">
        <v>1295</v>
      </c>
      <c r="F242" s="4" t="s">
        <v>78</v>
      </c>
      <c r="G242" s="4" t="s">
        <v>106</v>
      </c>
      <c r="H242" t="s">
        <v>1359</v>
      </c>
      <c r="I242" t="s">
        <v>1360</v>
      </c>
      <c r="J242" s="4" t="s">
        <v>33</v>
      </c>
      <c r="L242" t="s">
        <v>95</v>
      </c>
      <c r="N242" s="4" t="s">
        <v>1335</v>
      </c>
      <c r="O242" t="s">
        <v>307</v>
      </c>
      <c r="R242" s="4" t="s">
        <v>1335</v>
      </c>
      <c r="T242">
        <v>2.3256000000000001</v>
      </c>
      <c r="U242" s="6" t="s">
        <v>546</v>
      </c>
    </row>
    <row r="243" spans="1:21" x14ac:dyDescent="0.45">
      <c r="A243" t="s">
        <v>1442</v>
      </c>
      <c r="B243" s="4" t="s">
        <v>14</v>
      </c>
      <c r="C243" t="s">
        <v>1290</v>
      </c>
      <c r="D243" s="4" t="s">
        <v>260</v>
      </c>
      <c r="E243" t="s">
        <v>1294</v>
      </c>
      <c r="F243" s="4" t="s">
        <v>64</v>
      </c>
      <c r="G243" s="4" t="s">
        <v>1547</v>
      </c>
      <c r="H243" t="s">
        <v>1359</v>
      </c>
      <c r="I243" t="s">
        <v>1360</v>
      </c>
      <c r="J243" s="4" t="s">
        <v>33</v>
      </c>
      <c r="L243" t="s">
        <v>95</v>
      </c>
      <c r="N243" s="4" t="s">
        <v>1335</v>
      </c>
      <c r="O243" t="s">
        <v>308</v>
      </c>
      <c r="R243" s="4" t="s">
        <v>1335</v>
      </c>
      <c r="T243">
        <v>3</v>
      </c>
      <c r="U243" s="6" t="s">
        <v>217</v>
      </c>
    </row>
    <row r="244" spans="1:21" x14ac:dyDescent="0.45">
      <c r="A244" t="s">
        <v>1442</v>
      </c>
      <c r="B244" s="4" t="s">
        <v>14</v>
      </c>
      <c r="C244" t="s">
        <v>1290</v>
      </c>
      <c r="D244" s="4" t="s">
        <v>260</v>
      </c>
      <c r="E244" t="s">
        <v>1295</v>
      </c>
      <c r="F244" s="4" t="s">
        <v>78</v>
      </c>
      <c r="G244" s="4" t="s">
        <v>106</v>
      </c>
      <c r="H244" t="s">
        <v>1359</v>
      </c>
      <c r="I244" t="s">
        <v>1360</v>
      </c>
      <c r="J244" s="4" t="s">
        <v>33</v>
      </c>
      <c r="L244" t="s">
        <v>95</v>
      </c>
      <c r="N244" s="4" t="s">
        <v>1335</v>
      </c>
      <c r="O244" t="s">
        <v>308</v>
      </c>
      <c r="R244" s="4" t="s">
        <v>1335</v>
      </c>
      <c r="T244">
        <v>3.4883999999999999</v>
      </c>
      <c r="U244" s="6" t="s">
        <v>222</v>
      </c>
    </row>
    <row r="245" spans="1:21" x14ac:dyDescent="0.45">
      <c r="A245" t="s">
        <v>1442</v>
      </c>
      <c r="B245" s="4" t="s">
        <v>14</v>
      </c>
      <c r="C245" t="s">
        <v>1290</v>
      </c>
      <c r="D245" s="4" t="s">
        <v>260</v>
      </c>
      <c r="E245" t="s">
        <v>1294</v>
      </c>
      <c r="F245" s="4" t="s">
        <v>64</v>
      </c>
      <c r="G245" s="4" t="s">
        <v>1547</v>
      </c>
      <c r="H245" t="s">
        <v>1359</v>
      </c>
      <c r="I245" t="s">
        <v>1361</v>
      </c>
      <c r="J245" s="4" t="s">
        <v>36</v>
      </c>
      <c r="L245" t="s">
        <v>95</v>
      </c>
      <c r="N245" s="4" t="s">
        <v>1335</v>
      </c>
      <c r="O245" t="s">
        <v>286</v>
      </c>
      <c r="R245" s="4" t="s">
        <v>1335</v>
      </c>
      <c r="T245">
        <v>13</v>
      </c>
      <c r="U245" s="6" t="s">
        <v>560</v>
      </c>
    </row>
    <row r="246" spans="1:21" x14ac:dyDescent="0.45">
      <c r="A246" t="s">
        <v>1442</v>
      </c>
      <c r="B246" s="4" t="s">
        <v>14</v>
      </c>
      <c r="C246" t="s">
        <v>1290</v>
      </c>
      <c r="D246" s="4" t="s">
        <v>260</v>
      </c>
      <c r="E246" t="s">
        <v>1295</v>
      </c>
      <c r="F246" s="4" t="s">
        <v>78</v>
      </c>
      <c r="G246" s="4" t="s">
        <v>106</v>
      </c>
      <c r="H246" t="s">
        <v>1359</v>
      </c>
      <c r="I246" t="s">
        <v>1361</v>
      </c>
      <c r="J246" s="4" t="s">
        <v>36</v>
      </c>
      <c r="L246" t="s">
        <v>95</v>
      </c>
      <c r="N246" s="4" t="s">
        <v>1335</v>
      </c>
      <c r="O246" t="s">
        <v>286</v>
      </c>
      <c r="R246" s="4" t="s">
        <v>1335</v>
      </c>
      <c r="T246">
        <v>15.4762</v>
      </c>
      <c r="U246" s="6" t="s">
        <v>561</v>
      </c>
    </row>
    <row r="247" spans="1:21" x14ac:dyDescent="0.45">
      <c r="A247" t="s">
        <v>1442</v>
      </c>
      <c r="B247" s="4" t="s">
        <v>14</v>
      </c>
      <c r="C247" t="s">
        <v>1290</v>
      </c>
      <c r="D247" s="4" t="s">
        <v>260</v>
      </c>
      <c r="E247" t="s">
        <v>1294</v>
      </c>
      <c r="F247" s="4" t="s">
        <v>64</v>
      </c>
      <c r="G247" s="4" t="s">
        <v>1547</v>
      </c>
      <c r="H247" t="s">
        <v>1359</v>
      </c>
      <c r="I247" t="s">
        <v>1361</v>
      </c>
      <c r="J247" s="4" t="s">
        <v>36</v>
      </c>
      <c r="L247" t="s">
        <v>95</v>
      </c>
      <c r="N247" s="4" t="s">
        <v>1335</v>
      </c>
      <c r="O247" t="s">
        <v>287</v>
      </c>
      <c r="R247" s="4" t="s">
        <v>1335</v>
      </c>
      <c r="T247">
        <v>1</v>
      </c>
      <c r="U247" s="6" t="s">
        <v>229</v>
      </c>
    </row>
    <row r="248" spans="1:21" x14ac:dyDescent="0.45">
      <c r="A248" t="s">
        <v>1442</v>
      </c>
      <c r="B248" s="4" t="s">
        <v>14</v>
      </c>
      <c r="C248" t="s">
        <v>1290</v>
      </c>
      <c r="D248" s="4" t="s">
        <v>260</v>
      </c>
      <c r="E248" t="s">
        <v>1295</v>
      </c>
      <c r="F248" s="4" t="s">
        <v>78</v>
      </c>
      <c r="G248" s="4" t="s">
        <v>106</v>
      </c>
      <c r="H248" t="s">
        <v>1359</v>
      </c>
      <c r="I248" t="s">
        <v>1361</v>
      </c>
      <c r="J248" s="4" t="s">
        <v>36</v>
      </c>
      <c r="L248" t="s">
        <v>95</v>
      </c>
      <c r="N248" s="4" t="s">
        <v>1335</v>
      </c>
      <c r="O248" t="s">
        <v>287</v>
      </c>
      <c r="R248" s="4" t="s">
        <v>1335</v>
      </c>
      <c r="T248">
        <v>1.1904999999999999</v>
      </c>
      <c r="U248" s="6" t="s">
        <v>235</v>
      </c>
    </row>
    <row r="249" spans="1:21" x14ac:dyDescent="0.45">
      <c r="A249" t="s">
        <v>1442</v>
      </c>
      <c r="B249" s="4" t="s">
        <v>14</v>
      </c>
      <c r="C249" t="s">
        <v>1290</v>
      </c>
      <c r="D249" s="4" t="s">
        <v>260</v>
      </c>
      <c r="E249" t="s">
        <v>1294</v>
      </c>
      <c r="F249" s="4" t="s">
        <v>64</v>
      </c>
      <c r="G249" s="4" t="s">
        <v>1547</v>
      </c>
      <c r="H249" t="s">
        <v>1359</v>
      </c>
      <c r="I249" t="s">
        <v>1361</v>
      </c>
      <c r="J249" s="4" t="s">
        <v>36</v>
      </c>
      <c r="L249" t="s">
        <v>95</v>
      </c>
      <c r="N249" s="4" t="s">
        <v>1335</v>
      </c>
      <c r="O249" t="s">
        <v>288</v>
      </c>
      <c r="R249" s="4" t="s">
        <v>1335</v>
      </c>
      <c r="T249">
        <v>2</v>
      </c>
      <c r="U249" s="6" t="s">
        <v>545</v>
      </c>
    </row>
    <row r="250" spans="1:21" x14ac:dyDescent="0.45">
      <c r="A250" t="s">
        <v>1442</v>
      </c>
      <c r="B250" s="4" t="s">
        <v>14</v>
      </c>
      <c r="C250" t="s">
        <v>1290</v>
      </c>
      <c r="D250" s="4" t="s">
        <v>260</v>
      </c>
      <c r="E250" t="s">
        <v>1295</v>
      </c>
      <c r="F250" s="4" t="s">
        <v>78</v>
      </c>
      <c r="G250" s="4" t="s">
        <v>106</v>
      </c>
      <c r="H250" t="s">
        <v>1359</v>
      </c>
      <c r="I250" t="s">
        <v>1361</v>
      </c>
      <c r="J250" s="4" t="s">
        <v>36</v>
      </c>
      <c r="L250" t="s">
        <v>95</v>
      </c>
      <c r="N250" s="4" t="s">
        <v>1335</v>
      </c>
      <c r="O250" t="s">
        <v>288</v>
      </c>
      <c r="R250" s="4" t="s">
        <v>1335</v>
      </c>
      <c r="T250">
        <v>2.3809999999999998</v>
      </c>
      <c r="U250" s="6" t="s">
        <v>562</v>
      </c>
    </row>
    <row r="251" spans="1:21" x14ac:dyDescent="0.45">
      <c r="A251" t="s">
        <v>1442</v>
      </c>
      <c r="B251" s="4" t="s">
        <v>14</v>
      </c>
      <c r="C251" t="s">
        <v>1290</v>
      </c>
      <c r="D251" s="4" t="s">
        <v>260</v>
      </c>
      <c r="E251" t="s">
        <v>1294</v>
      </c>
      <c r="F251" s="4" t="s">
        <v>64</v>
      </c>
      <c r="G251" s="4" t="s">
        <v>1547</v>
      </c>
      <c r="H251" t="s">
        <v>1359</v>
      </c>
      <c r="I251" t="s">
        <v>1361</v>
      </c>
      <c r="J251" s="4" t="s">
        <v>36</v>
      </c>
      <c r="L251" t="s">
        <v>95</v>
      </c>
      <c r="N251" s="4" t="s">
        <v>1335</v>
      </c>
      <c r="O251" t="s">
        <v>289</v>
      </c>
      <c r="R251" s="4" t="s">
        <v>1335</v>
      </c>
      <c r="T251">
        <v>2</v>
      </c>
      <c r="U251" s="6" t="s">
        <v>545</v>
      </c>
    </row>
    <row r="252" spans="1:21" x14ac:dyDescent="0.45">
      <c r="A252" t="s">
        <v>1442</v>
      </c>
      <c r="B252" s="4" t="s">
        <v>14</v>
      </c>
      <c r="C252" t="s">
        <v>1290</v>
      </c>
      <c r="D252" s="4" t="s">
        <v>260</v>
      </c>
      <c r="E252" t="s">
        <v>1295</v>
      </c>
      <c r="F252" s="4" t="s">
        <v>78</v>
      </c>
      <c r="G252" s="4" t="s">
        <v>106</v>
      </c>
      <c r="H252" t="s">
        <v>1359</v>
      </c>
      <c r="I252" t="s">
        <v>1361</v>
      </c>
      <c r="J252" s="4" t="s">
        <v>36</v>
      </c>
      <c r="L252" t="s">
        <v>95</v>
      </c>
      <c r="N252" s="4" t="s">
        <v>1335</v>
      </c>
      <c r="O252" t="s">
        <v>289</v>
      </c>
      <c r="R252" s="4" t="s">
        <v>1335</v>
      </c>
      <c r="T252">
        <v>2.3809999999999998</v>
      </c>
      <c r="U252" s="6" t="s">
        <v>562</v>
      </c>
    </row>
    <row r="253" spans="1:21" x14ac:dyDescent="0.45">
      <c r="A253" t="s">
        <v>1442</v>
      </c>
      <c r="B253" s="4" t="s">
        <v>14</v>
      </c>
      <c r="C253" t="s">
        <v>1290</v>
      </c>
      <c r="D253" s="4" t="s">
        <v>260</v>
      </c>
      <c r="E253" t="s">
        <v>1294</v>
      </c>
      <c r="F253" s="4" t="s">
        <v>64</v>
      </c>
      <c r="G253" s="4" t="s">
        <v>1547</v>
      </c>
      <c r="H253" t="s">
        <v>1359</v>
      </c>
      <c r="I253" t="s">
        <v>1361</v>
      </c>
      <c r="J253" s="4" t="s">
        <v>36</v>
      </c>
      <c r="L253" t="s">
        <v>95</v>
      </c>
      <c r="N253" s="4" t="s">
        <v>1335</v>
      </c>
      <c r="O253" t="s">
        <v>290</v>
      </c>
      <c r="R253" s="4" t="s">
        <v>1335</v>
      </c>
      <c r="T253">
        <v>14</v>
      </c>
      <c r="U253" s="6" t="s">
        <v>193</v>
      </c>
    </row>
    <row r="254" spans="1:21" x14ac:dyDescent="0.45">
      <c r="A254" t="s">
        <v>1442</v>
      </c>
      <c r="B254" s="4" t="s">
        <v>14</v>
      </c>
      <c r="C254" t="s">
        <v>1290</v>
      </c>
      <c r="D254" s="4" t="s">
        <v>260</v>
      </c>
      <c r="E254" t="s">
        <v>1295</v>
      </c>
      <c r="F254" s="4" t="s">
        <v>78</v>
      </c>
      <c r="G254" s="4" t="s">
        <v>106</v>
      </c>
      <c r="H254" t="s">
        <v>1359</v>
      </c>
      <c r="I254" t="s">
        <v>1361</v>
      </c>
      <c r="J254" s="4" t="s">
        <v>36</v>
      </c>
      <c r="L254" t="s">
        <v>95</v>
      </c>
      <c r="N254" s="4" t="s">
        <v>1335</v>
      </c>
      <c r="O254" t="s">
        <v>290</v>
      </c>
      <c r="R254" s="4" t="s">
        <v>1335</v>
      </c>
      <c r="T254">
        <v>16.666699999999999</v>
      </c>
      <c r="U254" s="6" t="s">
        <v>563</v>
      </c>
    </row>
    <row r="255" spans="1:21" x14ac:dyDescent="0.45">
      <c r="A255" t="s">
        <v>1442</v>
      </c>
      <c r="B255" s="4" t="s">
        <v>14</v>
      </c>
      <c r="C255" t="s">
        <v>1290</v>
      </c>
      <c r="D255" s="4" t="s">
        <v>260</v>
      </c>
      <c r="E255" t="s">
        <v>1294</v>
      </c>
      <c r="F255" s="4" t="s">
        <v>64</v>
      </c>
      <c r="G255" s="4" t="s">
        <v>1547</v>
      </c>
      <c r="H255" t="s">
        <v>1359</v>
      </c>
      <c r="I255" t="s">
        <v>1361</v>
      </c>
      <c r="J255" s="4" t="s">
        <v>36</v>
      </c>
      <c r="L255" t="s">
        <v>95</v>
      </c>
      <c r="N255" s="4" t="s">
        <v>1335</v>
      </c>
      <c r="O255" t="s">
        <v>291</v>
      </c>
      <c r="R255" s="4" t="s">
        <v>1335</v>
      </c>
      <c r="T255">
        <v>47</v>
      </c>
      <c r="U255" s="6" t="s">
        <v>564</v>
      </c>
    </row>
    <row r="256" spans="1:21" x14ac:dyDescent="0.45">
      <c r="A256" t="s">
        <v>1442</v>
      </c>
      <c r="B256" s="4" t="s">
        <v>14</v>
      </c>
      <c r="C256" t="s">
        <v>1290</v>
      </c>
      <c r="D256" s="4" t="s">
        <v>260</v>
      </c>
      <c r="E256" t="s">
        <v>1295</v>
      </c>
      <c r="F256" s="4" t="s">
        <v>78</v>
      </c>
      <c r="G256" s="4" t="s">
        <v>106</v>
      </c>
      <c r="H256" t="s">
        <v>1359</v>
      </c>
      <c r="I256" t="s">
        <v>1361</v>
      </c>
      <c r="J256" s="4" t="s">
        <v>36</v>
      </c>
      <c r="L256" t="s">
        <v>95</v>
      </c>
      <c r="N256" s="4" t="s">
        <v>1335</v>
      </c>
      <c r="O256" t="s">
        <v>291</v>
      </c>
      <c r="R256" s="4" t="s">
        <v>1335</v>
      </c>
      <c r="T256">
        <v>55.952399999999997</v>
      </c>
      <c r="U256" s="6" t="s">
        <v>565</v>
      </c>
    </row>
    <row r="257" spans="1:21" x14ac:dyDescent="0.45">
      <c r="A257" t="s">
        <v>1442</v>
      </c>
      <c r="B257" s="4" t="s">
        <v>14</v>
      </c>
      <c r="C257" t="s">
        <v>1290</v>
      </c>
      <c r="D257" s="4" t="s">
        <v>260</v>
      </c>
      <c r="E257" t="s">
        <v>1294</v>
      </c>
      <c r="F257" s="4" t="s">
        <v>64</v>
      </c>
      <c r="G257" s="4" t="s">
        <v>1547</v>
      </c>
      <c r="H257" t="s">
        <v>1359</v>
      </c>
      <c r="I257" t="s">
        <v>1361</v>
      </c>
      <c r="J257" s="4" t="s">
        <v>36</v>
      </c>
      <c r="L257" t="s">
        <v>95</v>
      </c>
      <c r="N257" s="4" t="s">
        <v>1335</v>
      </c>
      <c r="O257" t="s">
        <v>292</v>
      </c>
      <c r="R257" s="4" t="s">
        <v>1335</v>
      </c>
      <c r="T257">
        <v>0</v>
      </c>
      <c r="U257" s="6" t="s">
        <v>228</v>
      </c>
    </row>
    <row r="258" spans="1:21" x14ac:dyDescent="0.45">
      <c r="A258" t="s">
        <v>1442</v>
      </c>
      <c r="B258" s="4" t="s">
        <v>14</v>
      </c>
      <c r="C258" t="s">
        <v>1290</v>
      </c>
      <c r="D258" s="4" t="s">
        <v>260</v>
      </c>
      <c r="E258" t="s">
        <v>1295</v>
      </c>
      <c r="F258" s="4" t="s">
        <v>78</v>
      </c>
      <c r="G258" s="4" t="s">
        <v>106</v>
      </c>
      <c r="H258" t="s">
        <v>1359</v>
      </c>
      <c r="I258" t="s">
        <v>1361</v>
      </c>
      <c r="J258" s="4" t="s">
        <v>36</v>
      </c>
      <c r="L258" t="s">
        <v>95</v>
      </c>
      <c r="N258" s="4" t="s">
        <v>1335</v>
      </c>
      <c r="O258" t="s">
        <v>292</v>
      </c>
      <c r="R258" s="4" t="s">
        <v>1335</v>
      </c>
      <c r="T258">
        <v>0</v>
      </c>
      <c r="U258" s="6" t="s">
        <v>232</v>
      </c>
    </row>
    <row r="259" spans="1:21" x14ac:dyDescent="0.45">
      <c r="A259" t="s">
        <v>1442</v>
      </c>
      <c r="B259" s="4" t="s">
        <v>14</v>
      </c>
      <c r="C259" t="s">
        <v>1290</v>
      </c>
      <c r="D259" s="4" t="s">
        <v>260</v>
      </c>
      <c r="E259" t="s">
        <v>1294</v>
      </c>
      <c r="F259" s="4" t="s">
        <v>64</v>
      </c>
      <c r="G259" s="4" t="s">
        <v>1547</v>
      </c>
      <c r="H259" t="s">
        <v>1359</v>
      </c>
      <c r="I259" t="s">
        <v>1361</v>
      </c>
      <c r="J259" s="4" t="s">
        <v>36</v>
      </c>
      <c r="L259" t="s">
        <v>95</v>
      </c>
      <c r="N259" s="4" t="s">
        <v>1335</v>
      </c>
      <c r="O259" t="s">
        <v>293</v>
      </c>
      <c r="R259" s="4" t="s">
        <v>1335</v>
      </c>
      <c r="T259">
        <v>1</v>
      </c>
      <c r="U259" s="6" t="s">
        <v>229</v>
      </c>
    </row>
    <row r="260" spans="1:21" x14ac:dyDescent="0.45">
      <c r="A260" t="s">
        <v>1442</v>
      </c>
      <c r="B260" s="4" t="s">
        <v>14</v>
      </c>
      <c r="C260" t="s">
        <v>1290</v>
      </c>
      <c r="D260" s="4" t="s">
        <v>260</v>
      </c>
      <c r="E260" t="s">
        <v>1295</v>
      </c>
      <c r="F260" s="4" t="s">
        <v>78</v>
      </c>
      <c r="G260" s="4" t="s">
        <v>106</v>
      </c>
      <c r="H260" t="s">
        <v>1359</v>
      </c>
      <c r="I260" t="s">
        <v>1361</v>
      </c>
      <c r="J260" s="4" t="s">
        <v>36</v>
      </c>
      <c r="L260" t="s">
        <v>95</v>
      </c>
      <c r="N260" s="4" t="s">
        <v>1335</v>
      </c>
      <c r="O260" t="s">
        <v>293</v>
      </c>
      <c r="R260" s="4" t="s">
        <v>1335</v>
      </c>
      <c r="T260">
        <v>1.1904999999999999</v>
      </c>
      <c r="U260" s="6" t="s">
        <v>235</v>
      </c>
    </row>
    <row r="261" spans="1:21" x14ac:dyDescent="0.45">
      <c r="A261" t="s">
        <v>1442</v>
      </c>
      <c r="B261" s="4" t="s">
        <v>14</v>
      </c>
      <c r="C261" t="s">
        <v>1290</v>
      </c>
      <c r="D261" s="4" t="s">
        <v>260</v>
      </c>
      <c r="E261" t="s">
        <v>1294</v>
      </c>
      <c r="F261" s="4" t="s">
        <v>64</v>
      </c>
      <c r="G261" s="4" t="s">
        <v>1547</v>
      </c>
      <c r="H261" t="s">
        <v>1359</v>
      </c>
      <c r="I261" t="s">
        <v>1361</v>
      </c>
      <c r="J261" s="4" t="s">
        <v>36</v>
      </c>
      <c r="L261" t="s">
        <v>95</v>
      </c>
      <c r="N261" s="4" t="s">
        <v>1335</v>
      </c>
      <c r="O261" t="s">
        <v>294</v>
      </c>
      <c r="R261" s="4" t="s">
        <v>1335</v>
      </c>
      <c r="T261">
        <v>9</v>
      </c>
      <c r="U261" s="6" t="s">
        <v>230</v>
      </c>
    </row>
    <row r="262" spans="1:21" x14ac:dyDescent="0.45">
      <c r="A262" t="s">
        <v>1442</v>
      </c>
      <c r="B262" s="4" t="s">
        <v>14</v>
      </c>
      <c r="C262" t="s">
        <v>1290</v>
      </c>
      <c r="D262" s="4" t="s">
        <v>260</v>
      </c>
      <c r="E262" t="s">
        <v>1295</v>
      </c>
      <c r="F262" s="4" t="s">
        <v>78</v>
      </c>
      <c r="G262" s="4" t="s">
        <v>106</v>
      </c>
      <c r="H262" t="s">
        <v>1359</v>
      </c>
      <c r="I262" t="s">
        <v>1361</v>
      </c>
      <c r="J262" s="4" t="s">
        <v>36</v>
      </c>
      <c r="L262" t="s">
        <v>95</v>
      </c>
      <c r="N262" s="4" t="s">
        <v>1335</v>
      </c>
      <c r="O262" t="s">
        <v>294</v>
      </c>
      <c r="R262" s="4" t="s">
        <v>1335</v>
      </c>
      <c r="T262">
        <v>10.7143</v>
      </c>
      <c r="U262" s="6" t="s">
        <v>236</v>
      </c>
    </row>
    <row r="263" spans="1:21" x14ac:dyDescent="0.45">
      <c r="A263" t="s">
        <v>1442</v>
      </c>
      <c r="B263" s="4" t="s">
        <v>14</v>
      </c>
      <c r="C263" t="s">
        <v>1290</v>
      </c>
      <c r="D263" s="4" t="s">
        <v>260</v>
      </c>
      <c r="E263" t="s">
        <v>1294</v>
      </c>
      <c r="F263" s="4" t="s">
        <v>64</v>
      </c>
      <c r="G263" s="4" t="s">
        <v>1547</v>
      </c>
      <c r="H263" t="s">
        <v>1359</v>
      </c>
      <c r="I263" t="s">
        <v>1361</v>
      </c>
      <c r="J263" s="4" t="s">
        <v>36</v>
      </c>
      <c r="L263" t="s">
        <v>95</v>
      </c>
      <c r="N263" s="4" t="s">
        <v>1335</v>
      </c>
      <c r="O263" t="s">
        <v>295</v>
      </c>
      <c r="R263" s="4" t="s">
        <v>1335</v>
      </c>
      <c r="T263">
        <v>5</v>
      </c>
      <c r="U263" s="6" t="s">
        <v>566</v>
      </c>
    </row>
    <row r="264" spans="1:21" x14ac:dyDescent="0.45">
      <c r="A264" t="s">
        <v>1442</v>
      </c>
      <c r="B264" s="4" t="s">
        <v>14</v>
      </c>
      <c r="C264" t="s">
        <v>1290</v>
      </c>
      <c r="D264" s="4" t="s">
        <v>260</v>
      </c>
      <c r="E264" t="s">
        <v>1295</v>
      </c>
      <c r="F264" s="4" t="s">
        <v>78</v>
      </c>
      <c r="G264" s="4" t="s">
        <v>106</v>
      </c>
      <c r="H264" t="s">
        <v>1359</v>
      </c>
      <c r="I264" t="s">
        <v>1361</v>
      </c>
      <c r="J264" s="4" t="s">
        <v>36</v>
      </c>
      <c r="L264" t="s">
        <v>95</v>
      </c>
      <c r="N264" s="4" t="s">
        <v>1335</v>
      </c>
      <c r="O264" t="s">
        <v>295</v>
      </c>
      <c r="R264" s="4" t="s">
        <v>1335</v>
      </c>
      <c r="T264">
        <v>5.9523999999999999</v>
      </c>
      <c r="U264" s="6" t="s">
        <v>567</v>
      </c>
    </row>
    <row r="265" spans="1:21" x14ac:dyDescent="0.45">
      <c r="A265" t="s">
        <v>1442</v>
      </c>
      <c r="B265" s="4" t="s">
        <v>14</v>
      </c>
      <c r="C265" t="s">
        <v>1290</v>
      </c>
      <c r="D265" s="4" t="s">
        <v>260</v>
      </c>
      <c r="E265" t="s">
        <v>1294</v>
      </c>
      <c r="F265" s="4" t="s">
        <v>64</v>
      </c>
      <c r="G265" s="4" t="s">
        <v>1547</v>
      </c>
      <c r="H265" t="s">
        <v>1359</v>
      </c>
      <c r="I265" t="s">
        <v>1361</v>
      </c>
      <c r="J265" s="4" t="s">
        <v>36</v>
      </c>
      <c r="L265" t="s">
        <v>95</v>
      </c>
      <c r="N265" s="4" t="s">
        <v>1335</v>
      </c>
      <c r="O265" t="s">
        <v>296</v>
      </c>
      <c r="R265" s="4" t="s">
        <v>1335</v>
      </c>
      <c r="T265">
        <v>6</v>
      </c>
      <c r="U265" s="6" t="s">
        <v>220</v>
      </c>
    </row>
    <row r="266" spans="1:21" x14ac:dyDescent="0.45">
      <c r="A266" t="s">
        <v>1442</v>
      </c>
      <c r="B266" s="4" t="s">
        <v>14</v>
      </c>
      <c r="C266" t="s">
        <v>1290</v>
      </c>
      <c r="D266" s="4" t="s">
        <v>260</v>
      </c>
      <c r="E266" t="s">
        <v>1295</v>
      </c>
      <c r="F266" s="4" t="s">
        <v>78</v>
      </c>
      <c r="G266" s="4" t="s">
        <v>106</v>
      </c>
      <c r="H266" t="s">
        <v>1359</v>
      </c>
      <c r="I266" t="s">
        <v>1361</v>
      </c>
      <c r="J266" s="4" t="s">
        <v>36</v>
      </c>
      <c r="L266" t="s">
        <v>95</v>
      </c>
      <c r="N266" s="4" t="s">
        <v>1335</v>
      </c>
      <c r="O266" t="s">
        <v>296</v>
      </c>
      <c r="R266" s="4" t="s">
        <v>1335</v>
      </c>
      <c r="T266">
        <v>7.1429</v>
      </c>
      <c r="U266" s="6" t="s">
        <v>226</v>
      </c>
    </row>
    <row r="267" spans="1:21" x14ac:dyDescent="0.45">
      <c r="A267" t="s">
        <v>1442</v>
      </c>
      <c r="B267" s="4" t="s">
        <v>14</v>
      </c>
      <c r="C267" t="s">
        <v>1290</v>
      </c>
      <c r="D267" s="4" t="s">
        <v>260</v>
      </c>
      <c r="E267" t="s">
        <v>1294</v>
      </c>
      <c r="F267" s="4" t="s">
        <v>64</v>
      </c>
      <c r="G267" s="4" t="s">
        <v>1547</v>
      </c>
      <c r="H267" t="s">
        <v>1359</v>
      </c>
      <c r="I267" t="s">
        <v>1361</v>
      </c>
      <c r="J267" s="4" t="s">
        <v>36</v>
      </c>
      <c r="L267" t="s">
        <v>95</v>
      </c>
      <c r="N267" s="4" t="s">
        <v>1335</v>
      </c>
      <c r="O267" t="s">
        <v>297</v>
      </c>
      <c r="R267" s="4" t="s">
        <v>1335</v>
      </c>
      <c r="T267">
        <v>1</v>
      </c>
      <c r="U267" s="6" t="s">
        <v>229</v>
      </c>
    </row>
    <row r="268" spans="1:21" x14ac:dyDescent="0.45">
      <c r="A268" t="s">
        <v>1442</v>
      </c>
      <c r="B268" s="4" t="s">
        <v>14</v>
      </c>
      <c r="C268" t="s">
        <v>1290</v>
      </c>
      <c r="D268" s="4" t="s">
        <v>260</v>
      </c>
      <c r="E268" t="s">
        <v>1295</v>
      </c>
      <c r="F268" s="4" t="s">
        <v>78</v>
      </c>
      <c r="G268" s="4" t="s">
        <v>106</v>
      </c>
      <c r="H268" t="s">
        <v>1359</v>
      </c>
      <c r="I268" t="s">
        <v>1361</v>
      </c>
      <c r="J268" s="4" t="s">
        <v>36</v>
      </c>
      <c r="L268" t="s">
        <v>95</v>
      </c>
      <c r="N268" s="4" t="s">
        <v>1335</v>
      </c>
      <c r="O268" t="s">
        <v>297</v>
      </c>
      <c r="R268" s="4" t="s">
        <v>1335</v>
      </c>
      <c r="T268">
        <v>1.1904999999999999</v>
      </c>
      <c r="U268" s="6" t="s">
        <v>235</v>
      </c>
    </row>
    <row r="269" spans="1:21" x14ac:dyDescent="0.45">
      <c r="A269" t="s">
        <v>1442</v>
      </c>
      <c r="B269" s="4" t="s">
        <v>14</v>
      </c>
      <c r="C269" t="s">
        <v>1290</v>
      </c>
      <c r="D269" s="4" t="s">
        <v>260</v>
      </c>
      <c r="E269" t="s">
        <v>1294</v>
      </c>
      <c r="F269" s="4" t="s">
        <v>64</v>
      </c>
      <c r="G269" s="4" t="s">
        <v>1547</v>
      </c>
      <c r="H269" t="s">
        <v>1359</v>
      </c>
      <c r="I269" t="s">
        <v>1361</v>
      </c>
      <c r="J269" s="4" t="s">
        <v>36</v>
      </c>
      <c r="L269" t="s">
        <v>95</v>
      </c>
      <c r="N269" s="4" t="s">
        <v>1335</v>
      </c>
      <c r="O269" t="s">
        <v>298</v>
      </c>
      <c r="R269" s="4" t="s">
        <v>1335</v>
      </c>
      <c r="T269">
        <v>7</v>
      </c>
      <c r="U269" s="6" t="s">
        <v>568</v>
      </c>
    </row>
    <row r="270" spans="1:21" x14ac:dyDescent="0.45">
      <c r="A270" t="s">
        <v>1442</v>
      </c>
      <c r="B270" s="4" t="s">
        <v>14</v>
      </c>
      <c r="C270" t="s">
        <v>1290</v>
      </c>
      <c r="D270" s="4" t="s">
        <v>260</v>
      </c>
      <c r="E270" t="s">
        <v>1295</v>
      </c>
      <c r="F270" s="4" t="s">
        <v>78</v>
      </c>
      <c r="G270" s="4" t="s">
        <v>106</v>
      </c>
      <c r="H270" t="s">
        <v>1359</v>
      </c>
      <c r="I270" t="s">
        <v>1361</v>
      </c>
      <c r="J270" s="4" t="s">
        <v>36</v>
      </c>
      <c r="L270" t="s">
        <v>95</v>
      </c>
      <c r="N270" s="4" t="s">
        <v>1335</v>
      </c>
      <c r="O270" t="s">
        <v>298</v>
      </c>
      <c r="R270" s="4" t="s">
        <v>1335</v>
      </c>
      <c r="T270">
        <v>8.3332999999999995</v>
      </c>
      <c r="U270" s="6" t="s">
        <v>569</v>
      </c>
    </row>
    <row r="271" spans="1:21" x14ac:dyDescent="0.45">
      <c r="A271" t="s">
        <v>1442</v>
      </c>
      <c r="B271" s="4" t="s">
        <v>14</v>
      </c>
      <c r="C271" t="s">
        <v>1290</v>
      </c>
      <c r="D271" s="4" t="s">
        <v>260</v>
      </c>
      <c r="E271" t="s">
        <v>1294</v>
      </c>
      <c r="F271" s="4" t="s">
        <v>64</v>
      </c>
      <c r="G271" s="4" t="s">
        <v>1547</v>
      </c>
      <c r="H271" t="s">
        <v>1359</v>
      </c>
      <c r="I271" t="s">
        <v>1361</v>
      </c>
      <c r="J271" s="4" t="s">
        <v>36</v>
      </c>
      <c r="L271" t="s">
        <v>95</v>
      </c>
      <c r="N271" s="4" t="s">
        <v>1335</v>
      </c>
      <c r="O271" t="s">
        <v>299</v>
      </c>
      <c r="R271" s="4" t="s">
        <v>1335</v>
      </c>
      <c r="T271">
        <v>2</v>
      </c>
      <c r="U271" s="6" t="s">
        <v>545</v>
      </c>
    </row>
    <row r="272" spans="1:21" x14ac:dyDescent="0.45">
      <c r="A272" t="s">
        <v>1442</v>
      </c>
      <c r="B272" s="4" t="s">
        <v>14</v>
      </c>
      <c r="C272" t="s">
        <v>1290</v>
      </c>
      <c r="D272" s="4" t="s">
        <v>260</v>
      </c>
      <c r="E272" t="s">
        <v>1295</v>
      </c>
      <c r="F272" s="4" t="s">
        <v>78</v>
      </c>
      <c r="G272" s="4" t="s">
        <v>106</v>
      </c>
      <c r="H272" t="s">
        <v>1359</v>
      </c>
      <c r="I272" t="s">
        <v>1361</v>
      </c>
      <c r="J272" s="4" t="s">
        <v>36</v>
      </c>
      <c r="L272" t="s">
        <v>95</v>
      </c>
      <c r="N272" s="4" t="s">
        <v>1335</v>
      </c>
      <c r="O272" t="s">
        <v>299</v>
      </c>
      <c r="R272" s="4" t="s">
        <v>1335</v>
      </c>
      <c r="T272">
        <v>2.3809999999999998</v>
      </c>
      <c r="U272" s="6" t="s">
        <v>562</v>
      </c>
    </row>
    <row r="273" spans="1:21" x14ac:dyDescent="0.45">
      <c r="A273" t="s">
        <v>1442</v>
      </c>
      <c r="B273" s="4" t="s">
        <v>14</v>
      </c>
      <c r="C273" t="s">
        <v>1290</v>
      </c>
      <c r="D273" s="4" t="s">
        <v>260</v>
      </c>
      <c r="E273" t="s">
        <v>1294</v>
      </c>
      <c r="F273" s="4" t="s">
        <v>64</v>
      </c>
      <c r="G273" s="4" t="s">
        <v>1547</v>
      </c>
      <c r="H273" t="s">
        <v>1359</v>
      </c>
      <c r="I273" t="s">
        <v>1361</v>
      </c>
      <c r="J273" s="4" t="s">
        <v>36</v>
      </c>
      <c r="L273" t="s">
        <v>95</v>
      </c>
      <c r="N273" s="4" t="s">
        <v>1335</v>
      </c>
      <c r="O273" t="s">
        <v>300</v>
      </c>
      <c r="R273" s="4" t="s">
        <v>1335</v>
      </c>
      <c r="T273">
        <v>20</v>
      </c>
      <c r="U273" s="6" t="s">
        <v>558</v>
      </c>
    </row>
    <row r="274" spans="1:21" x14ac:dyDescent="0.45">
      <c r="A274" t="s">
        <v>1442</v>
      </c>
      <c r="B274" s="4" t="s">
        <v>14</v>
      </c>
      <c r="C274" t="s">
        <v>1290</v>
      </c>
      <c r="D274" s="4" t="s">
        <v>260</v>
      </c>
      <c r="E274" t="s">
        <v>1295</v>
      </c>
      <c r="F274" s="4" t="s">
        <v>78</v>
      </c>
      <c r="G274" s="4" t="s">
        <v>106</v>
      </c>
      <c r="H274" t="s">
        <v>1359</v>
      </c>
      <c r="I274" t="s">
        <v>1361</v>
      </c>
      <c r="J274" s="4" t="s">
        <v>36</v>
      </c>
      <c r="L274" t="s">
        <v>95</v>
      </c>
      <c r="N274" s="4" t="s">
        <v>1335</v>
      </c>
      <c r="O274" t="s">
        <v>300</v>
      </c>
      <c r="R274" s="4" t="s">
        <v>1335</v>
      </c>
      <c r="T274">
        <v>23.8095</v>
      </c>
      <c r="U274" s="6" t="s">
        <v>570</v>
      </c>
    </row>
    <row r="275" spans="1:21" x14ac:dyDescent="0.45">
      <c r="A275" t="s">
        <v>1442</v>
      </c>
      <c r="B275" s="4" t="s">
        <v>14</v>
      </c>
      <c r="C275" t="s">
        <v>1290</v>
      </c>
      <c r="D275" s="4" t="s">
        <v>260</v>
      </c>
      <c r="E275" t="s">
        <v>1294</v>
      </c>
      <c r="F275" s="4" t="s">
        <v>64</v>
      </c>
      <c r="G275" s="4" t="s">
        <v>1547</v>
      </c>
      <c r="H275" t="s">
        <v>1359</v>
      </c>
      <c r="I275" t="s">
        <v>1361</v>
      </c>
      <c r="J275" s="4" t="s">
        <v>36</v>
      </c>
      <c r="L275" t="s">
        <v>95</v>
      </c>
      <c r="N275" s="4" t="s">
        <v>1335</v>
      </c>
      <c r="O275" t="s">
        <v>301</v>
      </c>
      <c r="R275" s="4" t="s">
        <v>1335</v>
      </c>
      <c r="T275">
        <v>10</v>
      </c>
      <c r="U275" s="6" t="s">
        <v>555</v>
      </c>
    </row>
    <row r="276" spans="1:21" x14ac:dyDescent="0.45">
      <c r="A276" t="s">
        <v>1442</v>
      </c>
      <c r="B276" s="4" t="s">
        <v>14</v>
      </c>
      <c r="C276" t="s">
        <v>1290</v>
      </c>
      <c r="D276" s="4" t="s">
        <v>260</v>
      </c>
      <c r="E276" t="s">
        <v>1295</v>
      </c>
      <c r="F276" s="4" t="s">
        <v>78</v>
      </c>
      <c r="G276" s="4" t="s">
        <v>106</v>
      </c>
      <c r="H276" t="s">
        <v>1359</v>
      </c>
      <c r="I276" t="s">
        <v>1361</v>
      </c>
      <c r="J276" s="4" t="s">
        <v>36</v>
      </c>
      <c r="L276" t="s">
        <v>95</v>
      </c>
      <c r="N276" s="4" t="s">
        <v>1335</v>
      </c>
      <c r="O276" t="s">
        <v>301</v>
      </c>
      <c r="R276" s="4" t="s">
        <v>1335</v>
      </c>
      <c r="T276">
        <v>11.9048</v>
      </c>
      <c r="U276" s="6" t="s">
        <v>571</v>
      </c>
    </row>
    <row r="277" spans="1:21" x14ac:dyDescent="0.45">
      <c r="A277" t="s">
        <v>1442</v>
      </c>
      <c r="B277" s="4" t="s">
        <v>14</v>
      </c>
      <c r="C277" t="s">
        <v>1290</v>
      </c>
      <c r="D277" s="4" t="s">
        <v>260</v>
      </c>
      <c r="E277" t="s">
        <v>1294</v>
      </c>
      <c r="F277" s="4" t="s">
        <v>64</v>
      </c>
      <c r="G277" s="4" t="s">
        <v>1547</v>
      </c>
      <c r="H277" t="s">
        <v>1359</v>
      </c>
      <c r="I277" t="s">
        <v>1361</v>
      </c>
      <c r="J277" s="4" t="s">
        <v>36</v>
      </c>
      <c r="L277" t="s">
        <v>95</v>
      </c>
      <c r="N277" s="4" t="s">
        <v>1335</v>
      </c>
      <c r="O277" t="s">
        <v>302</v>
      </c>
      <c r="R277" s="4" t="s">
        <v>1335</v>
      </c>
      <c r="T277">
        <v>3</v>
      </c>
      <c r="U277" s="6" t="s">
        <v>217</v>
      </c>
    </row>
    <row r="278" spans="1:21" x14ac:dyDescent="0.45">
      <c r="A278" t="s">
        <v>1442</v>
      </c>
      <c r="B278" s="4" t="s">
        <v>14</v>
      </c>
      <c r="C278" t="s">
        <v>1290</v>
      </c>
      <c r="D278" s="4" t="s">
        <v>260</v>
      </c>
      <c r="E278" t="s">
        <v>1295</v>
      </c>
      <c r="F278" s="4" t="s">
        <v>78</v>
      </c>
      <c r="G278" s="4" t="s">
        <v>106</v>
      </c>
      <c r="H278" t="s">
        <v>1359</v>
      </c>
      <c r="I278" t="s">
        <v>1361</v>
      </c>
      <c r="J278" s="4" t="s">
        <v>36</v>
      </c>
      <c r="L278" t="s">
        <v>95</v>
      </c>
      <c r="N278" s="4" t="s">
        <v>1335</v>
      </c>
      <c r="O278" t="s">
        <v>302</v>
      </c>
      <c r="R278" s="4" t="s">
        <v>1335</v>
      </c>
      <c r="T278">
        <v>3.5714000000000001</v>
      </c>
      <c r="U278" s="6" t="s">
        <v>224</v>
      </c>
    </row>
    <row r="279" spans="1:21" x14ac:dyDescent="0.45">
      <c r="A279" t="s">
        <v>1442</v>
      </c>
      <c r="B279" s="4" t="s">
        <v>14</v>
      </c>
      <c r="C279" t="s">
        <v>1290</v>
      </c>
      <c r="D279" s="4" t="s">
        <v>260</v>
      </c>
      <c r="E279" t="s">
        <v>1294</v>
      </c>
      <c r="F279" s="4" t="s">
        <v>64</v>
      </c>
      <c r="G279" s="4" t="s">
        <v>1547</v>
      </c>
      <c r="H279" t="s">
        <v>1359</v>
      </c>
      <c r="I279" t="s">
        <v>1361</v>
      </c>
      <c r="J279" s="4" t="s">
        <v>36</v>
      </c>
      <c r="L279" t="s">
        <v>95</v>
      </c>
      <c r="N279" s="4" t="s">
        <v>1335</v>
      </c>
      <c r="O279" t="s">
        <v>303</v>
      </c>
      <c r="R279" s="4" t="s">
        <v>1335</v>
      </c>
      <c r="T279">
        <v>0</v>
      </c>
      <c r="U279" s="6" t="s">
        <v>228</v>
      </c>
    </row>
    <row r="280" spans="1:21" x14ac:dyDescent="0.45">
      <c r="A280" t="s">
        <v>1442</v>
      </c>
      <c r="B280" s="4" t="s">
        <v>14</v>
      </c>
      <c r="C280" t="s">
        <v>1290</v>
      </c>
      <c r="D280" s="4" t="s">
        <v>260</v>
      </c>
      <c r="E280" t="s">
        <v>1295</v>
      </c>
      <c r="F280" s="4" t="s">
        <v>78</v>
      </c>
      <c r="G280" s="4" t="s">
        <v>106</v>
      </c>
      <c r="H280" t="s">
        <v>1359</v>
      </c>
      <c r="I280" t="s">
        <v>1361</v>
      </c>
      <c r="J280" s="4" t="s">
        <v>36</v>
      </c>
      <c r="L280" t="s">
        <v>95</v>
      </c>
      <c r="N280" s="4" t="s">
        <v>1335</v>
      </c>
      <c r="O280" t="s">
        <v>303</v>
      </c>
      <c r="R280" s="4" t="s">
        <v>1335</v>
      </c>
      <c r="T280">
        <v>0</v>
      </c>
      <c r="U280" s="6" t="s">
        <v>232</v>
      </c>
    </row>
    <row r="281" spans="1:21" x14ac:dyDescent="0.45">
      <c r="A281" t="s">
        <v>1442</v>
      </c>
      <c r="B281" s="4" t="s">
        <v>14</v>
      </c>
      <c r="C281" t="s">
        <v>1290</v>
      </c>
      <c r="D281" s="4" t="s">
        <v>260</v>
      </c>
      <c r="E281" t="s">
        <v>1294</v>
      </c>
      <c r="F281" s="4" t="s">
        <v>64</v>
      </c>
      <c r="G281" s="4" t="s">
        <v>1547</v>
      </c>
      <c r="H281" t="s">
        <v>1359</v>
      </c>
      <c r="I281" t="s">
        <v>1361</v>
      </c>
      <c r="J281" s="4" t="s">
        <v>36</v>
      </c>
      <c r="L281" t="s">
        <v>95</v>
      </c>
      <c r="N281" s="4" t="s">
        <v>1335</v>
      </c>
      <c r="O281" t="s">
        <v>304</v>
      </c>
      <c r="R281" s="4" t="s">
        <v>1335</v>
      </c>
      <c r="T281">
        <v>9</v>
      </c>
      <c r="U281" s="6" t="s">
        <v>230</v>
      </c>
    </row>
    <row r="282" spans="1:21" x14ac:dyDescent="0.45">
      <c r="A282" t="s">
        <v>1442</v>
      </c>
      <c r="B282" s="4" t="s">
        <v>14</v>
      </c>
      <c r="C282" t="s">
        <v>1290</v>
      </c>
      <c r="D282" s="4" t="s">
        <v>260</v>
      </c>
      <c r="E282" t="s">
        <v>1295</v>
      </c>
      <c r="F282" s="4" t="s">
        <v>78</v>
      </c>
      <c r="G282" s="4" t="s">
        <v>106</v>
      </c>
      <c r="H282" t="s">
        <v>1359</v>
      </c>
      <c r="I282" t="s">
        <v>1361</v>
      </c>
      <c r="J282" s="4" t="s">
        <v>36</v>
      </c>
      <c r="L282" t="s">
        <v>95</v>
      </c>
      <c r="N282" s="4" t="s">
        <v>1335</v>
      </c>
      <c r="O282" t="s">
        <v>304</v>
      </c>
      <c r="R282" s="4" t="s">
        <v>1335</v>
      </c>
      <c r="T282">
        <v>10.7143</v>
      </c>
      <c r="U282" s="6" t="s">
        <v>236</v>
      </c>
    </row>
    <row r="283" spans="1:21" x14ac:dyDescent="0.45">
      <c r="A283" t="s">
        <v>1442</v>
      </c>
      <c r="B283" s="4" t="s">
        <v>14</v>
      </c>
      <c r="C283" t="s">
        <v>1290</v>
      </c>
      <c r="D283" s="4" t="s">
        <v>260</v>
      </c>
      <c r="E283" t="s">
        <v>1294</v>
      </c>
      <c r="F283" s="4" t="s">
        <v>64</v>
      </c>
      <c r="G283" s="4" t="s">
        <v>1547</v>
      </c>
      <c r="H283" t="s">
        <v>1359</v>
      </c>
      <c r="I283" t="s">
        <v>1361</v>
      </c>
      <c r="J283" s="4" t="s">
        <v>36</v>
      </c>
      <c r="L283" t="s">
        <v>95</v>
      </c>
      <c r="N283" s="4" t="s">
        <v>1335</v>
      </c>
      <c r="O283" t="s">
        <v>305</v>
      </c>
      <c r="R283" s="4" t="s">
        <v>1335</v>
      </c>
      <c r="T283">
        <v>39</v>
      </c>
      <c r="U283" s="6" t="s">
        <v>572</v>
      </c>
    </row>
    <row r="284" spans="1:21" x14ac:dyDescent="0.45">
      <c r="A284" t="s">
        <v>1442</v>
      </c>
      <c r="B284" s="4" t="s">
        <v>14</v>
      </c>
      <c r="C284" t="s">
        <v>1290</v>
      </c>
      <c r="D284" s="4" t="s">
        <v>260</v>
      </c>
      <c r="E284" t="s">
        <v>1295</v>
      </c>
      <c r="F284" s="4" t="s">
        <v>78</v>
      </c>
      <c r="G284" s="4" t="s">
        <v>106</v>
      </c>
      <c r="H284" t="s">
        <v>1359</v>
      </c>
      <c r="I284" t="s">
        <v>1361</v>
      </c>
      <c r="J284" s="4" t="s">
        <v>36</v>
      </c>
      <c r="L284" t="s">
        <v>95</v>
      </c>
      <c r="N284" s="4" t="s">
        <v>1335</v>
      </c>
      <c r="O284" t="s">
        <v>305</v>
      </c>
      <c r="R284" s="4" t="s">
        <v>1335</v>
      </c>
      <c r="T284">
        <v>46.428600000000003</v>
      </c>
      <c r="U284" s="6" t="s">
        <v>573</v>
      </c>
    </row>
    <row r="285" spans="1:21" x14ac:dyDescent="0.45">
      <c r="A285" t="s">
        <v>1442</v>
      </c>
      <c r="B285" s="4" t="s">
        <v>14</v>
      </c>
      <c r="C285" t="s">
        <v>1290</v>
      </c>
      <c r="D285" s="4" t="s">
        <v>260</v>
      </c>
      <c r="E285" t="s">
        <v>1294</v>
      </c>
      <c r="F285" s="4" t="s">
        <v>64</v>
      </c>
      <c r="G285" s="4" t="s">
        <v>1547</v>
      </c>
      <c r="H285" t="s">
        <v>1359</v>
      </c>
      <c r="I285" t="s">
        <v>1361</v>
      </c>
      <c r="J285" s="4" t="s">
        <v>36</v>
      </c>
      <c r="L285" t="s">
        <v>95</v>
      </c>
      <c r="N285" s="4" t="s">
        <v>1335</v>
      </c>
      <c r="O285" t="s">
        <v>306</v>
      </c>
      <c r="R285" s="4" t="s">
        <v>1335</v>
      </c>
      <c r="T285">
        <v>0</v>
      </c>
      <c r="U285" s="6" t="s">
        <v>228</v>
      </c>
    </row>
    <row r="286" spans="1:21" x14ac:dyDescent="0.45">
      <c r="A286" t="s">
        <v>1442</v>
      </c>
      <c r="B286" s="4" t="s">
        <v>14</v>
      </c>
      <c r="C286" t="s">
        <v>1290</v>
      </c>
      <c r="D286" s="4" t="s">
        <v>260</v>
      </c>
      <c r="E286" t="s">
        <v>1295</v>
      </c>
      <c r="F286" s="4" t="s">
        <v>78</v>
      </c>
      <c r="G286" s="4" t="s">
        <v>106</v>
      </c>
      <c r="H286" t="s">
        <v>1359</v>
      </c>
      <c r="I286" t="s">
        <v>1361</v>
      </c>
      <c r="J286" s="4" t="s">
        <v>36</v>
      </c>
      <c r="L286" t="s">
        <v>95</v>
      </c>
      <c r="N286" s="4" t="s">
        <v>1335</v>
      </c>
      <c r="O286" t="s">
        <v>306</v>
      </c>
      <c r="R286" s="4" t="s">
        <v>1335</v>
      </c>
      <c r="T286">
        <v>0</v>
      </c>
      <c r="U286" s="6" t="s">
        <v>232</v>
      </c>
    </row>
    <row r="287" spans="1:21" x14ac:dyDescent="0.45">
      <c r="A287" t="s">
        <v>1442</v>
      </c>
      <c r="B287" s="4" t="s">
        <v>14</v>
      </c>
      <c r="C287" t="s">
        <v>1290</v>
      </c>
      <c r="D287" s="4" t="s">
        <v>260</v>
      </c>
      <c r="E287" t="s">
        <v>1294</v>
      </c>
      <c r="F287" s="4" t="s">
        <v>64</v>
      </c>
      <c r="G287" s="4" t="s">
        <v>1547</v>
      </c>
      <c r="H287" t="s">
        <v>1359</v>
      </c>
      <c r="I287" t="s">
        <v>1361</v>
      </c>
      <c r="J287" s="4" t="s">
        <v>36</v>
      </c>
      <c r="L287" t="s">
        <v>95</v>
      </c>
      <c r="N287" s="4" t="s">
        <v>1335</v>
      </c>
      <c r="O287" t="s">
        <v>307</v>
      </c>
      <c r="R287" s="4" t="s">
        <v>1335</v>
      </c>
      <c r="T287">
        <v>1</v>
      </c>
      <c r="U287" s="6" t="s">
        <v>229</v>
      </c>
    </row>
    <row r="288" spans="1:21" x14ac:dyDescent="0.45">
      <c r="A288" t="s">
        <v>1442</v>
      </c>
      <c r="B288" s="4" t="s">
        <v>14</v>
      </c>
      <c r="C288" t="s">
        <v>1290</v>
      </c>
      <c r="D288" s="4" t="s">
        <v>260</v>
      </c>
      <c r="E288" t="s">
        <v>1295</v>
      </c>
      <c r="F288" s="4" t="s">
        <v>78</v>
      </c>
      <c r="G288" s="4" t="s">
        <v>106</v>
      </c>
      <c r="H288" t="s">
        <v>1359</v>
      </c>
      <c r="I288" t="s">
        <v>1361</v>
      </c>
      <c r="J288" s="4" t="s">
        <v>36</v>
      </c>
      <c r="L288" t="s">
        <v>95</v>
      </c>
      <c r="N288" s="4" t="s">
        <v>1335</v>
      </c>
      <c r="O288" t="s">
        <v>307</v>
      </c>
      <c r="R288" s="4" t="s">
        <v>1335</v>
      </c>
      <c r="T288">
        <v>1.1904999999999999</v>
      </c>
      <c r="U288" s="6" t="s">
        <v>235</v>
      </c>
    </row>
    <row r="289" spans="1:21" x14ac:dyDescent="0.45">
      <c r="A289" t="s">
        <v>1442</v>
      </c>
      <c r="B289" s="4" t="s">
        <v>14</v>
      </c>
      <c r="C289" t="s">
        <v>1290</v>
      </c>
      <c r="D289" s="4" t="s">
        <v>260</v>
      </c>
      <c r="E289" t="s">
        <v>1294</v>
      </c>
      <c r="F289" s="4" t="s">
        <v>64</v>
      </c>
      <c r="G289" s="4" t="s">
        <v>1547</v>
      </c>
      <c r="H289" t="s">
        <v>1359</v>
      </c>
      <c r="I289" t="s">
        <v>1361</v>
      </c>
      <c r="J289" s="4" t="s">
        <v>36</v>
      </c>
      <c r="L289" t="s">
        <v>95</v>
      </c>
      <c r="N289" s="4" t="s">
        <v>1335</v>
      </c>
      <c r="O289" t="s">
        <v>308</v>
      </c>
      <c r="R289" s="4" t="s">
        <v>1335</v>
      </c>
      <c r="T289">
        <v>3</v>
      </c>
      <c r="U289" s="6" t="s">
        <v>217</v>
      </c>
    </row>
    <row r="290" spans="1:21" x14ac:dyDescent="0.45">
      <c r="A290" t="s">
        <v>1442</v>
      </c>
      <c r="B290" s="4" t="s">
        <v>14</v>
      </c>
      <c r="C290" t="s">
        <v>1290</v>
      </c>
      <c r="D290" s="4" t="s">
        <v>260</v>
      </c>
      <c r="E290" t="s">
        <v>1295</v>
      </c>
      <c r="F290" s="4" t="s">
        <v>78</v>
      </c>
      <c r="G290" s="4" t="s">
        <v>106</v>
      </c>
      <c r="H290" t="s">
        <v>1359</v>
      </c>
      <c r="I290" t="s">
        <v>1361</v>
      </c>
      <c r="J290" s="4" t="s">
        <v>36</v>
      </c>
      <c r="L290" t="s">
        <v>95</v>
      </c>
      <c r="N290" s="4" t="s">
        <v>1335</v>
      </c>
      <c r="O290" t="s">
        <v>308</v>
      </c>
      <c r="R290" s="4" t="s">
        <v>1335</v>
      </c>
      <c r="T290">
        <v>3.5714000000000001</v>
      </c>
      <c r="U290" s="6" t="s">
        <v>224</v>
      </c>
    </row>
    <row r="291" spans="1:21" x14ac:dyDescent="0.45">
      <c r="A291" t="s">
        <v>1442</v>
      </c>
      <c r="B291" s="4" t="s">
        <v>14</v>
      </c>
      <c r="C291" t="s">
        <v>1290</v>
      </c>
      <c r="D291" s="4" t="s">
        <v>260</v>
      </c>
      <c r="E291" t="s">
        <v>1294</v>
      </c>
      <c r="F291" s="4" t="s">
        <v>64</v>
      </c>
      <c r="G291" s="4" t="s">
        <v>1547</v>
      </c>
      <c r="H291" t="s">
        <v>1359</v>
      </c>
      <c r="I291" t="s">
        <v>1362</v>
      </c>
      <c r="J291" s="4" t="s">
        <v>37</v>
      </c>
      <c r="L291" t="s">
        <v>95</v>
      </c>
      <c r="N291" s="4" t="s">
        <v>1335</v>
      </c>
      <c r="O291" t="s">
        <v>286</v>
      </c>
      <c r="R291" s="4" t="s">
        <v>1335</v>
      </c>
      <c r="T291">
        <v>15</v>
      </c>
      <c r="U291" s="6" t="s">
        <v>574</v>
      </c>
    </row>
    <row r="292" spans="1:21" x14ac:dyDescent="0.45">
      <c r="A292" t="s">
        <v>1442</v>
      </c>
      <c r="B292" s="4" t="s">
        <v>14</v>
      </c>
      <c r="C292" t="s">
        <v>1290</v>
      </c>
      <c r="D292" s="4" t="s">
        <v>260</v>
      </c>
      <c r="E292" t="s">
        <v>1295</v>
      </c>
      <c r="F292" s="4" t="s">
        <v>78</v>
      </c>
      <c r="G292" s="4" t="s">
        <v>106</v>
      </c>
      <c r="H292" t="s">
        <v>1359</v>
      </c>
      <c r="I292" t="s">
        <v>1362</v>
      </c>
      <c r="J292" s="4" t="s">
        <v>37</v>
      </c>
      <c r="L292" t="s">
        <v>95</v>
      </c>
      <c r="N292" s="4" t="s">
        <v>1335</v>
      </c>
      <c r="O292" t="s">
        <v>286</v>
      </c>
      <c r="R292" s="4" t="s">
        <v>1335</v>
      </c>
      <c r="T292">
        <v>17.857099999999999</v>
      </c>
      <c r="U292" s="6" t="s">
        <v>575</v>
      </c>
    </row>
    <row r="293" spans="1:21" x14ac:dyDescent="0.45">
      <c r="A293" t="s">
        <v>1442</v>
      </c>
      <c r="B293" s="4" t="s">
        <v>14</v>
      </c>
      <c r="C293" t="s">
        <v>1290</v>
      </c>
      <c r="D293" s="4" t="s">
        <v>260</v>
      </c>
      <c r="E293" t="s">
        <v>1294</v>
      </c>
      <c r="F293" s="4" t="s">
        <v>64</v>
      </c>
      <c r="G293" s="4" t="s">
        <v>1547</v>
      </c>
      <c r="H293" t="s">
        <v>1359</v>
      </c>
      <c r="I293" t="s">
        <v>1362</v>
      </c>
      <c r="J293" s="4" t="s">
        <v>37</v>
      </c>
      <c r="L293" t="s">
        <v>95</v>
      </c>
      <c r="N293" s="4" t="s">
        <v>1335</v>
      </c>
      <c r="O293" t="s">
        <v>287</v>
      </c>
      <c r="R293" s="4" t="s">
        <v>1335</v>
      </c>
      <c r="T293">
        <v>2</v>
      </c>
      <c r="U293" s="6" t="s">
        <v>545</v>
      </c>
    </row>
    <row r="294" spans="1:21" x14ac:dyDescent="0.45">
      <c r="A294" t="s">
        <v>1442</v>
      </c>
      <c r="B294" s="4" t="s">
        <v>14</v>
      </c>
      <c r="C294" t="s">
        <v>1290</v>
      </c>
      <c r="D294" s="4" t="s">
        <v>260</v>
      </c>
      <c r="E294" t="s">
        <v>1295</v>
      </c>
      <c r="F294" s="4" t="s">
        <v>78</v>
      </c>
      <c r="G294" s="4" t="s">
        <v>106</v>
      </c>
      <c r="H294" t="s">
        <v>1359</v>
      </c>
      <c r="I294" t="s">
        <v>1362</v>
      </c>
      <c r="J294" s="4" t="s">
        <v>37</v>
      </c>
      <c r="L294" t="s">
        <v>95</v>
      </c>
      <c r="N294" s="4" t="s">
        <v>1335</v>
      </c>
      <c r="O294" t="s">
        <v>287</v>
      </c>
      <c r="R294" s="4" t="s">
        <v>1335</v>
      </c>
      <c r="T294">
        <v>2.3809999999999998</v>
      </c>
      <c r="U294" s="6" t="s">
        <v>562</v>
      </c>
    </row>
    <row r="295" spans="1:21" x14ac:dyDescent="0.45">
      <c r="A295" t="s">
        <v>1442</v>
      </c>
      <c r="B295" s="4" t="s">
        <v>14</v>
      </c>
      <c r="C295" t="s">
        <v>1290</v>
      </c>
      <c r="D295" s="4" t="s">
        <v>260</v>
      </c>
      <c r="E295" t="s">
        <v>1294</v>
      </c>
      <c r="F295" s="4" t="s">
        <v>64</v>
      </c>
      <c r="G295" s="4" t="s">
        <v>1547</v>
      </c>
      <c r="H295" t="s">
        <v>1359</v>
      </c>
      <c r="I295" t="s">
        <v>1362</v>
      </c>
      <c r="J295" s="4" t="s">
        <v>37</v>
      </c>
      <c r="L295" t="s">
        <v>95</v>
      </c>
      <c r="N295" s="4" t="s">
        <v>1335</v>
      </c>
      <c r="O295" t="s">
        <v>288</v>
      </c>
      <c r="R295" s="4" t="s">
        <v>1335</v>
      </c>
      <c r="T295">
        <v>1</v>
      </c>
      <c r="U295" s="6" t="s">
        <v>229</v>
      </c>
    </row>
    <row r="296" spans="1:21" x14ac:dyDescent="0.45">
      <c r="A296" t="s">
        <v>1442</v>
      </c>
      <c r="B296" s="4" t="s">
        <v>14</v>
      </c>
      <c r="C296" t="s">
        <v>1290</v>
      </c>
      <c r="D296" s="4" t="s">
        <v>260</v>
      </c>
      <c r="E296" t="s">
        <v>1295</v>
      </c>
      <c r="F296" s="4" t="s">
        <v>78</v>
      </c>
      <c r="G296" s="4" t="s">
        <v>106</v>
      </c>
      <c r="H296" t="s">
        <v>1359</v>
      </c>
      <c r="I296" t="s">
        <v>1362</v>
      </c>
      <c r="J296" s="4" t="s">
        <v>37</v>
      </c>
      <c r="L296" t="s">
        <v>95</v>
      </c>
      <c r="N296" s="4" t="s">
        <v>1335</v>
      </c>
      <c r="O296" t="s">
        <v>288</v>
      </c>
      <c r="R296" s="4" t="s">
        <v>1335</v>
      </c>
      <c r="T296">
        <v>1.1904999999999999</v>
      </c>
      <c r="U296" s="6" t="s">
        <v>235</v>
      </c>
    </row>
    <row r="297" spans="1:21" x14ac:dyDescent="0.45">
      <c r="A297" t="s">
        <v>1442</v>
      </c>
      <c r="B297" s="4" t="s">
        <v>14</v>
      </c>
      <c r="C297" t="s">
        <v>1290</v>
      </c>
      <c r="D297" s="4" t="s">
        <v>260</v>
      </c>
      <c r="E297" t="s">
        <v>1294</v>
      </c>
      <c r="F297" s="4" t="s">
        <v>64</v>
      </c>
      <c r="G297" s="4" t="s">
        <v>1547</v>
      </c>
      <c r="H297" t="s">
        <v>1359</v>
      </c>
      <c r="I297" t="s">
        <v>1362</v>
      </c>
      <c r="J297" s="4" t="s">
        <v>37</v>
      </c>
      <c r="L297" t="s">
        <v>95</v>
      </c>
      <c r="N297" s="4" t="s">
        <v>1335</v>
      </c>
      <c r="O297" t="s">
        <v>289</v>
      </c>
      <c r="R297" s="4" t="s">
        <v>1335</v>
      </c>
      <c r="T297">
        <v>1</v>
      </c>
      <c r="U297" s="6" t="s">
        <v>229</v>
      </c>
    </row>
    <row r="298" spans="1:21" x14ac:dyDescent="0.45">
      <c r="A298" t="s">
        <v>1442</v>
      </c>
      <c r="B298" s="4" t="s">
        <v>14</v>
      </c>
      <c r="C298" t="s">
        <v>1290</v>
      </c>
      <c r="D298" s="4" t="s">
        <v>260</v>
      </c>
      <c r="E298" t="s">
        <v>1295</v>
      </c>
      <c r="F298" s="4" t="s">
        <v>78</v>
      </c>
      <c r="G298" s="4" t="s">
        <v>106</v>
      </c>
      <c r="H298" t="s">
        <v>1359</v>
      </c>
      <c r="I298" t="s">
        <v>1362</v>
      </c>
      <c r="J298" s="4" t="s">
        <v>37</v>
      </c>
      <c r="L298" t="s">
        <v>95</v>
      </c>
      <c r="N298" s="4" t="s">
        <v>1335</v>
      </c>
      <c r="O298" t="s">
        <v>289</v>
      </c>
      <c r="R298" s="4" t="s">
        <v>1335</v>
      </c>
      <c r="T298">
        <v>1.1904999999999999</v>
      </c>
      <c r="U298" s="6" t="s">
        <v>235</v>
      </c>
    </row>
    <row r="299" spans="1:21" x14ac:dyDescent="0.45">
      <c r="A299" t="s">
        <v>1442</v>
      </c>
      <c r="B299" s="4" t="s">
        <v>14</v>
      </c>
      <c r="C299" t="s">
        <v>1290</v>
      </c>
      <c r="D299" s="4" t="s">
        <v>260</v>
      </c>
      <c r="E299" t="s">
        <v>1294</v>
      </c>
      <c r="F299" s="4" t="s">
        <v>64</v>
      </c>
      <c r="G299" s="4" t="s">
        <v>1547</v>
      </c>
      <c r="H299" t="s">
        <v>1359</v>
      </c>
      <c r="I299" t="s">
        <v>1362</v>
      </c>
      <c r="J299" s="4" t="s">
        <v>37</v>
      </c>
      <c r="L299" t="s">
        <v>95</v>
      </c>
      <c r="N299" s="4" t="s">
        <v>1335</v>
      </c>
      <c r="O299" t="s">
        <v>290</v>
      </c>
      <c r="R299" s="4" t="s">
        <v>1335</v>
      </c>
      <c r="T299">
        <v>20</v>
      </c>
      <c r="U299" s="6" t="s">
        <v>558</v>
      </c>
    </row>
    <row r="300" spans="1:21" x14ac:dyDescent="0.45">
      <c r="A300" t="s">
        <v>1442</v>
      </c>
      <c r="B300" s="4" t="s">
        <v>14</v>
      </c>
      <c r="C300" t="s">
        <v>1290</v>
      </c>
      <c r="D300" s="4" t="s">
        <v>260</v>
      </c>
      <c r="E300" t="s">
        <v>1295</v>
      </c>
      <c r="F300" s="4" t="s">
        <v>78</v>
      </c>
      <c r="G300" s="4" t="s">
        <v>106</v>
      </c>
      <c r="H300" t="s">
        <v>1359</v>
      </c>
      <c r="I300" t="s">
        <v>1362</v>
      </c>
      <c r="J300" s="4" t="s">
        <v>37</v>
      </c>
      <c r="L300" t="s">
        <v>95</v>
      </c>
      <c r="N300" s="4" t="s">
        <v>1335</v>
      </c>
      <c r="O300" t="s">
        <v>290</v>
      </c>
      <c r="R300" s="4" t="s">
        <v>1335</v>
      </c>
      <c r="T300">
        <v>23.8095</v>
      </c>
      <c r="U300" s="6" t="s">
        <v>570</v>
      </c>
    </row>
    <row r="301" spans="1:21" x14ac:dyDescent="0.45">
      <c r="A301" t="s">
        <v>1442</v>
      </c>
      <c r="B301" s="4" t="s">
        <v>14</v>
      </c>
      <c r="C301" t="s">
        <v>1290</v>
      </c>
      <c r="D301" s="4" t="s">
        <v>260</v>
      </c>
      <c r="E301" t="s">
        <v>1294</v>
      </c>
      <c r="F301" s="4" t="s">
        <v>64</v>
      </c>
      <c r="G301" s="4" t="s">
        <v>1547</v>
      </c>
      <c r="H301" t="s">
        <v>1359</v>
      </c>
      <c r="I301" t="s">
        <v>1362</v>
      </c>
      <c r="J301" s="4" t="s">
        <v>37</v>
      </c>
      <c r="L301" t="s">
        <v>95</v>
      </c>
      <c r="N301" s="4" t="s">
        <v>1335</v>
      </c>
      <c r="O301" t="s">
        <v>291</v>
      </c>
      <c r="R301" s="4" t="s">
        <v>1335</v>
      </c>
      <c r="T301">
        <v>40</v>
      </c>
      <c r="U301" s="6" t="s">
        <v>210</v>
      </c>
    </row>
    <row r="302" spans="1:21" x14ac:dyDescent="0.45">
      <c r="A302" t="s">
        <v>1442</v>
      </c>
      <c r="B302" s="4" t="s">
        <v>14</v>
      </c>
      <c r="C302" t="s">
        <v>1290</v>
      </c>
      <c r="D302" s="4" t="s">
        <v>260</v>
      </c>
      <c r="E302" t="s">
        <v>1295</v>
      </c>
      <c r="F302" s="4" t="s">
        <v>78</v>
      </c>
      <c r="G302" s="4" t="s">
        <v>106</v>
      </c>
      <c r="H302" t="s">
        <v>1359</v>
      </c>
      <c r="I302" t="s">
        <v>1362</v>
      </c>
      <c r="J302" s="4" t="s">
        <v>37</v>
      </c>
      <c r="L302" t="s">
        <v>95</v>
      </c>
      <c r="N302" s="4" t="s">
        <v>1335</v>
      </c>
      <c r="O302" t="s">
        <v>291</v>
      </c>
      <c r="R302" s="4" t="s">
        <v>1335</v>
      </c>
      <c r="T302">
        <v>47.619</v>
      </c>
      <c r="U302" s="6" t="s">
        <v>216</v>
      </c>
    </row>
    <row r="303" spans="1:21" x14ac:dyDescent="0.45">
      <c r="A303" t="s">
        <v>1442</v>
      </c>
      <c r="B303" s="4" t="s">
        <v>14</v>
      </c>
      <c r="C303" t="s">
        <v>1290</v>
      </c>
      <c r="D303" s="4" t="s">
        <v>260</v>
      </c>
      <c r="E303" t="s">
        <v>1294</v>
      </c>
      <c r="F303" s="4" t="s">
        <v>64</v>
      </c>
      <c r="G303" s="4" t="s">
        <v>1547</v>
      </c>
      <c r="H303" t="s">
        <v>1359</v>
      </c>
      <c r="I303" t="s">
        <v>1362</v>
      </c>
      <c r="J303" s="4" t="s">
        <v>37</v>
      </c>
      <c r="L303" t="s">
        <v>95</v>
      </c>
      <c r="N303" s="4" t="s">
        <v>1335</v>
      </c>
      <c r="O303" t="s">
        <v>292</v>
      </c>
      <c r="R303" s="4" t="s">
        <v>1335</v>
      </c>
      <c r="T303">
        <v>0</v>
      </c>
      <c r="U303" s="6" t="s">
        <v>228</v>
      </c>
    </row>
    <row r="304" spans="1:21" x14ac:dyDescent="0.45">
      <c r="A304" t="s">
        <v>1442</v>
      </c>
      <c r="B304" s="4" t="s">
        <v>14</v>
      </c>
      <c r="C304" t="s">
        <v>1290</v>
      </c>
      <c r="D304" s="4" t="s">
        <v>260</v>
      </c>
      <c r="E304" t="s">
        <v>1295</v>
      </c>
      <c r="F304" s="4" t="s">
        <v>78</v>
      </c>
      <c r="G304" s="4" t="s">
        <v>106</v>
      </c>
      <c r="H304" t="s">
        <v>1359</v>
      </c>
      <c r="I304" t="s">
        <v>1362</v>
      </c>
      <c r="J304" s="4" t="s">
        <v>37</v>
      </c>
      <c r="L304" t="s">
        <v>95</v>
      </c>
      <c r="N304" s="4" t="s">
        <v>1335</v>
      </c>
      <c r="O304" t="s">
        <v>292</v>
      </c>
      <c r="R304" s="4" t="s">
        <v>1335</v>
      </c>
      <c r="T304">
        <v>0</v>
      </c>
      <c r="U304" s="6" t="s">
        <v>232</v>
      </c>
    </row>
    <row r="305" spans="1:21" x14ac:dyDescent="0.45">
      <c r="A305" t="s">
        <v>1442</v>
      </c>
      <c r="B305" s="4" t="s">
        <v>14</v>
      </c>
      <c r="C305" t="s">
        <v>1290</v>
      </c>
      <c r="D305" s="4" t="s">
        <v>260</v>
      </c>
      <c r="E305" t="s">
        <v>1294</v>
      </c>
      <c r="F305" s="4" t="s">
        <v>64</v>
      </c>
      <c r="G305" s="4" t="s">
        <v>1547</v>
      </c>
      <c r="H305" t="s">
        <v>1359</v>
      </c>
      <c r="I305" t="s">
        <v>1362</v>
      </c>
      <c r="J305" s="4" t="s">
        <v>37</v>
      </c>
      <c r="L305" t="s">
        <v>95</v>
      </c>
      <c r="N305" s="4" t="s">
        <v>1335</v>
      </c>
      <c r="O305" t="s">
        <v>293</v>
      </c>
      <c r="R305" s="4" t="s">
        <v>1335</v>
      </c>
      <c r="T305">
        <v>0</v>
      </c>
      <c r="U305" s="6" t="s">
        <v>228</v>
      </c>
    </row>
    <row r="306" spans="1:21" x14ac:dyDescent="0.45">
      <c r="A306" t="s">
        <v>1442</v>
      </c>
      <c r="B306" s="4" t="s">
        <v>14</v>
      </c>
      <c r="C306" t="s">
        <v>1290</v>
      </c>
      <c r="D306" s="4" t="s">
        <v>260</v>
      </c>
      <c r="E306" t="s">
        <v>1295</v>
      </c>
      <c r="F306" s="4" t="s">
        <v>78</v>
      </c>
      <c r="G306" s="4" t="s">
        <v>106</v>
      </c>
      <c r="H306" t="s">
        <v>1359</v>
      </c>
      <c r="I306" t="s">
        <v>1362</v>
      </c>
      <c r="J306" s="4" t="s">
        <v>37</v>
      </c>
      <c r="L306" t="s">
        <v>95</v>
      </c>
      <c r="N306" s="4" t="s">
        <v>1335</v>
      </c>
      <c r="O306" t="s">
        <v>293</v>
      </c>
      <c r="R306" s="4" t="s">
        <v>1335</v>
      </c>
      <c r="T306">
        <v>0</v>
      </c>
      <c r="U306" s="6" t="s">
        <v>232</v>
      </c>
    </row>
    <row r="307" spans="1:21" x14ac:dyDescent="0.45">
      <c r="A307" t="s">
        <v>1442</v>
      </c>
      <c r="B307" s="4" t="s">
        <v>14</v>
      </c>
      <c r="C307" t="s">
        <v>1290</v>
      </c>
      <c r="D307" s="4" t="s">
        <v>260</v>
      </c>
      <c r="E307" t="s">
        <v>1294</v>
      </c>
      <c r="F307" s="4" t="s">
        <v>64</v>
      </c>
      <c r="G307" s="4" t="s">
        <v>1547</v>
      </c>
      <c r="H307" t="s">
        <v>1359</v>
      </c>
      <c r="I307" t="s">
        <v>1362</v>
      </c>
      <c r="J307" s="4" t="s">
        <v>37</v>
      </c>
      <c r="L307" t="s">
        <v>95</v>
      </c>
      <c r="N307" s="4" t="s">
        <v>1335</v>
      </c>
      <c r="O307" t="s">
        <v>294</v>
      </c>
      <c r="R307" s="4" t="s">
        <v>1335</v>
      </c>
      <c r="T307">
        <v>13</v>
      </c>
      <c r="U307" s="6" t="s">
        <v>560</v>
      </c>
    </row>
    <row r="308" spans="1:21" x14ac:dyDescent="0.45">
      <c r="A308" t="s">
        <v>1442</v>
      </c>
      <c r="B308" s="4" t="s">
        <v>14</v>
      </c>
      <c r="C308" t="s">
        <v>1290</v>
      </c>
      <c r="D308" s="4" t="s">
        <v>260</v>
      </c>
      <c r="E308" t="s">
        <v>1295</v>
      </c>
      <c r="F308" s="4" t="s">
        <v>78</v>
      </c>
      <c r="G308" s="4" t="s">
        <v>106</v>
      </c>
      <c r="H308" t="s">
        <v>1359</v>
      </c>
      <c r="I308" t="s">
        <v>1362</v>
      </c>
      <c r="J308" s="4" t="s">
        <v>37</v>
      </c>
      <c r="L308" t="s">
        <v>95</v>
      </c>
      <c r="N308" s="4" t="s">
        <v>1335</v>
      </c>
      <c r="O308" t="s">
        <v>294</v>
      </c>
      <c r="R308" s="4" t="s">
        <v>1335</v>
      </c>
      <c r="T308">
        <v>15.4762</v>
      </c>
      <c r="U308" s="6" t="s">
        <v>561</v>
      </c>
    </row>
    <row r="309" spans="1:21" x14ac:dyDescent="0.45">
      <c r="A309" t="s">
        <v>1442</v>
      </c>
      <c r="B309" s="4" t="s">
        <v>14</v>
      </c>
      <c r="C309" t="s">
        <v>1290</v>
      </c>
      <c r="D309" s="4" t="s">
        <v>260</v>
      </c>
      <c r="E309" t="s">
        <v>1294</v>
      </c>
      <c r="F309" s="4" t="s">
        <v>64</v>
      </c>
      <c r="G309" s="4" t="s">
        <v>1547</v>
      </c>
      <c r="H309" t="s">
        <v>1359</v>
      </c>
      <c r="I309" t="s">
        <v>1362</v>
      </c>
      <c r="J309" s="4" t="s">
        <v>37</v>
      </c>
      <c r="L309" t="s">
        <v>95</v>
      </c>
      <c r="N309" s="4" t="s">
        <v>1335</v>
      </c>
      <c r="O309" t="s">
        <v>295</v>
      </c>
      <c r="R309" s="4" t="s">
        <v>1335</v>
      </c>
      <c r="T309">
        <v>5</v>
      </c>
      <c r="U309" s="6" t="s">
        <v>566</v>
      </c>
    </row>
    <row r="310" spans="1:21" x14ac:dyDescent="0.45">
      <c r="A310" t="s">
        <v>1442</v>
      </c>
      <c r="B310" s="4" t="s">
        <v>14</v>
      </c>
      <c r="C310" t="s">
        <v>1290</v>
      </c>
      <c r="D310" s="4" t="s">
        <v>260</v>
      </c>
      <c r="E310" t="s">
        <v>1295</v>
      </c>
      <c r="F310" s="4" t="s">
        <v>78</v>
      </c>
      <c r="G310" s="4" t="s">
        <v>106</v>
      </c>
      <c r="H310" t="s">
        <v>1359</v>
      </c>
      <c r="I310" t="s">
        <v>1362</v>
      </c>
      <c r="J310" s="4" t="s">
        <v>37</v>
      </c>
      <c r="L310" t="s">
        <v>95</v>
      </c>
      <c r="N310" s="4" t="s">
        <v>1335</v>
      </c>
      <c r="O310" t="s">
        <v>295</v>
      </c>
      <c r="R310" s="4" t="s">
        <v>1335</v>
      </c>
      <c r="T310">
        <v>5.9523999999999999</v>
      </c>
      <c r="U310" s="6" t="s">
        <v>567</v>
      </c>
    </row>
    <row r="311" spans="1:21" x14ac:dyDescent="0.45">
      <c r="A311" t="s">
        <v>1442</v>
      </c>
      <c r="B311" s="4" t="s">
        <v>14</v>
      </c>
      <c r="C311" t="s">
        <v>1290</v>
      </c>
      <c r="D311" s="4" t="s">
        <v>260</v>
      </c>
      <c r="E311" t="s">
        <v>1294</v>
      </c>
      <c r="F311" s="4" t="s">
        <v>64</v>
      </c>
      <c r="G311" s="4" t="s">
        <v>1547</v>
      </c>
      <c r="H311" t="s">
        <v>1359</v>
      </c>
      <c r="I311" t="s">
        <v>1362</v>
      </c>
      <c r="J311" s="4" t="s">
        <v>37</v>
      </c>
      <c r="L311" t="s">
        <v>95</v>
      </c>
      <c r="N311" s="4" t="s">
        <v>1335</v>
      </c>
      <c r="O311" t="s">
        <v>296</v>
      </c>
      <c r="R311" s="4" t="s">
        <v>1335</v>
      </c>
      <c r="T311">
        <v>6</v>
      </c>
      <c r="U311" s="6" t="s">
        <v>220</v>
      </c>
    </row>
    <row r="312" spans="1:21" x14ac:dyDescent="0.45">
      <c r="A312" t="s">
        <v>1442</v>
      </c>
      <c r="B312" s="4" t="s">
        <v>14</v>
      </c>
      <c r="C312" t="s">
        <v>1290</v>
      </c>
      <c r="D312" s="4" t="s">
        <v>260</v>
      </c>
      <c r="E312" t="s">
        <v>1295</v>
      </c>
      <c r="F312" s="4" t="s">
        <v>78</v>
      </c>
      <c r="G312" s="4" t="s">
        <v>106</v>
      </c>
      <c r="H312" t="s">
        <v>1359</v>
      </c>
      <c r="I312" t="s">
        <v>1362</v>
      </c>
      <c r="J312" s="4" t="s">
        <v>37</v>
      </c>
      <c r="L312" t="s">
        <v>95</v>
      </c>
      <c r="N312" s="4" t="s">
        <v>1335</v>
      </c>
      <c r="O312" t="s">
        <v>296</v>
      </c>
      <c r="R312" s="4" t="s">
        <v>1335</v>
      </c>
      <c r="T312">
        <v>7.1429</v>
      </c>
      <c r="U312" s="6" t="s">
        <v>226</v>
      </c>
    </row>
    <row r="313" spans="1:21" x14ac:dyDescent="0.45">
      <c r="A313" t="s">
        <v>1442</v>
      </c>
      <c r="B313" s="4" t="s">
        <v>14</v>
      </c>
      <c r="C313" t="s">
        <v>1290</v>
      </c>
      <c r="D313" s="4" t="s">
        <v>260</v>
      </c>
      <c r="E313" t="s">
        <v>1294</v>
      </c>
      <c r="F313" s="4" t="s">
        <v>64</v>
      </c>
      <c r="G313" s="4" t="s">
        <v>1547</v>
      </c>
      <c r="H313" t="s">
        <v>1359</v>
      </c>
      <c r="I313" t="s">
        <v>1362</v>
      </c>
      <c r="J313" s="4" t="s">
        <v>37</v>
      </c>
      <c r="L313" t="s">
        <v>95</v>
      </c>
      <c r="N313" s="4" t="s">
        <v>1335</v>
      </c>
      <c r="O313" t="s">
        <v>297</v>
      </c>
      <c r="R313" s="4" t="s">
        <v>1335</v>
      </c>
      <c r="T313">
        <v>2</v>
      </c>
      <c r="U313" s="6" t="s">
        <v>545</v>
      </c>
    </row>
    <row r="314" spans="1:21" x14ac:dyDescent="0.45">
      <c r="A314" t="s">
        <v>1442</v>
      </c>
      <c r="B314" s="4" t="s">
        <v>14</v>
      </c>
      <c r="C314" t="s">
        <v>1290</v>
      </c>
      <c r="D314" s="4" t="s">
        <v>260</v>
      </c>
      <c r="E314" t="s">
        <v>1295</v>
      </c>
      <c r="F314" s="4" t="s">
        <v>78</v>
      </c>
      <c r="G314" s="4" t="s">
        <v>106</v>
      </c>
      <c r="H314" t="s">
        <v>1359</v>
      </c>
      <c r="I314" t="s">
        <v>1362</v>
      </c>
      <c r="J314" s="4" t="s">
        <v>37</v>
      </c>
      <c r="L314" t="s">
        <v>95</v>
      </c>
      <c r="N314" s="4" t="s">
        <v>1335</v>
      </c>
      <c r="O314" t="s">
        <v>297</v>
      </c>
      <c r="R314" s="4" t="s">
        <v>1335</v>
      </c>
      <c r="T314">
        <v>2.3809999999999998</v>
      </c>
      <c r="U314" s="6" t="s">
        <v>562</v>
      </c>
    </row>
    <row r="315" spans="1:21" x14ac:dyDescent="0.45">
      <c r="A315" t="s">
        <v>1442</v>
      </c>
      <c r="B315" s="4" t="s">
        <v>14</v>
      </c>
      <c r="C315" t="s">
        <v>1290</v>
      </c>
      <c r="D315" s="4" t="s">
        <v>260</v>
      </c>
      <c r="E315" t="s">
        <v>1294</v>
      </c>
      <c r="F315" s="4" t="s">
        <v>64</v>
      </c>
      <c r="G315" s="4" t="s">
        <v>1547</v>
      </c>
      <c r="H315" t="s">
        <v>1359</v>
      </c>
      <c r="I315" t="s">
        <v>1362</v>
      </c>
      <c r="J315" s="4" t="s">
        <v>37</v>
      </c>
      <c r="L315" t="s">
        <v>95</v>
      </c>
      <c r="N315" s="4" t="s">
        <v>1335</v>
      </c>
      <c r="O315" t="s">
        <v>298</v>
      </c>
      <c r="R315" s="4" t="s">
        <v>1335</v>
      </c>
      <c r="T315">
        <v>7</v>
      </c>
      <c r="U315" s="6" t="s">
        <v>568</v>
      </c>
    </row>
    <row r="316" spans="1:21" x14ac:dyDescent="0.45">
      <c r="A316" t="s">
        <v>1442</v>
      </c>
      <c r="B316" s="4" t="s">
        <v>14</v>
      </c>
      <c r="C316" t="s">
        <v>1290</v>
      </c>
      <c r="D316" s="4" t="s">
        <v>260</v>
      </c>
      <c r="E316" t="s">
        <v>1295</v>
      </c>
      <c r="F316" s="4" t="s">
        <v>78</v>
      </c>
      <c r="G316" s="4" t="s">
        <v>106</v>
      </c>
      <c r="H316" t="s">
        <v>1359</v>
      </c>
      <c r="I316" t="s">
        <v>1362</v>
      </c>
      <c r="J316" s="4" t="s">
        <v>37</v>
      </c>
      <c r="L316" t="s">
        <v>95</v>
      </c>
      <c r="N316" s="4" t="s">
        <v>1335</v>
      </c>
      <c r="O316" t="s">
        <v>298</v>
      </c>
      <c r="R316" s="4" t="s">
        <v>1335</v>
      </c>
      <c r="T316">
        <v>8.3332999999999995</v>
      </c>
      <c r="U316" s="6" t="s">
        <v>569</v>
      </c>
    </row>
    <row r="317" spans="1:21" x14ac:dyDescent="0.45">
      <c r="A317" t="s">
        <v>1442</v>
      </c>
      <c r="B317" s="4" t="s">
        <v>14</v>
      </c>
      <c r="C317" t="s">
        <v>1290</v>
      </c>
      <c r="D317" s="4" t="s">
        <v>260</v>
      </c>
      <c r="E317" t="s">
        <v>1294</v>
      </c>
      <c r="F317" s="4" t="s">
        <v>64</v>
      </c>
      <c r="G317" s="4" t="s">
        <v>1547</v>
      </c>
      <c r="H317" t="s">
        <v>1359</v>
      </c>
      <c r="I317" t="s">
        <v>1362</v>
      </c>
      <c r="J317" s="4" t="s">
        <v>37</v>
      </c>
      <c r="L317" t="s">
        <v>95</v>
      </c>
      <c r="N317" s="4" t="s">
        <v>1335</v>
      </c>
      <c r="O317" t="s">
        <v>299</v>
      </c>
      <c r="R317" s="4" t="s">
        <v>1335</v>
      </c>
      <c r="T317">
        <v>1</v>
      </c>
      <c r="U317" s="6" t="s">
        <v>229</v>
      </c>
    </row>
    <row r="318" spans="1:21" x14ac:dyDescent="0.45">
      <c r="A318" t="s">
        <v>1442</v>
      </c>
      <c r="B318" s="4" t="s">
        <v>14</v>
      </c>
      <c r="C318" t="s">
        <v>1290</v>
      </c>
      <c r="D318" s="4" t="s">
        <v>260</v>
      </c>
      <c r="E318" t="s">
        <v>1295</v>
      </c>
      <c r="F318" s="4" t="s">
        <v>78</v>
      </c>
      <c r="G318" s="4" t="s">
        <v>106</v>
      </c>
      <c r="H318" t="s">
        <v>1359</v>
      </c>
      <c r="I318" t="s">
        <v>1362</v>
      </c>
      <c r="J318" s="4" t="s">
        <v>37</v>
      </c>
      <c r="L318" t="s">
        <v>95</v>
      </c>
      <c r="N318" s="4" t="s">
        <v>1335</v>
      </c>
      <c r="O318" t="s">
        <v>299</v>
      </c>
      <c r="R318" s="4" t="s">
        <v>1335</v>
      </c>
      <c r="T318">
        <v>1.1904999999999999</v>
      </c>
      <c r="U318" s="6" t="s">
        <v>235</v>
      </c>
    </row>
    <row r="319" spans="1:21" x14ac:dyDescent="0.45">
      <c r="A319" t="s">
        <v>1442</v>
      </c>
      <c r="B319" s="4" t="s">
        <v>14</v>
      </c>
      <c r="C319" t="s">
        <v>1290</v>
      </c>
      <c r="D319" s="4" t="s">
        <v>260</v>
      </c>
      <c r="E319" t="s">
        <v>1294</v>
      </c>
      <c r="F319" s="4" t="s">
        <v>64</v>
      </c>
      <c r="G319" s="4" t="s">
        <v>1547</v>
      </c>
      <c r="H319" t="s">
        <v>1359</v>
      </c>
      <c r="I319" t="s">
        <v>1362</v>
      </c>
      <c r="J319" s="4" t="s">
        <v>37</v>
      </c>
      <c r="L319" t="s">
        <v>95</v>
      </c>
      <c r="N319" s="4" t="s">
        <v>1335</v>
      </c>
      <c r="O319" t="s">
        <v>300</v>
      </c>
      <c r="R319" s="4" t="s">
        <v>1335</v>
      </c>
      <c r="T319">
        <v>25</v>
      </c>
      <c r="U319" s="6" t="s">
        <v>576</v>
      </c>
    </row>
    <row r="320" spans="1:21" x14ac:dyDescent="0.45">
      <c r="A320" t="s">
        <v>1442</v>
      </c>
      <c r="B320" s="4" t="s">
        <v>14</v>
      </c>
      <c r="C320" t="s">
        <v>1290</v>
      </c>
      <c r="D320" s="4" t="s">
        <v>260</v>
      </c>
      <c r="E320" t="s">
        <v>1295</v>
      </c>
      <c r="F320" s="4" t="s">
        <v>78</v>
      </c>
      <c r="G320" s="4" t="s">
        <v>106</v>
      </c>
      <c r="H320" t="s">
        <v>1359</v>
      </c>
      <c r="I320" t="s">
        <v>1362</v>
      </c>
      <c r="J320" s="4" t="s">
        <v>37</v>
      </c>
      <c r="L320" t="s">
        <v>95</v>
      </c>
      <c r="N320" s="4" t="s">
        <v>1335</v>
      </c>
      <c r="O320" t="s">
        <v>300</v>
      </c>
      <c r="R320" s="4" t="s">
        <v>1335</v>
      </c>
      <c r="T320">
        <v>29.761900000000001</v>
      </c>
      <c r="U320" s="6" t="s">
        <v>577</v>
      </c>
    </row>
    <row r="321" spans="1:21" x14ac:dyDescent="0.45">
      <c r="A321" t="s">
        <v>1442</v>
      </c>
      <c r="B321" s="4" t="s">
        <v>14</v>
      </c>
      <c r="C321" t="s">
        <v>1290</v>
      </c>
      <c r="D321" s="4" t="s">
        <v>260</v>
      </c>
      <c r="E321" t="s">
        <v>1294</v>
      </c>
      <c r="F321" s="4" t="s">
        <v>64</v>
      </c>
      <c r="G321" s="4" t="s">
        <v>1547</v>
      </c>
      <c r="H321" t="s">
        <v>1359</v>
      </c>
      <c r="I321" t="s">
        <v>1362</v>
      </c>
      <c r="J321" s="4" t="s">
        <v>37</v>
      </c>
      <c r="L321" t="s">
        <v>95</v>
      </c>
      <c r="N321" s="4" t="s">
        <v>1335</v>
      </c>
      <c r="O321" t="s">
        <v>301</v>
      </c>
      <c r="R321" s="4" t="s">
        <v>1335</v>
      </c>
      <c r="T321">
        <v>8</v>
      </c>
      <c r="U321" s="6" t="s">
        <v>195</v>
      </c>
    </row>
    <row r="322" spans="1:21" x14ac:dyDescent="0.45">
      <c r="A322" t="s">
        <v>1442</v>
      </c>
      <c r="B322" s="4" t="s">
        <v>14</v>
      </c>
      <c r="C322" t="s">
        <v>1290</v>
      </c>
      <c r="D322" s="4" t="s">
        <v>260</v>
      </c>
      <c r="E322" t="s">
        <v>1295</v>
      </c>
      <c r="F322" s="4" t="s">
        <v>78</v>
      </c>
      <c r="G322" s="4" t="s">
        <v>106</v>
      </c>
      <c r="H322" t="s">
        <v>1359</v>
      </c>
      <c r="I322" t="s">
        <v>1362</v>
      </c>
      <c r="J322" s="4" t="s">
        <v>37</v>
      </c>
      <c r="L322" t="s">
        <v>95</v>
      </c>
      <c r="N322" s="4" t="s">
        <v>1335</v>
      </c>
      <c r="O322" t="s">
        <v>301</v>
      </c>
      <c r="R322" s="4" t="s">
        <v>1335</v>
      </c>
      <c r="T322">
        <v>9.5237999999999996</v>
      </c>
      <c r="U322" s="6" t="s">
        <v>201</v>
      </c>
    </row>
    <row r="323" spans="1:21" x14ac:dyDescent="0.45">
      <c r="A323" t="s">
        <v>1442</v>
      </c>
      <c r="B323" s="4" t="s">
        <v>14</v>
      </c>
      <c r="C323" t="s">
        <v>1290</v>
      </c>
      <c r="D323" s="4" t="s">
        <v>260</v>
      </c>
      <c r="E323" t="s">
        <v>1294</v>
      </c>
      <c r="F323" s="4" t="s">
        <v>64</v>
      </c>
      <c r="G323" s="4" t="s">
        <v>1547</v>
      </c>
      <c r="H323" t="s">
        <v>1359</v>
      </c>
      <c r="I323" t="s">
        <v>1362</v>
      </c>
      <c r="J323" s="4" t="s">
        <v>37</v>
      </c>
      <c r="L323" t="s">
        <v>95</v>
      </c>
      <c r="N323" s="4" t="s">
        <v>1335</v>
      </c>
      <c r="O323" t="s">
        <v>302</v>
      </c>
      <c r="R323" s="4" t="s">
        <v>1335</v>
      </c>
      <c r="T323">
        <v>3</v>
      </c>
      <c r="U323" s="6" t="s">
        <v>217</v>
      </c>
    </row>
    <row r="324" spans="1:21" x14ac:dyDescent="0.45">
      <c r="A324" t="s">
        <v>1442</v>
      </c>
      <c r="B324" s="4" t="s">
        <v>14</v>
      </c>
      <c r="C324" t="s">
        <v>1290</v>
      </c>
      <c r="D324" s="4" t="s">
        <v>260</v>
      </c>
      <c r="E324" t="s">
        <v>1295</v>
      </c>
      <c r="F324" s="4" t="s">
        <v>78</v>
      </c>
      <c r="G324" s="4" t="s">
        <v>106</v>
      </c>
      <c r="H324" t="s">
        <v>1359</v>
      </c>
      <c r="I324" t="s">
        <v>1362</v>
      </c>
      <c r="J324" s="4" t="s">
        <v>37</v>
      </c>
      <c r="L324" t="s">
        <v>95</v>
      </c>
      <c r="N324" s="4" t="s">
        <v>1335</v>
      </c>
      <c r="O324" t="s">
        <v>302</v>
      </c>
      <c r="R324" s="4" t="s">
        <v>1335</v>
      </c>
      <c r="T324">
        <v>3.5714000000000001</v>
      </c>
      <c r="U324" s="6" t="s">
        <v>224</v>
      </c>
    </row>
    <row r="325" spans="1:21" x14ac:dyDescent="0.45">
      <c r="A325" t="s">
        <v>1442</v>
      </c>
      <c r="B325" s="4" t="s">
        <v>14</v>
      </c>
      <c r="C325" t="s">
        <v>1290</v>
      </c>
      <c r="D325" s="4" t="s">
        <v>260</v>
      </c>
      <c r="E325" t="s">
        <v>1294</v>
      </c>
      <c r="F325" s="4" t="s">
        <v>64</v>
      </c>
      <c r="G325" s="4" t="s">
        <v>1547</v>
      </c>
      <c r="H325" t="s">
        <v>1359</v>
      </c>
      <c r="I325" t="s">
        <v>1362</v>
      </c>
      <c r="J325" s="4" t="s">
        <v>37</v>
      </c>
      <c r="L325" t="s">
        <v>95</v>
      </c>
      <c r="N325" s="4" t="s">
        <v>1335</v>
      </c>
      <c r="O325" t="s">
        <v>303</v>
      </c>
      <c r="R325" s="4" t="s">
        <v>1335</v>
      </c>
      <c r="T325">
        <v>1</v>
      </c>
      <c r="U325" s="6" t="s">
        <v>229</v>
      </c>
    </row>
    <row r="326" spans="1:21" x14ac:dyDescent="0.45">
      <c r="A326" t="s">
        <v>1442</v>
      </c>
      <c r="B326" s="4" t="s">
        <v>14</v>
      </c>
      <c r="C326" t="s">
        <v>1290</v>
      </c>
      <c r="D326" s="4" t="s">
        <v>260</v>
      </c>
      <c r="E326" t="s">
        <v>1295</v>
      </c>
      <c r="F326" s="4" t="s">
        <v>78</v>
      </c>
      <c r="G326" s="4" t="s">
        <v>106</v>
      </c>
      <c r="H326" t="s">
        <v>1359</v>
      </c>
      <c r="I326" t="s">
        <v>1362</v>
      </c>
      <c r="J326" s="4" t="s">
        <v>37</v>
      </c>
      <c r="L326" t="s">
        <v>95</v>
      </c>
      <c r="N326" s="4" t="s">
        <v>1335</v>
      </c>
      <c r="O326" t="s">
        <v>303</v>
      </c>
      <c r="R326" s="4" t="s">
        <v>1335</v>
      </c>
      <c r="T326">
        <v>1.1904999999999999</v>
      </c>
      <c r="U326" s="6" t="s">
        <v>235</v>
      </c>
    </row>
    <row r="327" spans="1:21" x14ac:dyDescent="0.45">
      <c r="A327" t="s">
        <v>1442</v>
      </c>
      <c r="B327" s="4" t="s">
        <v>14</v>
      </c>
      <c r="C327" t="s">
        <v>1290</v>
      </c>
      <c r="D327" s="4" t="s">
        <v>260</v>
      </c>
      <c r="E327" t="s">
        <v>1294</v>
      </c>
      <c r="F327" s="4" t="s">
        <v>64</v>
      </c>
      <c r="G327" s="4" t="s">
        <v>1547</v>
      </c>
      <c r="H327" t="s">
        <v>1359</v>
      </c>
      <c r="I327" t="s">
        <v>1362</v>
      </c>
      <c r="J327" s="4" t="s">
        <v>37</v>
      </c>
      <c r="L327" t="s">
        <v>95</v>
      </c>
      <c r="N327" s="4" t="s">
        <v>1335</v>
      </c>
      <c r="O327" t="s">
        <v>304</v>
      </c>
      <c r="R327" s="4" t="s">
        <v>1335</v>
      </c>
      <c r="T327">
        <v>10</v>
      </c>
      <c r="U327" s="6" t="s">
        <v>555</v>
      </c>
    </row>
    <row r="328" spans="1:21" x14ac:dyDescent="0.45">
      <c r="A328" t="s">
        <v>1442</v>
      </c>
      <c r="B328" s="4" t="s">
        <v>14</v>
      </c>
      <c r="C328" t="s">
        <v>1290</v>
      </c>
      <c r="D328" s="4" t="s">
        <v>260</v>
      </c>
      <c r="E328" t="s">
        <v>1295</v>
      </c>
      <c r="F328" s="4" t="s">
        <v>78</v>
      </c>
      <c r="G328" s="4" t="s">
        <v>106</v>
      </c>
      <c r="H328" t="s">
        <v>1359</v>
      </c>
      <c r="I328" t="s">
        <v>1362</v>
      </c>
      <c r="J328" s="4" t="s">
        <v>37</v>
      </c>
      <c r="L328" t="s">
        <v>95</v>
      </c>
      <c r="N328" s="4" t="s">
        <v>1335</v>
      </c>
      <c r="O328" t="s">
        <v>304</v>
      </c>
      <c r="R328" s="4" t="s">
        <v>1335</v>
      </c>
      <c r="T328">
        <v>11.9048</v>
      </c>
      <c r="U328" s="6" t="s">
        <v>571</v>
      </c>
    </row>
    <row r="329" spans="1:21" x14ac:dyDescent="0.45">
      <c r="A329" t="s">
        <v>1442</v>
      </c>
      <c r="B329" s="4" t="s">
        <v>14</v>
      </c>
      <c r="C329" t="s">
        <v>1290</v>
      </c>
      <c r="D329" s="4" t="s">
        <v>260</v>
      </c>
      <c r="E329" t="s">
        <v>1294</v>
      </c>
      <c r="F329" s="4" t="s">
        <v>64</v>
      </c>
      <c r="G329" s="4" t="s">
        <v>1547</v>
      </c>
      <c r="H329" t="s">
        <v>1359</v>
      </c>
      <c r="I329" t="s">
        <v>1362</v>
      </c>
      <c r="J329" s="4" t="s">
        <v>37</v>
      </c>
      <c r="L329" t="s">
        <v>95</v>
      </c>
      <c r="N329" s="4" t="s">
        <v>1335</v>
      </c>
      <c r="O329" t="s">
        <v>305</v>
      </c>
      <c r="R329" s="4" t="s">
        <v>1335</v>
      </c>
      <c r="T329">
        <v>40</v>
      </c>
      <c r="U329" s="6" t="s">
        <v>210</v>
      </c>
    </row>
    <row r="330" spans="1:21" x14ac:dyDescent="0.45">
      <c r="A330" t="s">
        <v>1442</v>
      </c>
      <c r="B330" s="4" t="s">
        <v>14</v>
      </c>
      <c r="C330" t="s">
        <v>1290</v>
      </c>
      <c r="D330" s="4" t="s">
        <v>260</v>
      </c>
      <c r="E330" t="s">
        <v>1295</v>
      </c>
      <c r="F330" s="4" t="s">
        <v>78</v>
      </c>
      <c r="G330" s="4" t="s">
        <v>106</v>
      </c>
      <c r="H330" t="s">
        <v>1359</v>
      </c>
      <c r="I330" t="s">
        <v>1362</v>
      </c>
      <c r="J330" s="4" t="s">
        <v>37</v>
      </c>
      <c r="L330" t="s">
        <v>95</v>
      </c>
      <c r="N330" s="4" t="s">
        <v>1335</v>
      </c>
      <c r="O330" t="s">
        <v>305</v>
      </c>
      <c r="R330" s="4" t="s">
        <v>1335</v>
      </c>
      <c r="T330">
        <v>47.619</v>
      </c>
      <c r="U330" s="6" t="s">
        <v>216</v>
      </c>
    </row>
    <row r="331" spans="1:21" x14ac:dyDescent="0.45">
      <c r="A331" t="s">
        <v>1442</v>
      </c>
      <c r="B331" s="4" t="s">
        <v>14</v>
      </c>
      <c r="C331" t="s">
        <v>1290</v>
      </c>
      <c r="D331" s="4" t="s">
        <v>260</v>
      </c>
      <c r="E331" t="s">
        <v>1294</v>
      </c>
      <c r="F331" s="4" t="s">
        <v>64</v>
      </c>
      <c r="G331" s="4" t="s">
        <v>1547</v>
      </c>
      <c r="H331" t="s">
        <v>1359</v>
      </c>
      <c r="I331" t="s">
        <v>1362</v>
      </c>
      <c r="J331" s="4" t="s">
        <v>37</v>
      </c>
      <c r="L331" t="s">
        <v>95</v>
      </c>
      <c r="N331" s="4" t="s">
        <v>1335</v>
      </c>
      <c r="O331" t="s">
        <v>306</v>
      </c>
      <c r="R331" s="4" t="s">
        <v>1335</v>
      </c>
      <c r="T331">
        <v>1</v>
      </c>
      <c r="U331" s="6" t="s">
        <v>229</v>
      </c>
    </row>
    <row r="332" spans="1:21" x14ac:dyDescent="0.45">
      <c r="A332" t="s">
        <v>1442</v>
      </c>
      <c r="B332" s="4" t="s">
        <v>14</v>
      </c>
      <c r="C332" t="s">
        <v>1290</v>
      </c>
      <c r="D332" s="4" t="s">
        <v>260</v>
      </c>
      <c r="E332" t="s">
        <v>1295</v>
      </c>
      <c r="F332" s="4" t="s">
        <v>78</v>
      </c>
      <c r="G332" s="4" t="s">
        <v>106</v>
      </c>
      <c r="H332" t="s">
        <v>1359</v>
      </c>
      <c r="I332" t="s">
        <v>1362</v>
      </c>
      <c r="J332" s="4" t="s">
        <v>37</v>
      </c>
      <c r="L332" t="s">
        <v>95</v>
      </c>
      <c r="N332" s="4" t="s">
        <v>1335</v>
      </c>
      <c r="O332" t="s">
        <v>306</v>
      </c>
      <c r="R332" s="4" t="s">
        <v>1335</v>
      </c>
      <c r="T332">
        <v>1.1904999999999999</v>
      </c>
      <c r="U332" s="6" t="s">
        <v>235</v>
      </c>
    </row>
    <row r="333" spans="1:21" x14ac:dyDescent="0.45">
      <c r="A333" t="s">
        <v>1442</v>
      </c>
      <c r="B333" s="4" t="s">
        <v>14</v>
      </c>
      <c r="C333" t="s">
        <v>1290</v>
      </c>
      <c r="D333" s="4" t="s">
        <v>260</v>
      </c>
      <c r="E333" t="s">
        <v>1294</v>
      </c>
      <c r="F333" s="4" t="s">
        <v>64</v>
      </c>
      <c r="G333" s="4" t="s">
        <v>1547</v>
      </c>
      <c r="H333" t="s">
        <v>1359</v>
      </c>
      <c r="I333" t="s">
        <v>1362</v>
      </c>
      <c r="J333" s="4" t="s">
        <v>37</v>
      </c>
      <c r="L333" t="s">
        <v>95</v>
      </c>
      <c r="N333" s="4" t="s">
        <v>1335</v>
      </c>
      <c r="O333" t="s">
        <v>307</v>
      </c>
      <c r="R333" s="4" t="s">
        <v>1335</v>
      </c>
      <c r="T333">
        <v>2</v>
      </c>
      <c r="U333" s="6" t="s">
        <v>545</v>
      </c>
    </row>
    <row r="334" spans="1:21" x14ac:dyDescent="0.45">
      <c r="A334" t="s">
        <v>1442</v>
      </c>
      <c r="B334" s="4" t="s">
        <v>14</v>
      </c>
      <c r="C334" t="s">
        <v>1290</v>
      </c>
      <c r="D334" s="4" t="s">
        <v>260</v>
      </c>
      <c r="E334" t="s">
        <v>1295</v>
      </c>
      <c r="F334" s="4" t="s">
        <v>78</v>
      </c>
      <c r="G334" s="4" t="s">
        <v>106</v>
      </c>
      <c r="H334" t="s">
        <v>1359</v>
      </c>
      <c r="I334" t="s">
        <v>1362</v>
      </c>
      <c r="J334" s="4" t="s">
        <v>37</v>
      </c>
      <c r="L334" t="s">
        <v>95</v>
      </c>
      <c r="N334" s="4" t="s">
        <v>1335</v>
      </c>
      <c r="O334" t="s">
        <v>307</v>
      </c>
      <c r="R334" s="4" t="s">
        <v>1335</v>
      </c>
      <c r="T334">
        <v>2.3809999999999998</v>
      </c>
      <c r="U334" s="6" t="s">
        <v>562</v>
      </c>
    </row>
    <row r="335" spans="1:21" x14ac:dyDescent="0.45">
      <c r="A335" t="s">
        <v>1442</v>
      </c>
      <c r="B335" s="4" t="s">
        <v>14</v>
      </c>
      <c r="C335" t="s">
        <v>1290</v>
      </c>
      <c r="D335" s="4" t="s">
        <v>260</v>
      </c>
      <c r="E335" t="s">
        <v>1294</v>
      </c>
      <c r="F335" s="4" t="s">
        <v>64</v>
      </c>
      <c r="G335" s="4" t="s">
        <v>1547</v>
      </c>
      <c r="H335" t="s">
        <v>1359</v>
      </c>
      <c r="I335" t="s">
        <v>1362</v>
      </c>
      <c r="J335" s="4" t="s">
        <v>37</v>
      </c>
      <c r="L335" t="s">
        <v>95</v>
      </c>
      <c r="N335" s="4" t="s">
        <v>1335</v>
      </c>
      <c r="O335" t="s">
        <v>308</v>
      </c>
      <c r="R335" s="4" t="s">
        <v>1335</v>
      </c>
      <c r="T335">
        <v>1</v>
      </c>
      <c r="U335" s="6" t="s">
        <v>229</v>
      </c>
    </row>
    <row r="336" spans="1:21" x14ac:dyDescent="0.45">
      <c r="A336" t="s">
        <v>1442</v>
      </c>
      <c r="B336" s="4" t="s">
        <v>14</v>
      </c>
      <c r="C336" t="s">
        <v>1290</v>
      </c>
      <c r="D336" s="4" t="s">
        <v>260</v>
      </c>
      <c r="E336" t="s">
        <v>1295</v>
      </c>
      <c r="F336" s="4" t="s">
        <v>78</v>
      </c>
      <c r="G336" s="4" t="s">
        <v>106</v>
      </c>
      <c r="H336" t="s">
        <v>1359</v>
      </c>
      <c r="I336" t="s">
        <v>1362</v>
      </c>
      <c r="J336" s="4" t="s">
        <v>37</v>
      </c>
      <c r="L336" t="s">
        <v>95</v>
      </c>
      <c r="N336" s="4" t="s">
        <v>1335</v>
      </c>
      <c r="O336" t="s">
        <v>308</v>
      </c>
      <c r="R336" s="4" t="s">
        <v>1335</v>
      </c>
      <c r="T336">
        <v>1.1904999999999999</v>
      </c>
      <c r="U336" s="6" t="s">
        <v>235</v>
      </c>
    </row>
    <row r="337" spans="1:21" s="10" customFormat="1" x14ac:dyDescent="0.45">
      <c r="A337" s="10" t="s">
        <v>1443</v>
      </c>
      <c r="B337" s="11" t="s">
        <v>14</v>
      </c>
      <c r="C337" s="10" t="s">
        <v>1315</v>
      </c>
      <c r="D337" s="11" t="s">
        <v>1317</v>
      </c>
      <c r="E337" s="10" t="s">
        <v>1319</v>
      </c>
      <c r="F337" s="11" t="s">
        <v>1308</v>
      </c>
      <c r="G337" s="11" t="s">
        <v>1309</v>
      </c>
      <c r="H337" s="10" t="s">
        <v>1359</v>
      </c>
      <c r="J337" s="11" t="s">
        <v>1335</v>
      </c>
      <c r="L337" s="10" t="s">
        <v>95</v>
      </c>
      <c r="N337" s="11" t="s">
        <v>1335</v>
      </c>
      <c r="O337" s="10" t="s">
        <v>286</v>
      </c>
      <c r="R337" s="11" t="s">
        <v>1335</v>
      </c>
      <c r="T337" s="10">
        <v>0.83083867410000001</v>
      </c>
      <c r="U337" s="12">
        <v>0.83079999999999998</v>
      </c>
    </row>
    <row r="338" spans="1:21" s="10" customFormat="1" x14ac:dyDescent="0.45">
      <c r="A338" s="10" t="s">
        <v>1444</v>
      </c>
      <c r="B338" s="11" t="s">
        <v>14</v>
      </c>
      <c r="C338" s="10" t="s">
        <v>1315</v>
      </c>
      <c r="D338" s="11" t="s">
        <v>1317</v>
      </c>
      <c r="E338" s="10" t="s">
        <v>1319</v>
      </c>
      <c r="F338" s="11" t="s">
        <v>1308</v>
      </c>
      <c r="G338" s="11" t="s">
        <v>1309</v>
      </c>
      <c r="H338" s="10" t="s">
        <v>1359</v>
      </c>
      <c r="J338" s="11" t="s">
        <v>1335</v>
      </c>
      <c r="L338" s="10" t="s">
        <v>95</v>
      </c>
      <c r="N338" s="11" t="s">
        <v>1335</v>
      </c>
      <c r="O338" s="10" t="s">
        <v>286</v>
      </c>
      <c r="R338" s="11" t="s">
        <v>1335</v>
      </c>
      <c r="T338" s="10">
        <v>0.53366472300000001</v>
      </c>
      <c r="U338" s="12">
        <v>0.53369999999999995</v>
      </c>
    </row>
    <row r="339" spans="1:21" s="10" customFormat="1" x14ac:dyDescent="0.45">
      <c r="A339" s="10" t="s">
        <v>1443</v>
      </c>
      <c r="B339" s="11" t="s">
        <v>14</v>
      </c>
      <c r="C339" s="10" t="s">
        <v>1315</v>
      </c>
      <c r="D339" s="11" t="s">
        <v>1317</v>
      </c>
      <c r="E339" s="10" t="s">
        <v>1319</v>
      </c>
      <c r="F339" s="11" t="s">
        <v>1308</v>
      </c>
      <c r="G339" s="11" t="s">
        <v>1309</v>
      </c>
      <c r="H339" s="10" t="s">
        <v>1359</v>
      </c>
      <c r="J339" s="11" t="s">
        <v>1335</v>
      </c>
      <c r="L339" s="10" t="s">
        <v>95</v>
      </c>
      <c r="N339" s="11" t="s">
        <v>1335</v>
      </c>
      <c r="O339" s="10" t="s">
        <v>287</v>
      </c>
      <c r="R339" s="11" t="s">
        <v>1335</v>
      </c>
      <c r="T339" s="10">
        <v>0.4941176471</v>
      </c>
      <c r="U339" s="12">
        <v>0.49409999999999998</v>
      </c>
    </row>
    <row r="340" spans="1:21" s="10" customFormat="1" x14ac:dyDescent="0.45">
      <c r="A340" s="10" t="s">
        <v>1444</v>
      </c>
      <c r="B340" s="11" t="s">
        <v>14</v>
      </c>
      <c r="C340" s="10" t="s">
        <v>1315</v>
      </c>
      <c r="D340" s="11" t="s">
        <v>1317</v>
      </c>
      <c r="E340" s="10" t="s">
        <v>1319</v>
      </c>
      <c r="F340" s="11" t="s">
        <v>1308</v>
      </c>
      <c r="G340" s="11" t="s">
        <v>1309</v>
      </c>
      <c r="H340" s="10" t="s">
        <v>1359</v>
      </c>
      <c r="J340" s="11" t="s">
        <v>1335</v>
      </c>
      <c r="L340" s="10" t="s">
        <v>95</v>
      </c>
      <c r="N340" s="11" t="s">
        <v>1335</v>
      </c>
      <c r="O340" s="10" t="s">
        <v>287</v>
      </c>
      <c r="R340" s="11" t="s">
        <v>1335</v>
      </c>
      <c r="T340" s="10">
        <v>0.24267316389999999</v>
      </c>
      <c r="U340" s="12">
        <v>0.2427</v>
      </c>
    </row>
    <row r="341" spans="1:21" s="10" customFormat="1" x14ac:dyDescent="0.45">
      <c r="A341" s="10" t="s">
        <v>1443</v>
      </c>
      <c r="B341" s="11" t="s">
        <v>14</v>
      </c>
      <c r="C341" s="10" t="s">
        <v>1315</v>
      </c>
      <c r="D341" s="11" t="s">
        <v>1317</v>
      </c>
      <c r="E341" s="10" t="s">
        <v>1319</v>
      </c>
      <c r="F341" s="11" t="s">
        <v>1308</v>
      </c>
      <c r="G341" s="11" t="s">
        <v>1309</v>
      </c>
      <c r="H341" s="10" t="s">
        <v>1359</v>
      </c>
      <c r="J341" s="11" t="s">
        <v>1335</v>
      </c>
      <c r="L341" s="10" t="s">
        <v>95</v>
      </c>
      <c r="N341" s="11" t="s">
        <v>1335</v>
      </c>
      <c r="O341" s="10" t="s">
        <v>288</v>
      </c>
      <c r="R341" s="11" t="s">
        <v>1335</v>
      </c>
      <c r="T341" s="10">
        <v>0.61834319530000004</v>
      </c>
      <c r="U341" s="12">
        <v>0.61829999999999996</v>
      </c>
    </row>
    <row r="342" spans="1:21" s="10" customFormat="1" x14ac:dyDescent="0.45">
      <c r="A342" s="10" t="s">
        <v>1444</v>
      </c>
      <c r="B342" s="11" t="s">
        <v>14</v>
      </c>
      <c r="C342" s="10" t="s">
        <v>1315</v>
      </c>
      <c r="D342" s="11" t="s">
        <v>1317</v>
      </c>
      <c r="E342" s="10" t="s">
        <v>1319</v>
      </c>
      <c r="F342" s="11" t="s">
        <v>1308</v>
      </c>
      <c r="G342" s="11" t="s">
        <v>1309</v>
      </c>
      <c r="H342" s="10" t="s">
        <v>1359</v>
      </c>
      <c r="J342" s="11" t="s">
        <v>1335</v>
      </c>
      <c r="L342" s="10" t="s">
        <v>95</v>
      </c>
      <c r="N342" s="11" t="s">
        <v>1335</v>
      </c>
      <c r="O342" s="10" t="s">
        <v>288</v>
      </c>
      <c r="R342" s="11" t="s">
        <v>1335</v>
      </c>
      <c r="T342" s="10">
        <v>1</v>
      </c>
      <c r="U342" s="12">
        <v>1</v>
      </c>
    </row>
    <row r="343" spans="1:21" s="10" customFormat="1" x14ac:dyDescent="0.45">
      <c r="A343" s="10" t="s">
        <v>1443</v>
      </c>
      <c r="B343" s="11" t="s">
        <v>14</v>
      </c>
      <c r="C343" s="10" t="s">
        <v>1315</v>
      </c>
      <c r="D343" s="11" t="s">
        <v>1317</v>
      </c>
      <c r="E343" s="10" t="s">
        <v>1319</v>
      </c>
      <c r="F343" s="11" t="s">
        <v>1308</v>
      </c>
      <c r="G343" s="11" t="s">
        <v>1309</v>
      </c>
      <c r="H343" s="10" t="s">
        <v>1359</v>
      </c>
      <c r="J343" s="11" t="s">
        <v>1335</v>
      </c>
      <c r="L343" s="10" t="s">
        <v>95</v>
      </c>
      <c r="N343" s="11" t="s">
        <v>1335</v>
      </c>
      <c r="O343" s="10" t="s">
        <v>289</v>
      </c>
      <c r="R343" s="11" t="s">
        <v>1335</v>
      </c>
      <c r="T343" s="10">
        <v>1</v>
      </c>
      <c r="U343" s="12">
        <v>1</v>
      </c>
    </row>
    <row r="344" spans="1:21" s="10" customFormat="1" x14ac:dyDescent="0.45">
      <c r="A344" s="10" t="s">
        <v>1444</v>
      </c>
      <c r="B344" s="11" t="s">
        <v>14</v>
      </c>
      <c r="C344" s="10" t="s">
        <v>1315</v>
      </c>
      <c r="D344" s="11" t="s">
        <v>1317</v>
      </c>
      <c r="E344" s="10" t="s">
        <v>1319</v>
      </c>
      <c r="F344" s="11" t="s">
        <v>1308</v>
      </c>
      <c r="G344" s="11" t="s">
        <v>1309</v>
      </c>
      <c r="H344" s="10" t="s">
        <v>1359</v>
      </c>
      <c r="J344" s="11" t="s">
        <v>1335</v>
      </c>
      <c r="L344" s="10" t="s">
        <v>95</v>
      </c>
      <c r="N344" s="11" t="s">
        <v>1335</v>
      </c>
      <c r="O344" s="10" t="s">
        <v>289</v>
      </c>
      <c r="R344" s="11" t="s">
        <v>1335</v>
      </c>
      <c r="T344" s="10">
        <v>1</v>
      </c>
      <c r="U344" s="12">
        <v>1</v>
      </c>
    </row>
    <row r="345" spans="1:21" s="10" customFormat="1" x14ac:dyDescent="0.45">
      <c r="A345" s="10" t="s">
        <v>1443</v>
      </c>
      <c r="B345" s="11" t="s">
        <v>14</v>
      </c>
      <c r="C345" s="10" t="s">
        <v>1315</v>
      </c>
      <c r="D345" s="11" t="s">
        <v>1317</v>
      </c>
      <c r="E345" s="10" t="s">
        <v>1319</v>
      </c>
      <c r="F345" s="11" t="s">
        <v>1308</v>
      </c>
      <c r="G345" s="11" t="s">
        <v>1309</v>
      </c>
      <c r="H345" s="10" t="s">
        <v>1359</v>
      </c>
      <c r="J345" s="11" t="s">
        <v>1335</v>
      </c>
      <c r="L345" s="10" t="s">
        <v>95</v>
      </c>
      <c r="N345" s="11" t="s">
        <v>1335</v>
      </c>
      <c r="O345" s="10" t="s">
        <v>290</v>
      </c>
      <c r="R345" s="11" t="s">
        <v>1335</v>
      </c>
      <c r="T345" s="10">
        <v>0.69242891900000003</v>
      </c>
      <c r="U345" s="12">
        <v>0.69240000000000002</v>
      </c>
    </row>
    <row r="346" spans="1:21" s="10" customFormat="1" x14ac:dyDescent="0.45">
      <c r="A346" s="10" t="s">
        <v>1444</v>
      </c>
      <c r="B346" s="11" t="s">
        <v>14</v>
      </c>
      <c r="C346" s="10" t="s">
        <v>1315</v>
      </c>
      <c r="D346" s="11" t="s">
        <v>1317</v>
      </c>
      <c r="E346" s="10" t="s">
        <v>1319</v>
      </c>
      <c r="F346" s="11" t="s">
        <v>1308</v>
      </c>
      <c r="G346" s="11" t="s">
        <v>1309</v>
      </c>
      <c r="H346" s="10" t="s">
        <v>1359</v>
      </c>
      <c r="J346" s="11" t="s">
        <v>1335</v>
      </c>
      <c r="L346" s="10" t="s">
        <v>95</v>
      </c>
      <c r="N346" s="11" t="s">
        <v>1335</v>
      </c>
      <c r="O346" s="10" t="s">
        <v>290</v>
      </c>
      <c r="R346" s="11" t="s">
        <v>1335</v>
      </c>
      <c r="T346" s="10">
        <v>0.57952294559999995</v>
      </c>
      <c r="U346" s="12">
        <v>0.57950000000000002</v>
      </c>
    </row>
    <row r="347" spans="1:21" s="10" customFormat="1" x14ac:dyDescent="0.45">
      <c r="A347" s="10" t="s">
        <v>1443</v>
      </c>
      <c r="B347" s="11" t="s">
        <v>14</v>
      </c>
      <c r="C347" s="10" t="s">
        <v>1315</v>
      </c>
      <c r="D347" s="11" t="s">
        <v>1317</v>
      </c>
      <c r="E347" s="10" t="s">
        <v>1319</v>
      </c>
      <c r="F347" s="11" t="s">
        <v>1308</v>
      </c>
      <c r="G347" s="11" t="s">
        <v>1309</v>
      </c>
      <c r="H347" s="10" t="s">
        <v>1359</v>
      </c>
      <c r="J347" s="11" t="s">
        <v>1335</v>
      </c>
      <c r="L347" s="10" t="s">
        <v>95</v>
      </c>
      <c r="N347" s="11" t="s">
        <v>1335</v>
      </c>
      <c r="O347" s="10" t="s">
        <v>291</v>
      </c>
      <c r="R347" s="11" t="s">
        <v>1335</v>
      </c>
      <c r="T347" s="10">
        <v>4.0193600000000001E-5</v>
      </c>
      <c r="U347" s="12" t="s">
        <v>1334</v>
      </c>
    </row>
    <row r="348" spans="1:21" s="10" customFormat="1" x14ac:dyDescent="0.45">
      <c r="A348" s="10" t="s">
        <v>1444</v>
      </c>
      <c r="B348" s="11" t="s">
        <v>14</v>
      </c>
      <c r="C348" s="10" t="s">
        <v>1315</v>
      </c>
      <c r="D348" s="11" t="s">
        <v>1317</v>
      </c>
      <c r="E348" s="10" t="s">
        <v>1319</v>
      </c>
      <c r="F348" s="11" t="s">
        <v>1308</v>
      </c>
      <c r="G348" s="11" t="s">
        <v>1309</v>
      </c>
      <c r="H348" s="10" t="s">
        <v>1359</v>
      </c>
      <c r="J348" s="11" t="s">
        <v>1335</v>
      </c>
      <c r="L348" s="10" t="s">
        <v>95</v>
      </c>
      <c r="N348" s="11" t="s">
        <v>1335</v>
      </c>
      <c r="O348" s="10" t="s">
        <v>291</v>
      </c>
      <c r="R348" s="11" t="s">
        <v>1335</v>
      </c>
      <c r="T348" s="10">
        <v>2.2738720000000001E-3</v>
      </c>
      <c r="U348" s="12">
        <v>2.3E-3</v>
      </c>
    </row>
    <row r="349" spans="1:21" s="10" customFormat="1" x14ac:dyDescent="0.45">
      <c r="A349" s="10" t="s">
        <v>1443</v>
      </c>
      <c r="B349" s="11" t="s">
        <v>14</v>
      </c>
      <c r="C349" s="10" t="s">
        <v>1315</v>
      </c>
      <c r="D349" s="11" t="s">
        <v>1317</v>
      </c>
      <c r="E349" s="10" t="s">
        <v>1319</v>
      </c>
      <c r="F349" s="11" t="s">
        <v>1308</v>
      </c>
      <c r="G349" s="11" t="s">
        <v>1309</v>
      </c>
      <c r="H349" s="10" t="s">
        <v>1359</v>
      </c>
      <c r="J349" s="11" t="s">
        <v>1335</v>
      </c>
      <c r="L349" s="10" t="s">
        <v>95</v>
      </c>
      <c r="N349" s="11" t="s">
        <v>1335</v>
      </c>
      <c r="O349" s="10" t="s">
        <v>292</v>
      </c>
      <c r="R349" s="11" t="s">
        <v>1335</v>
      </c>
      <c r="T349" s="10">
        <v>1</v>
      </c>
      <c r="U349" s="12">
        <v>1</v>
      </c>
    </row>
    <row r="350" spans="1:21" s="10" customFormat="1" x14ac:dyDescent="0.45">
      <c r="A350" s="10" t="s">
        <v>1444</v>
      </c>
      <c r="B350" s="11" t="s">
        <v>14</v>
      </c>
      <c r="C350" s="10" t="s">
        <v>1315</v>
      </c>
      <c r="D350" s="11" t="s">
        <v>1317</v>
      </c>
      <c r="E350" s="10" t="s">
        <v>1319</v>
      </c>
      <c r="F350" s="11" t="s">
        <v>1308</v>
      </c>
      <c r="G350" s="11" t="s">
        <v>1309</v>
      </c>
      <c r="H350" s="10" t="s">
        <v>1359</v>
      </c>
      <c r="J350" s="11" t="s">
        <v>1335</v>
      </c>
      <c r="L350" s="10" t="s">
        <v>95</v>
      </c>
      <c r="N350" s="11" t="s">
        <v>1335</v>
      </c>
      <c r="O350" s="10" t="s">
        <v>292</v>
      </c>
      <c r="R350" s="11" t="s">
        <v>1335</v>
      </c>
      <c r="T350" s="10">
        <v>1</v>
      </c>
      <c r="U350" s="12">
        <v>1</v>
      </c>
    </row>
    <row r="351" spans="1:21" s="10" customFormat="1" x14ac:dyDescent="0.45">
      <c r="A351" s="10" t="s">
        <v>1443</v>
      </c>
      <c r="B351" s="11" t="s">
        <v>14</v>
      </c>
      <c r="C351" s="10" t="s">
        <v>1315</v>
      </c>
      <c r="D351" s="11" t="s">
        <v>1317</v>
      </c>
      <c r="E351" s="10" t="s">
        <v>1319</v>
      </c>
      <c r="F351" s="11" t="s">
        <v>1308</v>
      </c>
      <c r="G351" s="11" t="s">
        <v>1309</v>
      </c>
      <c r="H351" s="10" t="s">
        <v>1359</v>
      </c>
      <c r="J351" s="11" t="s">
        <v>1335</v>
      </c>
      <c r="L351" s="10" t="s">
        <v>95</v>
      </c>
      <c r="N351" s="11" t="s">
        <v>1335</v>
      </c>
      <c r="O351" s="10" t="s">
        <v>293</v>
      </c>
      <c r="R351" s="11" t="s">
        <v>1335</v>
      </c>
      <c r="T351" s="10">
        <v>0.4941176471</v>
      </c>
      <c r="U351" s="12">
        <v>0.49409999999999998</v>
      </c>
    </row>
    <row r="352" spans="1:21" s="10" customFormat="1" x14ac:dyDescent="0.45">
      <c r="A352" s="10" t="s">
        <v>1444</v>
      </c>
      <c r="B352" s="11" t="s">
        <v>14</v>
      </c>
      <c r="C352" s="10" t="s">
        <v>1315</v>
      </c>
      <c r="D352" s="11" t="s">
        <v>1317</v>
      </c>
      <c r="E352" s="10" t="s">
        <v>1319</v>
      </c>
      <c r="F352" s="11" t="s">
        <v>1308</v>
      </c>
      <c r="G352" s="11" t="s">
        <v>1309</v>
      </c>
      <c r="H352" s="10" t="s">
        <v>1359</v>
      </c>
      <c r="J352" s="11" t="s">
        <v>1335</v>
      </c>
      <c r="L352" s="10" t="s">
        <v>95</v>
      </c>
      <c r="N352" s="11" t="s">
        <v>1335</v>
      </c>
      <c r="O352" s="10" t="s">
        <v>293</v>
      </c>
      <c r="R352" s="11" t="s">
        <v>1335</v>
      </c>
      <c r="T352" s="10" t="s">
        <v>1335</v>
      </c>
      <c r="U352" s="12"/>
    </row>
    <row r="353" spans="1:21" s="10" customFormat="1" x14ac:dyDescent="0.45">
      <c r="A353" s="10" t="s">
        <v>1443</v>
      </c>
      <c r="B353" s="11" t="s">
        <v>14</v>
      </c>
      <c r="C353" s="10" t="s">
        <v>1315</v>
      </c>
      <c r="D353" s="11" t="s">
        <v>1317</v>
      </c>
      <c r="E353" s="10" t="s">
        <v>1319</v>
      </c>
      <c r="F353" s="11" t="s">
        <v>1308</v>
      </c>
      <c r="G353" s="11" t="s">
        <v>1309</v>
      </c>
      <c r="H353" s="10" t="s">
        <v>1359</v>
      </c>
      <c r="J353" s="11" t="s">
        <v>1335</v>
      </c>
      <c r="L353" s="10" t="s">
        <v>95</v>
      </c>
      <c r="N353" s="11" t="s">
        <v>1335</v>
      </c>
      <c r="O353" s="10" t="s">
        <v>294</v>
      </c>
      <c r="R353" s="11" t="s">
        <v>1335</v>
      </c>
      <c r="T353" s="10">
        <v>0.1940385798</v>
      </c>
      <c r="U353" s="12">
        <v>0.19400000000000001</v>
      </c>
    </row>
    <row r="354" spans="1:21" s="10" customFormat="1" x14ac:dyDescent="0.45">
      <c r="A354" s="10" t="s">
        <v>1444</v>
      </c>
      <c r="B354" s="11" t="s">
        <v>14</v>
      </c>
      <c r="C354" s="10" t="s">
        <v>1315</v>
      </c>
      <c r="D354" s="11" t="s">
        <v>1317</v>
      </c>
      <c r="E354" s="10" t="s">
        <v>1319</v>
      </c>
      <c r="F354" s="11" t="s">
        <v>1308</v>
      </c>
      <c r="G354" s="11" t="s">
        <v>1309</v>
      </c>
      <c r="H354" s="10" t="s">
        <v>1359</v>
      </c>
      <c r="J354" s="11" t="s">
        <v>1335</v>
      </c>
      <c r="L354" s="10" t="s">
        <v>95</v>
      </c>
      <c r="N354" s="11" t="s">
        <v>1335</v>
      </c>
      <c r="O354" s="10" t="s">
        <v>294</v>
      </c>
      <c r="R354" s="11" t="s">
        <v>1335</v>
      </c>
      <c r="T354" s="10">
        <v>0.68468058450000002</v>
      </c>
      <c r="U354" s="12">
        <v>0.68469999999999998</v>
      </c>
    </row>
    <row r="355" spans="1:21" s="10" customFormat="1" x14ac:dyDescent="0.45">
      <c r="A355" s="10" t="s">
        <v>1443</v>
      </c>
      <c r="B355" s="11" t="s">
        <v>14</v>
      </c>
      <c r="C355" s="10" t="s">
        <v>1315</v>
      </c>
      <c r="D355" s="11" t="s">
        <v>1317</v>
      </c>
      <c r="E355" s="10" t="s">
        <v>1319</v>
      </c>
      <c r="F355" s="11" t="s">
        <v>1308</v>
      </c>
      <c r="G355" s="11" t="s">
        <v>1309</v>
      </c>
      <c r="H355" s="10" t="s">
        <v>1359</v>
      </c>
      <c r="J355" s="11" t="s">
        <v>1335</v>
      </c>
      <c r="L355" s="10" t="s">
        <v>95</v>
      </c>
      <c r="N355" s="11" t="s">
        <v>1335</v>
      </c>
      <c r="O355" s="10" t="s">
        <v>295</v>
      </c>
      <c r="R355" s="11" t="s">
        <v>1335</v>
      </c>
      <c r="T355" s="10">
        <v>0.74495575719999996</v>
      </c>
      <c r="U355" s="12">
        <v>0.745</v>
      </c>
    </row>
    <row r="356" spans="1:21" s="10" customFormat="1" x14ac:dyDescent="0.45">
      <c r="A356" s="10" t="s">
        <v>1444</v>
      </c>
      <c r="B356" s="11" t="s">
        <v>14</v>
      </c>
      <c r="C356" s="10" t="s">
        <v>1315</v>
      </c>
      <c r="D356" s="11" t="s">
        <v>1317</v>
      </c>
      <c r="E356" s="10" t="s">
        <v>1319</v>
      </c>
      <c r="F356" s="11" t="s">
        <v>1308</v>
      </c>
      <c r="G356" s="11" t="s">
        <v>1309</v>
      </c>
      <c r="H356" s="10" t="s">
        <v>1359</v>
      </c>
      <c r="J356" s="11" t="s">
        <v>1335</v>
      </c>
      <c r="L356" s="10" t="s">
        <v>95</v>
      </c>
      <c r="N356" s="11" t="s">
        <v>1335</v>
      </c>
      <c r="O356" s="10" t="s">
        <v>295</v>
      </c>
      <c r="R356" s="11" t="s">
        <v>1335</v>
      </c>
      <c r="T356" s="10">
        <v>0.74495575719999996</v>
      </c>
      <c r="U356" s="12">
        <v>0.745</v>
      </c>
    </row>
    <row r="357" spans="1:21" s="10" customFormat="1" x14ac:dyDescent="0.45">
      <c r="A357" s="10" t="s">
        <v>1443</v>
      </c>
      <c r="B357" s="11" t="s">
        <v>14</v>
      </c>
      <c r="C357" s="10" t="s">
        <v>1315</v>
      </c>
      <c r="D357" s="11" t="s">
        <v>1317</v>
      </c>
      <c r="E357" s="10" t="s">
        <v>1319</v>
      </c>
      <c r="F357" s="11" t="s">
        <v>1308</v>
      </c>
      <c r="G357" s="11" t="s">
        <v>1309</v>
      </c>
      <c r="H357" s="10" t="s">
        <v>1359</v>
      </c>
      <c r="J357" s="11" t="s">
        <v>1335</v>
      </c>
      <c r="L357" s="10" t="s">
        <v>95</v>
      </c>
      <c r="N357" s="11" t="s">
        <v>1335</v>
      </c>
      <c r="O357" s="10" t="s">
        <v>296</v>
      </c>
      <c r="R357" s="11" t="s">
        <v>1335</v>
      </c>
      <c r="T357" s="10">
        <v>0.43221631469999999</v>
      </c>
      <c r="U357" s="12">
        <v>0.43219999999999997</v>
      </c>
    </row>
    <row r="358" spans="1:21" s="10" customFormat="1" x14ac:dyDescent="0.45">
      <c r="A358" s="10" t="s">
        <v>1444</v>
      </c>
      <c r="B358" s="11" t="s">
        <v>14</v>
      </c>
      <c r="C358" s="10" t="s">
        <v>1315</v>
      </c>
      <c r="D358" s="11" t="s">
        <v>1317</v>
      </c>
      <c r="E358" s="10" t="s">
        <v>1319</v>
      </c>
      <c r="F358" s="11" t="s">
        <v>1308</v>
      </c>
      <c r="G358" s="11" t="s">
        <v>1309</v>
      </c>
      <c r="H358" s="10" t="s">
        <v>1359</v>
      </c>
      <c r="J358" s="11" t="s">
        <v>1335</v>
      </c>
      <c r="L358" s="10" t="s">
        <v>95</v>
      </c>
      <c r="N358" s="11" t="s">
        <v>1335</v>
      </c>
      <c r="O358" s="10" t="s">
        <v>296</v>
      </c>
      <c r="R358" s="11" t="s">
        <v>1335</v>
      </c>
      <c r="T358" s="10">
        <v>0.43221631469999999</v>
      </c>
      <c r="U358" s="12">
        <v>0.43219999999999997</v>
      </c>
    </row>
    <row r="359" spans="1:21" s="10" customFormat="1" x14ac:dyDescent="0.45">
      <c r="A359" s="10" t="s">
        <v>1443</v>
      </c>
      <c r="B359" s="11" t="s">
        <v>14</v>
      </c>
      <c r="C359" s="10" t="s">
        <v>1315</v>
      </c>
      <c r="D359" s="11" t="s">
        <v>1317</v>
      </c>
      <c r="E359" s="10" t="s">
        <v>1319</v>
      </c>
      <c r="F359" s="11" t="s">
        <v>1308</v>
      </c>
      <c r="G359" s="11" t="s">
        <v>1309</v>
      </c>
      <c r="H359" s="10" t="s">
        <v>1359</v>
      </c>
      <c r="J359" s="11" t="s">
        <v>1335</v>
      </c>
      <c r="L359" s="10" t="s">
        <v>95</v>
      </c>
      <c r="N359" s="11" t="s">
        <v>1335</v>
      </c>
      <c r="O359" s="10" t="s">
        <v>297</v>
      </c>
      <c r="R359" s="11" t="s">
        <v>1335</v>
      </c>
      <c r="T359" s="10">
        <v>0.11741777339999999</v>
      </c>
      <c r="U359" s="12">
        <v>0.1174</v>
      </c>
    </row>
    <row r="360" spans="1:21" s="10" customFormat="1" x14ac:dyDescent="0.45">
      <c r="A360" s="10" t="s">
        <v>1444</v>
      </c>
      <c r="B360" s="11" t="s">
        <v>14</v>
      </c>
      <c r="C360" s="10" t="s">
        <v>1315</v>
      </c>
      <c r="D360" s="11" t="s">
        <v>1317</v>
      </c>
      <c r="E360" s="10" t="s">
        <v>1319</v>
      </c>
      <c r="F360" s="11" t="s">
        <v>1308</v>
      </c>
      <c r="G360" s="11" t="s">
        <v>1309</v>
      </c>
      <c r="H360" s="10" t="s">
        <v>1359</v>
      </c>
      <c r="J360" s="11" t="s">
        <v>1335</v>
      </c>
      <c r="L360" s="10" t="s">
        <v>95</v>
      </c>
      <c r="N360" s="11" t="s">
        <v>1335</v>
      </c>
      <c r="O360" s="10" t="s">
        <v>297</v>
      </c>
      <c r="R360" s="11" t="s">
        <v>1335</v>
      </c>
      <c r="T360" s="10">
        <v>0.27752037550000003</v>
      </c>
      <c r="U360" s="12">
        <v>0.27750000000000002</v>
      </c>
    </row>
    <row r="361" spans="1:21" s="10" customFormat="1" x14ac:dyDescent="0.45">
      <c r="A361" s="10" t="s">
        <v>1443</v>
      </c>
      <c r="B361" s="11" t="s">
        <v>14</v>
      </c>
      <c r="C361" s="10" t="s">
        <v>1315</v>
      </c>
      <c r="D361" s="11" t="s">
        <v>1317</v>
      </c>
      <c r="E361" s="10" t="s">
        <v>1319</v>
      </c>
      <c r="F361" s="11" t="s">
        <v>1308</v>
      </c>
      <c r="G361" s="11" t="s">
        <v>1309</v>
      </c>
      <c r="H361" s="10" t="s">
        <v>1359</v>
      </c>
      <c r="J361" s="11" t="s">
        <v>1335</v>
      </c>
      <c r="L361" s="10" t="s">
        <v>95</v>
      </c>
      <c r="N361" s="11" t="s">
        <v>1335</v>
      </c>
      <c r="O361" s="10" t="s">
        <v>298</v>
      </c>
      <c r="R361" s="11" t="s">
        <v>1335</v>
      </c>
      <c r="T361" s="10">
        <v>0.3672926393</v>
      </c>
      <c r="U361" s="12">
        <v>0.36730000000000002</v>
      </c>
    </row>
    <row r="362" spans="1:21" s="10" customFormat="1" x14ac:dyDescent="0.45">
      <c r="A362" s="10" t="s">
        <v>1444</v>
      </c>
      <c r="B362" s="11" t="s">
        <v>14</v>
      </c>
      <c r="C362" s="10" t="s">
        <v>1315</v>
      </c>
      <c r="D362" s="11" t="s">
        <v>1317</v>
      </c>
      <c r="E362" s="10" t="s">
        <v>1319</v>
      </c>
      <c r="F362" s="11" t="s">
        <v>1308</v>
      </c>
      <c r="G362" s="11" t="s">
        <v>1309</v>
      </c>
      <c r="H362" s="10" t="s">
        <v>1359</v>
      </c>
      <c r="J362" s="11" t="s">
        <v>1335</v>
      </c>
      <c r="L362" s="10" t="s">
        <v>95</v>
      </c>
      <c r="N362" s="11" t="s">
        <v>1335</v>
      </c>
      <c r="O362" s="10" t="s">
        <v>298</v>
      </c>
      <c r="R362" s="11" t="s">
        <v>1335</v>
      </c>
      <c r="T362" s="10">
        <v>0.3672926393</v>
      </c>
      <c r="U362" s="12">
        <v>0.36730000000000002</v>
      </c>
    </row>
    <row r="363" spans="1:21" s="10" customFormat="1" x14ac:dyDescent="0.45">
      <c r="A363" s="10" t="s">
        <v>1443</v>
      </c>
      <c r="B363" s="11" t="s">
        <v>14</v>
      </c>
      <c r="C363" s="10" t="s">
        <v>1315</v>
      </c>
      <c r="D363" s="11" t="s">
        <v>1317</v>
      </c>
      <c r="E363" s="10" t="s">
        <v>1319</v>
      </c>
      <c r="F363" s="11" t="s">
        <v>1308</v>
      </c>
      <c r="G363" s="11" t="s">
        <v>1309</v>
      </c>
      <c r="H363" s="10" t="s">
        <v>1359</v>
      </c>
      <c r="J363" s="11" t="s">
        <v>1335</v>
      </c>
      <c r="L363" s="10" t="s">
        <v>95</v>
      </c>
      <c r="N363" s="11" t="s">
        <v>1335</v>
      </c>
      <c r="O363" s="10" t="s">
        <v>299</v>
      </c>
      <c r="R363" s="11" t="s">
        <v>1335</v>
      </c>
      <c r="T363" s="10">
        <v>0.24267316389999999</v>
      </c>
      <c r="U363" s="12">
        <v>0.2427</v>
      </c>
    </row>
    <row r="364" spans="1:21" s="10" customFormat="1" x14ac:dyDescent="0.45">
      <c r="A364" s="10" t="s">
        <v>1444</v>
      </c>
      <c r="B364" s="11" t="s">
        <v>14</v>
      </c>
      <c r="C364" s="10" t="s">
        <v>1315</v>
      </c>
      <c r="D364" s="11" t="s">
        <v>1317</v>
      </c>
      <c r="E364" s="10" t="s">
        <v>1319</v>
      </c>
      <c r="F364" s="11" t="s">
        <v>1308</v>
      </c>
      <c r="G364" s="11" t="s">
        <v>1309</v>
      </c>
      <c r="H364" s="10" t="s">
        <v>1359</v>
      </c>
      <c r="J364" s="11" t="s">
        <v>1335</v>
      </c>
      <c r="L364" s="10" t="s">
        <v>95</v>
      </c>
      <c r="N364" s="11" t="s">
        <v>1335</v>
      </c>
      <c r="O364" s="10" t="s">
        <v>299</v>
      </c>
      <c r="R364" s="11" t="s">
        <v>1335</v>
      </c>
      <c r="T364" s="10">
        <v>0.4941176471</v>
      </c>
      <c r="U364" s="12">
        <v>0.49409999999999998</v>
      </c>
    </row>
    <row r="365" spans="1:21" s="10" customFormat="1" x14ac:dyDescent="0.45">
      <c r="A365" s="10" t="s">
        <v>1443</v>
      </c>
      <c r="B365" s="11" t="s">
        <v>14</v>
      </c>
      <c r="C365" s="10" t="s">
        <v>1315</v>
      </c>
      <c r="D365" s="11" t="s">
        <v>1317</v>
      </c>
      <c r="E365" s="10" t="s">
        <v>1319</v>
      </c>
      <c r="F365" s="11" t="s">
        <v>1308</v>
      </c>
      <c r="G365" s="11" t="s">
        <v>1309</v>
      </c>
      <c r="H365" s="10" t="s">
        <v>1359</v>
      </c>
      <c r="J365" s="11" t="s">
        <v>1335</v>
      </c>
      <c r="L365" s="10" t="s">
        <v>95</v>
      </c>
      <c r="N365" s="11" t="s">
        <v>1335</v>
      </c>
      <c r="O365" s="10" t="s">
        <v>300</v>
      </c>
      <c r="R365" s="11" t="s">
        <v>1335</v>
      </c>
      <c r="T365" s="10">
        <v>1.2983563E-2</v>
      </c>
      <c r="U365" s="12">
        <v>1.2999999999999999E-2</v>
      </c>
    </row>
    <row r="366" spans="1:21" s="10" customFormat="1" x14ac:dyDescent="0.45">
      <c r="A366" s="10" t="s">
        <v>1444</v>
      </c>
      <c r="B366" s="11" t="s">
        <v>14</v>
      </c>
      <c r="C366" s="10" t="s">
        <v>1315</v>
      </c>
      <c r="D366" s="11" t="s">
        <v>1317</v>
      </c>
      <c r="E366" s="10" t="s">
        <v>1319</v>
      </c>
      <c r="F366" s="11" t="s">
        <v>1308</v>
      </c>
      <c r="G366" s="11" t="s">
        <v>1309</v>
      </c>
      <c r="H366" s="10" t="s">
        <v>1359</v>
      </c>
      <c r="J366" s="11" t="s">
        <v>1335</v>
      </c>
      <c r="L366" s="10" t="s">
        <v>95</v>
      </c>
      <c r="N366" s="11" t="s">
        <v>1335</v>
      </c>
      <c r="O366" s="10" t="s">
        <v>300</v>
      </c>
      <c r="R366" s="11" t="s">
        <v>1335</v>
      </c>
      <c r="T366" s="10">
        <v>8.701332E-4</v>
      </c>
      <c r="U366" s="12">
        <v>8.9999999999999998E-4</v>
      </c>
    </row>
    <row r="367" spans="1:21" s="10" customFormat="1" x14ac:dyDescent="0.45">
      <c r="A367" s="10" t="s">
        <v>1443</v>
      </c>
      <c r="B367" s="11" t="s">
        <v>14</v>
      </c>
      <c r="C367" s="10" t="s">
        <v>1315</v>
      </c>
      <c r="D367" s="11" t="s">
        <v>1317</v>
      </c>
      <c r="E367" s="10" t="s">
        <v>1319</v>
      </c>
      <c r="F367" s="11" t="s">
        <v>1308</v>
      </c>
      <c r="G367" s="11" t="s">
        <v>1309</v>
      </c>
      <c r="H367" s="10" t="s">
        <v>1359</v>
      </c>
      <c r="J367" s="11" t="s">
        <v>1335</v>
      </c>
      <c r="L367" s="10" t="s">
        <v>95</v>
      </c>
      <c r="N367" s="11" t="s">
        <v>1335</v>
      </c>
      <c r="O367" s="10" t="s">
        <v>301</v>
      </c>
      <c r="R367" s="11" t="s">
        <v>1335</v>
      </c>
      <c r="T367" s="10">
        <v>1</v>
      </c>
      <c r="U367" s="12">
        <v>1</v>
      </c>
    </row>
    <row r="368" spans="1:21" s="10" customFormat="1" x14ac:dyDescent="0.45">
      <c r="A368" s="10" t="s">
        <v>1444</v>
      </c>
      <c r="B368" s="11" t="s">
        <v>14</v>
      </c>
      <c r="C368" s="10" t="s">
        <v>1315</v>
      </c>
      <c r="D368" s="11" t="s">
        <v>1317</v>
      </c>
      <c r="E368" s="10" t="s">
        <v>1319</v>
      </c>
      <c r="F368" s="11" t="s">
        <v>1308</v>
      </c>
      <c r="G368" s="11" t="s">
        <v>1309</v>
      </c>
      <c r="H368" s="10" t="s">
        <v>1359</v>
      </c>
      <c r="J368" s="11" t="s">
        <v>1335</v>
      </c>
      <c r="L368" s="10" t="s">
        <v>95</v>
      </c>
      <c r="N368" s="11" t="s">
        <v>1335</v>
      </c>
      <c r="O368" s="10" t="s">
        <v>301</v>
      </c>
      <c r="R368" s="11" t="s">
        <v>1335</v>
      </c>
      <c r="T368" s="10">
        <v>0.80415861960000001</v>
      </c>
      <c r="U368" s="12">
        <v>0.80420000000000003</v>
      </c>
    </row>
    <row r="369" spans="1:21" s="10" customFormat="1" x14ac:dyDescent="0.45">
      <c r="A369" s="10" t="s">
        <v>1443</v>
      </c>
      <c r="B369" s="11" t="s">
        <v>14</v>
      </c>
      <c r="C369" s="10" t="s">
        <v>1315</v>
      </c>
      <c r="D369" s="11" t="s">
        <v>1317</v>
      </c>
      <c r="E369" s="10" t="s">
        <v>1319</v>
      </c>
      <c r="F369" s="11" t="s">
        <v>1308</v>
      </c>
      <c r="G369" s="11" t="s">
        <v>1309</v>
      </c>
      <c r="H369" s="10" t="s">
        <v>1359</v>
      </c>
      <c r="J369" s="11" t="s">
        <v>1335</v>
      </c>
      <c r="L369" s="10" t="s">
        <v>95</v>
      </c>
      <c r="N369" s="11" t="s">
        <v>1335</v>
      </c>
      <c r="O369" s="10" t="s">
        <v>302</v>
      </c>
      <c r="R369" s="11" t="s">
        <v>1335</v>
      </c>
      <c r="T369" s="10">
        <v>1</v>
      </c>
      <c r="U369" s="12">
        <v>1</v>
      </c>
    </row>
    <row r="370" spans="1:21" s="10" customFormat="1" x14ac:dyDescent="0.45">
      <c r="A370" s="10" t="s">
        <v>1444</v>
      </c>
      <c r="B370" s="11" t="s">
        <v>14</v>
      </c>
      <c r="C370" s="10" t="s">
        <v>1315</v>
      </c>
      <c r="D370" s="11" t="s">
        <v>1317</v>
      </c>
      <c r="E370" s="10" t="s">
        <v>1319</v>
      </c>
      <c r="F370" s="11" t="s">
        <v>1308</v>
      </c>
      <c r="G370" s="11" t="s">
        <v>1309</v>
      </c>
      <c r="H370" s="10" t="s">
        <v>1359</v>
      </c>
      <c r="J370" s="11" t="s">
        <v>1335</v>
      </c>
      <c r="L370" s="10" t="s">
        <v>95</v>
      </c>
      <c r="N370" s="11" t="s">
        <v>1335</v>
      </c>
      <c r="O370" s="10" t="s">
        <v>302</v>
      </c>
      <c r="R370" s="11" t="s">
        <v>1335</v>
      </c>
      <c r="T370" s="10">
        <v>1</v>
      </c>
      <c r="U370" s="12">
        <v>1</v>
      </c>
    </row>
    <row r="371" spans="1:21" s="10" customFormat="1" x14ac:dyDescent="0.45">
      <c r="A371" s="10" t="s">
        <v>1443</v>
      </c>
      <c r="B371" s="11" t="s">
        <v>14</v>
      </c>
      <c r="C371" s="10" t="s">
        <v>1315</v>
      </c>
      <c r="D371" s="11" t="s">
        <v>1317</v>
      </c>
      <c r="E371" s="10" t="s">
        <v>1319</v>
      </c>
      <c r="F371" s="11" t="s">
        <v>1308</v>
      </c>
      <c r="G371" s="11" t="s">
        <v>1309</v>
      </c>
      <c r="H371" s="10" t="s">
        <v>1359</v>
      </c>
      <c r="J371" s="11" t="s">
        <v>1335</v>
      </c>
      <c r="L371" s="10" t="s">
        <v>95</v>
      </c>
      <c r="N371" s="11" t="s">
        <v>1335</v>
      </c>
      <c r="O371" s="10" t="s">
        <v>303</v>
      </c>
      <c r="R371" s="11" t="s">
        <v>1335</v>
      </c>
      <c r="T371" s="10">
        <v>0.49711103379999999</v>
      </c>
      <c r="U371" s="12">
        <v>0.49709999999999999</v>
      </c>
    </row>
    <row r="372" spans="1:21" s="10" customFormat="1" x14ac:dyDescent="0.45">
      <c r="A372" s="10" t="s">
        <v>1444</v>
      </c>
      <c r="B372" s="11" t="s">
        <v>14</v>
      </c>
      <c r="C372" s="10" t="s">
        <v>1315</v>
      </c>
      <c r="D372" s="11" t="s">
        <v>1317</v>
      </c>
      <c r="E372" s="10" t="s">
        <v>1319</v>
      </c>
      <c r="F372" s="11" t="s">
        <v>1308</v>
      </c>
      <c r="G372" s="11" t="s">
        <v>1309</v>
      </c>
      <c r="H372" s="10" t="s">
        <v>1359</v>
      </c>
      <c r="J372" s="11" t="s">
        <v>1335</v>
      </c>
      <c r="L372" s="10" t="s">
        <v>95</v>
      </c>
      <c r="N372" s="11" t="s">
        <v>1335</v>
      </c>
      <c r="O372" s="10" t="s">
        <v>303</v>
      </c>
      <c r="R372" s="11" t="s">
        <v>1335</v>
      </c>
      <c r="T372" s="10">
        <v>1</v>
      </c>
      <c r="U372" s="12">
        <v>1</v>
      </c>
    </row>
    <row r="373" spans="1:21" s="10" customFormat="1" x14ac:dyDescent="0.45">
      <c r="A373" s="10" t="s">
        <v>1443</v>
      </c>
      <c r="B373" s="11" t="s">
        <v>14</v>
      </c>
      <c r="C373" s="10" t="s">
        <v>1315</v>
      </c>
      <c r="D373" s="11" t="s">
        <v>1317</v>
      </c>
      <c r="E373" s="10" t="s">
        <v>1319</v>
      </c>
      <c r="F373" s="11" t="s">
        <v>1308</v>
      </c>
      <c r="G373" s="11" t="s">
        <v>1309</v>
      </c>
      <c r="H373" s="10" t="s">
        <v>1359</v>
      </c>
      <c r="J373" s="11" t="s">
        <v>1335</v>
      </c>
      <c r="L373" s="10" t="s">
        <v>95</v>
      </c>
      <c r="N373" s="11" t="s">
        <v>1335</v>
      </c>
      <c r="O373" s="10" t="s">
        <v>304</v>
      </c>
      <c r="R373" s="11" t="s">
        <v>1335</v>
      </c>
      <c r="T373" s="10">
        <v>0.8028701895</v>
      </c>
      <c r="U373" s="12">
        <v>0.80289999999999995</v>
      </c>
    </row>
    <row r="374" spans="1:21" s="10" customFormat="1" x14ac:dyDescent="0.45">
      <c r="A374" s="10" t="s">
        <v>1444</v>
      </c>
      <c r="B374" s="11" t="s">
        <v>14</v>
      </c>
      <c r="C374" s="10" t="s">
        <v>1315</v>
      </c>
      <c r="D374" s="11" t="s">
        <v>1317</v>
      </c>
      <c r="E374" s="10" t="s">
        <v>1319</v>
      </c>
      <c r="F374" s="11" t="s">
        <v>1308</v>
      </c>
      <c r="G374" s="11" t="s">
        <v>1309</v>
      </c>
      <c r="H374" s="10" t="s">
        <v>1359</v>
      </c>
      <c r="J374" s="11" t="s">
        <v>1335</v>
      </c>
      <c r="L374" s="10" t="s">
        <v>95</v>
      </c>
      <c r="N374" s="11" t="s">
        <v>1335</v>
      </c>
      <c r="O374" s="10" t="s">
        <v>304</v>
      </c>
      <c r="R374" s="11" t="s">
        <v>1335</v>
      </c>
      <c r="T374" s="10">
        <v>0.625582203</v>
      </c>
      <c r="U374" s="12">
        <v>0.62560000000000004</v>
      </c>
    </row>
    <row r="375" spans="1:21" s="10" customFormat="1" x14ac:dyDescent="0.45">
      <c r="A375" s="10" t="s">
        <v>1443</v>
      </c>
      <c r="B375" s="11" t="s">
        <v>14</v>
      </c>
      <c r="C375" s="10" t="s">
        <v>1315</v>
      </c>
      <c r="D375" s="11" t="s">
        <v>1317</v>
      </c>
      <c r="E375" s="10" t="s">
        <v>1319</v>
      </c>
      <c r="F375" s="11" t="s">
        <v>1308</v>
      </c>
      <c r="G375" s="11" t="s">
        <v>1309</v>
      </c>
      <c r="H375" s="10" t="s">
        <v>1359</v>
      </c>
      <c r="J375" s="11" t="s">
        <v>1335</v>
      </c>
      <c r="L375" s="10" t="s">
        <v>95</v>
      </c>
      <c r="N375" s="11" t="s">
        <v>1335</v>
      </c>
      <c r="O375" s="10" t="s">
        <v>305</v>
      </c>
      <c r="R375" s="11" t="s">
        <v>1335</v>
      </c>
      <c r="T375" s="10">
        <v>2.1003274000000001E-3</v>
      </c>
      <c r="U375" s="12">
        <v>2.0999999999999999E-3</v>
      </c>
    </row>
    <row r="376" spans="1:21" s="10" customFormat="1" x14ac:dyDescent="0.45">
      <c r="A376" s="10" t="s">
        <v>1444</v>
      </c>
      <c r="B376" s="11" t="s">
        <v>14</v>
      </c>
      <c r="C376" s="10" t="s">
        <v>1315</v>
      </c>
      <c r="D376" s="11" t="s">
        <v>1317</v>
      </c>
      <c r="E376" s="10" t="s">
        <v>1319</v>
      </c>
      <c r="F376" s="11" t="s">
        <v>1308</v>
      </c>
      <c r="G376" s="11" t="s">
        <v>1309</v>
      </c>
      <c r="H376" s="10" t="s">
        <v>1359</v>
      </c>
      <c r="J376" s="11" t="s">
        <v>1335</v>
      </c>
      <c r="L376" s="10" t="s">
        <v>95</v>
      </c>
      <c r="N376" s="11" t="s">
        <v>1335</v>
      </c>
      <c r="O376" s="10" t="s">
        <v>305</v>
      </c>
      <c r="R376" s="11" t="s">
        <v>1335</v>
      </c>
      <c r="T376" s="10">
        <v>1.2509424E-3</v>
      </c>
      <c r="U376" s="12">
        <v>1.2999999999999999E-3</v>
      </c>
    </row>
    <row r="377" spans="1:21" s="10" customFormat="1" x14ac:dyDescent="0.45">
      <c r="A377" s="10" t="s">
        <v>1443</v>
      </c>
      <c r="B377" s="11" t="s">
        <v>14</v>
      </c>
      <c r="C377" s="10" t="s">
        <v>1315</v>
      </c>
      <c r="D377" s="11" t="s">
        <v>1317</v>
      </c>
      <c r="E377" s="10" t="s">
        <v>1319</v>
      </c>
      <c r="F377" s="11" t="s">
        <v>1308</v>
      </c>
      <c r="G377" s="11" t="s">
        <v>1309</v>
      </c>
      <c r="H377" s="10" t="s">
        <v>1359</v>
      </c>
      <c r="J377" s="11" t="s">
        <v>1335</v>
      </c>
      <c r="L377" s="10" t="s">
        <v>95</v>
      </c>
      <c r="N377" s="11" t="s">
        <v>1335</v>
      </c>
      <c r="O377" s="10" t="s">
        <v>306</v>
      </c>
      <c r="R377" s="11" t="s">
        <v>1335</v>
      </c>
      <c r="T377" s="10" t="s">
        <v>1335</v>
      </c>
      <c r="U377" s="12"/>
    </row>
    <row r="378" spans="1:21" s="10" customFormat="1" x14ac:dyDescent="0.45">
      <c r="A378" s="10" t="s">
        <v>1444</v>
      </c>
      <c r="B378" s="11" t="s">
        <v>14</v>
      </c>
      <c r="C378" s="10" t="s">
        <v>1315</v>
      </c>
      <c r="D378" s="11" t="s">
        <v>1317</v>
      </c>
      <c r="E378" s="10" t="s">
        <v>1319</v>
      </c>
      <c r="F378" s="11" t="s">
        <v>1308</v>
      </c>
      <c r="G378" s="11" t="s">
        <v>1309</v>
      </c>
      <c r="H378" s="10" t="s">
        <v>1359</v>
      </c>
      <c r="J378" s="11" t="s">
        <v>1335</v>
      </c>
      <c r="L378" s="10" t="s">
        <v>95</v>
      </c>
      <c r="N378" s="11" t="s">
        <v>1335</v>
      </c>
      <c r="O378" s="10" t="s">
        <v>306</v>
      </c>
      <c r="R378" s="11" t="s">
        <v>1335</v>
      </c>
      <c r="T378" s="10">
        <v>0.4941176471</v>
      </c>
      <c r="U378" s="12">
        <v>0.49409999999999998</v>
      </c>
    </row>
    <row r="379" spans="1:21" s="10" customFormat="1" x14ac:dyDescent="0.45">
      <c r="A379" s="10" t="s">
        <v>1443</v>
      </c>
      <c r="B379" s="11" t="s">
        <v>14</v>
      </c>
      <c r="C379" s="10" t="s">
        <v>1315</v>
      </c>
      <c r="D379" s="11" t="s">
        <v>1317</v>
      </c>
      <c r="E379" s="10" t="s">
        <v>1319</v>
      </c>
      <c r="F379" s="11" t="s">
        <v>1308</v>
      </c>
      <c r="G379" s="11" t="s">
        <v>1309</v>
      </c>
      <c r="H379" s="10" t="s">
        <v>1359</v>
      </c>
      <c r="J379" s="11" t="s">
        <v>1335</v>
      </c>
      <c r="L379" s="10" t="s">
        <v>95</v>
      </c>
      <c r="N379" s="11" t="s">
        <v>1335</v>
      </c>
      <c r="O379" s="10" t="s">
        <v>307</v>
      </c>
      <c r="R379" s="11" t="s">
        <v>1335</v>
      </c>
      <c r="T379" s="10">
        <v>1</v>
      </c>
      <c r="U379" s="12">
        <v>1</v>
      </c>
    </row>
    <row r="380" spans="1:21" s="10" customFormat="1" x14ac:dyDescent="0.45">
      <c r="A380" s="10" t="s">
        <v>1444</v>
      </c>
      <c r="B380" s="11" t="s">
        <v>14</v>
      </c>
      <c r="C380" s="10" t="s">
        <v>1315</v>
      </c>
      <c r="D380" s="11" t="s">
        <v>1317</v>
      </c>
      <c r="E380" s="10" t="s">
        <v>1319</v>
      </c>
      <c r="F380" s="11" t="s">
        <v>1308</v>
      </c>
      <c r="G380" s="11" t="s">
        <v>1309</v>
      </c>
      <c r="H380" s="10" t="s">
        <v>1359</v>
      </c>
      <c r="J380" s="11" t="s">
        <v>1335</v>
      </c>
      <c r="L380" s="10" t="s">
        <v>95</v>
      </c>
      <c r="N380" s="11" t="s">
        <v>1335</v>
      </c>
      <c r="O380" s="10" t="s">
        <v>307</v>
      </c>
      <c r="R380" s="11" t="s">
        <v>1335</v>
      </c>
      <c r="T380" s="10">
        <v>1</v>
      </c>
      <c r="U380" s="12">
        <v>1</v>
      </c>
    </row>
    <row r="381" spans="1:21" s="10" customFormat="1" x14ac:dyDescent="0.45">
      <c r="A381" s="10" t="s">
        <v>1443</v>
      </c>
      <c r="B381" s="11" t="s">
        <v>14</v>
      </c>
      <c r="C381" s="10" t="s">
        <v>1315</v>
      </c>
      <c r="D381" s="11" t="s">
        <v>1317</v>
      </c>
      <c r="E381" s="10" t="s">
        <v>1319</v>
      </c>
      <c r="F381" s="11" t="s">
        <v>1308</v>
      </c>
      <c r="G381" s="11" t="s">
        <v>1309</v>
      </c>
      <c r="H381" s="10" t="s">
        <v>1359</v>
      </c>
      <c r="J381" s="11" t="s">
        <v>1335</v>
      </c>
      <c r="L381" s="10" t="s">
        <v>95</v>
      </c>
      <c r="N381" s="11" t="s">
        <v>1335</v>
      </c>
      <c r="O381" s="10" t="s">
        <v>308</v>
      </c>
      <c r="R381" s="11" t="s">
        <v>1335</v>
      </c>
      <c r="T381" s="10">
        <v>1</v>
      </c>
      <c r="U381" s="12">
        <v>1</v>
      </c>
    </row>
    <row r="382" spans="1:21" s="10" customFormat="1" x14ac:dyDescent="0.45">
      <c r="A382" s="10" t="s">
        <v>1444</v>
      </c>
      <c r="B382" s="11" t="s">
        <v>14</v>
      </c>
      <c r="C382" s="10" t="s">
        <v>1315</v>
      </c>
      <c r="D382" s="11" t="s">
        <v>1317</v>
      </c>
      <c r="E382" s="10" t="s">
        <v>1319</v>
      </c>
      <c r="F382" s="11" t="s">
        <v>1308</v>
      </c>
      <c r="G382" s="11" t="s">
        <v>1309</v>
      </c>
      <c r="H382" s="10" t="s">
        <v>1359</v>
      </c>
      <c r="J382" s="11" t="s">
        <v>1335</v>
      </c>
      <c r="L382" s="10" t="s">
        <v>95</v>
      </c>
      <c r="N382" s="11" t="s">
        <v>1335</v>
      </c>
      <c r="O382" s="10" t="s">
        <v>308</v>
      </c>
      <c r="R382" s="11" t="s">
        <v>1335</v>
      </c>
      <c r="T382" s="10">
        <v>0.6206285654</v>
      </c>
      <c r="U382" s="12">
        <v>0.62060000000000004</v>
      </c>
    </row>
    <row r="383" spans="1:21" x14ac:dyDescent="0.45">
      <c r="A383" t="s">
        <v>1445</v>
      </c>
      <c r="B383" s="4" t="s">
        <v>14</v>
      </c>
      <c r="C383" t="s">
        <v>1290</v>
      </c>
      <c r="D383" s="4" t="s">
        <v>260</v>
      </c>
      <c r="E383" t="s">
        <v>1294</v>
      </c>
      <c r="F383" s="4" t="s">
        <v>64</v>
      </c>
      <c r="G383" s="4" t="s">
        <v>1547</v>
      </c>
      <c r="H383" t="s">
        <v>1359</v>
      </c>
      <c r="I383" t="s">
        <v>1360</v>
      </c>
      <c r="J383" s="4" t="s">
        <v>33</v>
      </c>
      <c r="L383" t="s">
        <v>95</v>
      </c>
      <c r="N383" s="4" t="s">
        <v>1335</v>
      </c>
      <c r="O383" t="s">
        <v>286</v>
      </c>
      <c r="P383" t="s">
        <v>98</v>
      </c>
      <c r="R383" s="4" t="s">
        <v>1335</v>
      </c>
      <c r="S383" t="s">
        <v>338</v>
      </c>
      <c r="T383">
        <v>1</v>
      </c>
      <c r="U383" s="6" t="s">
        <v>229</v>
      </c>
    </row>
    <row r="384" spans="1:21" x14ac:dyDescent="0.45">
      <c r="A384" t="s">
        <v>1445</v>
      </c>
      <c r="B384" s="4" t="s">
        <v>14</v>
      </c>
      <c r="C384" t="s">
        <v>1290</v>
      </c>
      <c r="D384" s="4" t="s">
        <v>260</v>
      </c>
      <c r="E384" t="s">
        <v>1295</v>
      </c>
      <c r="F384" s="4" t="s">
        <v>78</v>
      </c>
      <c r="G384" s="4" t="s">
        <v>106</v>
      </c>
      <c r="H384" t="s">
        <v>1359</v>
      </c>
      <c r="I384" t="s">
        <v>1360</v>
      </c>
      <c r="J384" s="4" t="s">
        <v>33</v>
      </c>
      <c r="L384" t="s">
        <v>95</v>
      </c>
      <c r="N384" s="4" t="s">
        <v>1335</v>
      </c>
      <c r="O384" t="s">
        <v>286</v>
      </c>
      <c r="P384" t="s">
        <v>98</v>
      </c>
      <c r="R384" s="4" t="s">
        <v>1335</v>
      </c>
      <c r="S384" t="s">
        <v>338</v>
      </c>
      <c r="T384">
        <v>1.1628000000000001</v>
      </c>
      <c r="U384" s="6" t="s">
        <v>235</v>
      </c>
    </row>
    <row r="385" spans="1:21" x14ac:dyDescent="0.45">
      <c r="A385" t="s">
        <v>1445</v>
      </c>
      <c r="B385" s="4" t="s">
        <v>14</v>
      </c>
      <c r="C385" t="s">
        <v>1290</v>
      </c>
      <c r="D385" s="4" t="s">
        <v>260</v>
      </c>
      <c r="E385" t="s">
        <v>1294</v>
      </c>
      <c r="F385" s="4" t="s">
        <v>64</v>
      </c>
      <c r="G385" s="4" t="s">
        <v>1547</v>
      </c>
      <c r="H385" t="s">
        <v>1359</v>
      </c>
      <c r="I385" t="s">
        <v>1360</v>
      </c>
      <c r="J385" s="4" t="s">
        <v>33</v>
      </c>
      <c r="L385" t="s">
        <v>95</v>
      </c>
      <c r="N385" s="4" t="s">
        <v>1335</v>
      </c>
      <c r="O385" t="s">
        <v>286</v>
      </c>
      <c r="P385" t="s">
        <v>98</v>
      </c>
      <c r="R385" s="4" t="s">
        <v>1335</v>
      </c>
      <c r="S385" t="s">
        <v>339</v>
      </c>
      <c r="T385">
        <v>0</v>
      </c>
      <c r="U385" s="6" t="s">
        <v>228</v>
      </c>
    </row>
    <row r="386" spans="1:21" x14ac:dyDescent="0.45">
      <c r="A386" t="s">
        <v>1445</v>
      </c>
      <c r="B386" s="4" t="s">
        <v>14</v>
      </c>
      <c r="C386" t="s">
        <v>1290</v>
      </c>
      <c r="D386" s="4" t="s">
        <v>260</v>
      </c>
      <c r="E386" t="s">
        <v>1295</v>
      </c>
      <c r="F386" s="4" t="s">
        <v>78</v>
      </c>
      <c r="G386" s="4" t="s">
        <v>106</v>
      </c>
      <c r="H386" t="s">
        <v>1359</v>
      </c>
      <c r="I386" t="s">
        <v>1360</v>
      </c>
      <c r="J386" s="4" t="s">
        <v>33</v>
      </c>
      <c r="L386" t="s">
        <v>95</v>
      </c>
      <c r="N386" s="4" t="s">
        <v>1335</v>
      </c>
      <c r="O386" t="s">
        <v>286</v>
      </c>
      <c r="P386" t="s">
        <v>98</v>
      </c>
      <c r="R386" s="4" t="s">
        <v>1335</v>
      </c>
      <c r="S386" t="s">
        <v>339</v>
      </c>
      <c r="T386">
        <v>0</v>
      </c>
      <c r="U386" s="6" t="s">
        <v>232</v>
      </c>
    </row>
    <row r="387" spans="1:21" x14ac:dyDescent="0.45">
      <c r="A387" t="s">
        <v>1445</v>
      </c>
      <c r="B387" s="4" t="s">
        <v>14</v>
      </c>
      <c r="C387" t="s">
        <v>1290</v>
      </c>
      <c r="D387" s="4" t="s">
        <v>260</v>
      </c>
      <c r="E387" t="s">
        <v>1294</v>
      </c>
      <c r="F387" s="4" t="s">
        <v>64</v>
      </c>
      <c r="G387" s="4" t="s">
        <v>1547</v>
      </c>
      <c r="H387" t="s">
        <v>1359</v>
      </c>
      <c r="I387" t="s">
        <v>1360</v>
      </c>
      <c r="J387" s="4" t="s">
        <v>33</v>
      </c>
      <c r="L387" t="s">
        <v>95</v>
      </c>
      <c r="N387" s="4" t="s">
        <v>1335</v>
      </c>
      <c r="O387" t="s">
        <v>286</v>
      </c>
      <c r="P387" t="s">
        <v>98</v>
      </c>
      <c r="R387" s="4" t="s">
        <v>1335</v>
      </c>
      <c r="S387" t="s">
        <v>340</v>
      </c>
      <c r="T387">
        <v>1</v>
      </c>
      <c r="U387" s="6" t="s">
        <v>229</v>
      </c>
    </row>
    <row r="388" spans="1:21" x14ac:dyDescent="0.45">
      <c r="A388" t="s">
        <v>1445</v>
      </c>
      <c r="B388" s="4" t="s">
        <v>14</v>
      </c>
      <c r="C388" t="s">
        <v>1290</v>
      </c>
      <c r="D388" s="4" t="s">
        <v>260</v>
      </c>
      <c r="E388" t="s">
        <v>1295</v>
      </c>
      <c r="F388" s="4" t="s">
        <v>78</v>
      </c>
      <c r="G388" s="4" t="s">
        <v>106</v>
      </c>
      <c r="H388" t="s">
        <v>1359</v>
      </c>
      <c r="I388" t="s">
        <v>1360</v>
      </c>
      <c r="J388" s="4" t="s">
        <v>33</v>
      </c>
      <c r="L388" t="s">
        <v>95</v>
      </c>
      <c r="N388" s="4" t="s">
        <v>1335</v>
      </c>
      <c r="O388" t="s">
        <v>286</v>
      </c>
      <c r="P388" t="s">
        <v>98</v>
      </c>
      <c r="R388" s="4" t="s">
        <v>1335</v>
      </c>
      <c r="S388" t="s">
        <v>340</v>
      </c>
      <c r="T388">
        <v>1.1628000000000001</v>
      </c>
      <c r="U388" s="6" t="s">
        <v>235</v>
      </c>
    </row>
    <row r="389" spans="1:21" x14ac:dyDescent="0.45">
      <c r="A389" t="s">
        <v>1445</v>
      </c>
      <c r="B389" s="4" t="s">
        <v>14</v>
      </c>
      <c r="C389" t="s">
        <v>1290</v>
      </c>
      <c r="D389" s="4" t="s">
        <v>260</v>
      </c>
      <c r="E389" t="s">
        <v>1294</v>
      </c>
      <c r="F389" s="4" t="s">
        <v>64</v>
      </c>
      <c r="G389" s="4" t="s">
        <v>1547</v>
      </c>
      <c r="H389" t="s">
        <v>1359</v>
      </c>
      <c r="I389" t="s">
        <v>1360</v>
      </c>
      <c r="J389" s="4" t="s">
        <v>33</v>
      </c>
      <c r="L389" t="s">
        <v>95</v>
      </c>
      <c r="N389" s="4" t="s">
        <v>1335</v>
      </c>
      <c r="O389" t="s">
        <v>286</v>
      </c>
      <c r="P389" t="s">
        <v>98</v>
      </c>
      <c r="R389" s="4" t="s">
        <v>1335</v>
      </c>
      <c r="S389" t="s">
        <v>341</v>
      </c>
      <c r="T389">
        <v>1</v>
      </c>
      <c r="U389" s="6" t="s">
        <v>229</v>
      </c>
    </row>
    <row r="390" spans="1:21" x14ac:dyDescent="0.45">
      <c r="A390" t="s">
        <v>1445</v>
      </c>
      <c r="B390" s="4" t="s">
        <v>14</v>
      </c>
      <c r="C390" t="s">
        <v>1290</v>
      </c>
      <c r="D390" s="4" t="s">
        <v>260</v>
      </c>
      <c r="E390" t="s">
        <v>1295</v>
      </c>
      <c r="F390" s="4" t="s">
        <v>78</v>
      </c>
      <c r="G390" s="4" t="s">
        <v>106</v>
      </c>
      <c r="H390" t="s">
        <v>1359</v>
      </c>
      <c r="I390" t="s">
        <v>1360</v>
      </c>
      <c r="J390" s="4" t="s">
        <v>33</v>
      </c>
      <c r="L390" t="s">
        <v>95</v>
      </c>
      <c r="N390" s="4" t="s">
        <v>1335</v>
      </c>
      <c r="O390" t="s">
        <v>286</v>
      </c>
      <c r="P390" t="s">
        <v>98</v>
      </c>
      <c r="R390" s="4" t="s">
        <v>1335</v>
      </c>
      <c r="S390" t="s">
        <v>341</v>
      </c>
      <c r="T390">
        <v>1.1628000000000001</v>
      </c>
      <c r="U390" s="6" t="s">
        <v>235</v>
      </c>
    </row>
    <row r="391" spans="1:21" x14ac:dyDescent="0.45">
      <c r="A391" t="s">
        <v>1445</v>
      </c>
      <c r="B391" s="4" t="s">
        <v>14</v>
      </c>
      <c r="C391" t="s">
        <v>1290</v>
      </c>
      <c r="D391" s="4" t="s">
        <v>260</v>
      </c>
      <c r="E391" t="s">
        <v>1294</v>
      </c>
      <c r="F391" s="4" t="s">
        <v>64</v>
      </c>
      <c r="G391" s="4" t="s">
        <v>1547</v>
      </c>
      <c r="H391" t="s">
        <v>1359</v>
      </c>
      <c r="I391" t="s">
        <v>1360</v>
      </c>
      <c r="J391" s="4" t="s">
        <v>33</v>
      </c>
      <c r="L391" t="s">
        <v>95</v>
      </c>
      <c r="N391" s="4" t="s">
        <v>1335</v>
      </c>
      <c r="O391" t="s">
        <v>286</v>
      </c>
      <c r="P391" t="s">
        <v>98</v>
      </c>
      <c r="R391" s="4" t="s">
        <v>1335</v>
      </c>
      <c r="S391" t="s">
        <v>342</v>
      </c>
      <c r="T391">
        <v>1</v>
      </c>
      <c r="U391" s="6" t="s">
        <v>229</v>
      </c>
    </row>
    <row r="392" spans="1:21" x14ac:dyDescent="0.45">
      <c r="A392" t="s">
        <v>1445</v>
      </c>
      <c r="B392" s="4" t="s">
        <v>14</v>
      </c>
      <c r="C392" t="s">
        <v>1290</v>
      </c>
      <c r="D392" s="4" t="s">
        <v>260</v>
      </c>
      <c r="E392" t="s">
        <v>1295</v>
      </c>
      <c r="F392" s="4" t="s">
        <v>78</v>
      </c>
      <c r="G392" s="4" t="s">
        <v>106</v>
      </c>
      <c r="H392" t="s">
        <v>1359</v>
      </c>
      <c r="I392" t="s">
        <v>1360</v>
      </c>
      <c r="J392" s="4" t="s">
        <v>33</v>
      </c>
      <c r="L392" t="s">
        <v>95</v>
      </c>
      <c r="N392" s="4" t="s">
        <v>1335</v>
      </c>
      <c r="O392" t="s">
        <v>286</v>
      </c>
      <c r="P392" t="s">
        <v>98</v>
      </c>
      <c r="R392" s="4" t="s">
        <v>1335</v>
      </c>
      <c r="S392" t="s">
        <v>342</v>
      </c>
      <c r="T392">
        <v>1.1628000000000001</v>
      </c>
      <c r="U392" s="6" t="s">
        <v>235</v>
      </c>
    </row>
    <row r="393" spans="1:21" x14ac:dyDescent="0.45">
      <c r="A393" t="s">
        <v>1445</v>
      </c>
      <c r="B393" s="4" t="s">
        <v>14</v>
      </c>
      <c r="C393" t="s">
        <v>1290</v>
      </c>
      <c r="D393" s="4" t="s">
        <v>260</v>
      </c>
      <c r="E393" t="s">
        <v>1294</v>
      </c>
      <c r="F393" s="4" t="s">
        <v>64</v>
      </c>
      <c r="G393" s="4" t="s">
        <v>1547</v>
      </c>
      <c r="H393" t="s">
        <v>1359</v>
      </c>
      <c r="I393" t="s">
        <v>1360</v>
      </c>
      <c r="J393" s="4" t="s">
        <v>33</v>
      </c>
      <c r="L393" t="s">
        <v>95</v>
      </c>
      <c r="N393" s="4" t="s">
        <v>1335</v>
      </c>
      <c r="O393" t="s">
        <v>286</v>
      </c>
      <c r="P393" t="s">
        <v>98</v>
      </c>
      <c r="R393" s="4" t="s">
        <v>1335</v>
      </c>
      <c r="S393" t="s">
        <v>355</v>
      </c>
      <c r="T393">
        <v>1</v>
      </c>
      <c r="U393" s="6" t="s">
        <v>229</v>
      </c>
    </row>
    <row r="394" spans="1:21" x14ac:dyDescent="0.45">
      <c r="A394" t="s">
        <v>1445</v>
      </c>
      <c r="B394" s="4" t="s">
        <v>14</v>
      </c>
      <c r="C394" t="s">
        <v>1290</v>
      </c>
      <c r="D394" s="4" t="s">
        <v>260</v>
      </c>
      <c r="E394" t="s">
        <v>1295</v>
      </c>
      <c r="F394" s="4" t="s">
        <v>78</v>
      </c>
      <c r="G394" s="4" t="s">
        <v>106</v>
      </c>
      <c r="H394" t="s">
        <v>1359</v>
      </c>
      <c r="I394" t="s">
        <v>1360</v>
      </c>
      <c r="J394" s="4" t="s">
        <v>33</v>
      </c>
      <c r="L394" t="s">
        <v>95</v>
      </c>
      <c r="N394" s="4" t="s">
        <v>1335</v>
      </c>
      <c r="O394" t="s">
        <v>286</v>
      </c>
      <c r="P394" t="s">
        <v>98</v>
      </c>
      <c r="R394" s="4" t="s">
        <v>1335</v>
      </c>
      <c r="S394" t="s">
        <v>355</v>
      </c>
      <c r="T394">
        <v>1.1628000000000001</v>
      </c>
      <c r="U394" s="6" t="s">
        <v>235</v>
      </c>
    </row>
    <row r="395" spans="1:21" x14ac:dyDescent="0.45">
      <c r="A395" t="s">
        <v>1445</v>
      </c>
      <c r="B395" s="4" t="s">
        <v>14</v>
      </c>
      <c r="C395" t="s">
        <v>1290</v>
      </c>
      <c r="D395" s="4" t="s">
        <v>260</v>
      </c>
      <c r="E395" t="s">
        <v>1294</v>
      </c>
      <c r="F395" s="4" t="s">
        <v>64</v>
      </c>
      <c r="G395" s="4" t="s">
        <v>1547</v>
      </c>
      <c r="H395" t="s">
        <v>1359</v>
      </c>
      <c r="I395" t="s">
        <v>1360</v>
      </c>
      <c r="J395" s="4" t="s">
        <v>33</v>
      </c>
      <c r="L395" t="s">
        <v>95</v>
      </c>
      <c r="N395" s="4" t="s">
        <v>1335</v>
      </c>
      <c r="O395" t="s">
        <v>286</v>
      </c>
      <c r="P395" t="s">
        <v>98</v>
      </c>
      <c r="R395" s="4" t="s">
        <v>1335</v>
      </c>
      <c r="S395" t="s">
        <v>357</v>
      </c>
      <c r="T395">
        <v>1</v>
      </c>
      <c r="U395" s="6" t="s">
        <v>229</v>
      </c>
    </row>
    <row r="396" spans="1:21" x14ac:dyDescent="0.45">
      <c r="A396" t="s">
        <v>1445</v>
      </c>
      <c r="B396" s="4" t="s">
        <v>14</v>
      </c>
      <c r="C396" t="s">
        <v>1290</v>
      </c>
      <c r="D396" s="4" t="s">
        <v>260</v>
      </c>
      <c r="E396" t="s">
        <v>1295</v>
      </c>
      <c r="F396" s="4" t="s">
        <v>78</v>
      </c>
      <c r="G396" s="4" t="s">
        <v>106</v>
      </c>
      <c r="H396" t="s">
        <v>1359</v>
      </c>
      <c r="I396" t="s">
        <v>1360</v>
      </c>
      <c r="J396" s="4" t="s">
        <v>33</v>
      </c>
      <c r="L396" t="s">
        <v>95</v>
      </c>
      <c r="N396" s="4" t="s">
        <v>1335</v>
      </c>
      <c r="O396" t="s">
        <v>286</v>
      </c>
      <c r="P396" t="s">
        <v>98</v>
      </c>
      <c r="R396" s="4" t="s">
        <v>1335</v>
      </c>
      <c r="S396" t="s">
        <v>357</v>
      </c>
      <c r="T396">
        <v>1.1628000000000001</v>
      </c>
      <c r="U396" s="6" t="s">
        <v>235</v>
      </c>
    </row>
    <row r="397" spans="1:21" x14ac:dyDescent="0.45">
      <c r="A397" t="s">
        <v>1445</v>
      </c>
      <c r="B397" s="4" t="s">
        <v>14</v>
      </c>
      <c r="C397" t="s">
        <v>1290</v>
      </c>
      <c r="D397" s="4" t="s">
        <v>260</v>
      </c>
      <c r="E397" t="s">
        <v>1294</v>
      </c>
      <c r="F397" s="4" t="s">
        <v>64</v>
      </c>
      <c r="G397" s="4" t="s">
        <v>1547</v>
      </c>
      <c r="H397" t="s">
        <v>1359</v>
      </c>
      <c r="I397" t="s">
        <v>1360</v>
      </c>
      <c r="J397" s="4" t="s">
        <v>33</v>
      </c>
      <c r="L397" t="s">
        <v>95</v>
      </c>
      <c r="N397" s="4" t="s">
        <v>1335</v>
      </c>
      <c r="O397" t="s">
        <v>286</v>
      </c>
      <c r="P397" t="s">
        <v>98</v>
      </c>
      <c r="R397" s="4" t="s">
        <v>1335</v>
      </c>
      <c r="S397" t="s">
        <v>358</v>
      </c>
      <c r="T397">
        <v>1</v>
      </c>
      <c r="U397" s="6" t="s">
        <v>229</v>
      </c>
    </row>
    <row r="398" spans="1:21" x14ac:dyDescent="0.45">
      <c r="A398" t="s">
        <v>1445</v>
      </c>
      <c r="B398" s="4" t="s">
        <v>14</v>
      </c>
      <c r="C398" t="s">
        <v>1290</v>
      </c>
      <c r="D398" s="4" t="s">
        <v>260</v>
      </c>
      <c r="E398" t="s">
        <v>1295</v>
      </c>
      <c r="F398" s="4" t="s">
        <v>78</v>
      </c>
      <c r="G398" s="4" t="s">
        <v>106</v>
      </c>
      <c r="H398" t="s">
        <v>1359</v>
      </c>
      <c r="I398" t="s">
        <v>1360</v>
      </c>
      <c r="J398" s="4" t="s">
        <v>33</v>
      </c>
      <c r="L398" t="s">
        <v>95</v>
      </c>
      <c r="N398" s="4" t="s">
        <v>1335</v>
      </c>
      <c r="O398" t="s">
        <v>286</v>
      </c>
      <c r="P398" t="s">
        <v>98</v>
      </c>
      <c r="R398" s="4" t="s">
        <v>1335</v>
      </c>
      <c r="S398" t="s">
        <v>358</v>
      </c>
      <c r="T398">
        <v>1.1628000000000001</v>
      </c>
      <c r="U398" s="6" t="s">
        <v>235</v>
      </c>
    </row>
    <row r="399" spans="1:21" x14ac:dyDescent="0.45">
      <c r="A399" t="s">
        <v>1445</v>
      </c>
      <c r="B399" s="4" t="s">
        <v>14</v>
      </c>
      <c r="C399" t="s">
        <v>1290</v>
      </c>
      <c r="D399" s="4" t="s">
        <v>260</v>
      </c>
      <c r="E399" t="s">
        <v>1294</v>
      </c>
      <c r="F399" s="4" t="s">
        <v>64</v>
      </c>
      <c r="G399" s="4" t="s">
        <v>1547</v>
      </c>
      <c r="H399" t="s">
        <v>1359</v>
      </c>
      <c r="I399" t="s">
        <v>1360</v>
      </c>
      <c r="J399" s="4" t="s">
        <v>33</v>
      </c>
      <c r="L399" t="s">
        <v>95</v>
      </c>
      <c r="N399" s="4" t="s">
        <v>1335</v>
      </c>
      <c r="O399" t="s">
        <v>286</v>
      </c>
      <c r="P399" t="s">
        <v>98</v>
      </c>
      <c r="R399" s="4" t="s">
        <v>1335</v>
      </c>
      <c r="S399" t="s">
        <v>361</v>
      </c>
      <c r="T399">
        <v>0</v>
      </c>
      <c r="U399" s="6" t="s">
        <v>228</v>
      </c>
    </row>
    <row r="400" spans="1:21" x14ac:dyDescent="0.45">
      <c r="A400" t="s">
        <v>1445</v>
      </c>
      <c r="B400" s="4" t="s">
        <v>14</v>
      </c>
      <c r="C400" t="s">
        <v>1290</v>
      </c>
      <c r="D400" s="4" t="s">
        <v>260</v>
      </c>
      <c r="E400" t="s">
        <v>1295</v>
      </c>
      <c r="F400" s="4" t="s">
        <v>78</v>
      </c>
      <c r="G400" s="4" t="s">
        <v>106</v>
      </c>
      <c r="H400" t="s">
        <v>1359</v>
      </c>
      <c r="I400" t="s">
        <v>1360</v>
      </c>
      <c r="J400" s="4" t="s">
        <v>33</v>
      </c>
      <c r="L400" t="s">
        <v>95</v>
      </c>
      <c r="N400" s="4" t="s">
        <v>1335</v>
      </c>
      <c r="O400" t="s">
        <v>286</v>
      </c>
      <c r="P400" t="s">
        <v>98</v>
      </c>
      <c r="R400" s="4" t="s">
        <v>1335</v>
      </c>
      <c r="S400" t="s">
        <v>361</v>
      </c>
      <c r="T400">
        <v>0</v>
      </c>
      <c r="U400" s="6" t="s">
        <v>232</v>
      </c>
    </row>
    <row r="401" spans="1:21" x14ac:dyDescent="0.45">
      <c r="A401" t="s">
        <v>1445</v>
      </c>
      <c r="B401" s="4" t="s">
        <v>14</v>
      </c>
      <c r="C401" t="s">
        <v>1290</v>
      </c>
      <c r="D401" s="4" t="s">
        <v>260</v>
      </c>
      <c r="E401" t="s">
        <v>1294</v>
      </c>
      <c r="F401" s="4" t="s">
        <v>64</v>
      </c>
      <c r="G401" s="4" t="s">
        <v>1547</v>
      </c>
      <c r="H401" t="s">
        <v>1359</v>
      </c>
      <c r="I401" t="s">
        <v>1360</v>
      </c>
      <c r="J401" s="4" t="s">
        <v>33</v>
      </c>
      <c r="L401" t="s">
        <v>95</v>
      </c>
      <c r="N401" s="4" t="s">
        <v>1335</v>
      </c>
      <c r="O401" t="s">
        <v>286</v>
      </c>
      <c r="P401" t="s">
        <v>98</v>
      </c>
      <c r="R401" s="4" t="s">
        <v>1335</v>
      </c>
      <c r="S401" t="s">
        <v>362</v>
      </c>
      <c r="T401">
        <v>1</v>
      </c>
      <c r="U401" s="6" t="s">
        <v>229</v>
      </c>
    </row>
    <row r="402" spans="1:21" x14ac:dyDescent="0.45">
      <c r="A402" t="s">
        <v>1445</v>
      </c>
      <c r="B402" s="4" t="s">
        <v>14</v>
      </c>
      <c r="C402" t="s">
        <v>1290</v>
      </c>
      <c r="D402" s="4" t="s">
        <v>260</v>
      </c>
      <c r="E402" t="s">
        <v>1295</v>
      </c>
      <c r="F402" s="4" t="s">
        <v>78</v>
      </c>
      <c r="G402" s="4" t="s">
        <v>106</v>
      </c>
      <c r="H402" t="s">
        <v>1359</v>
      </c>
      <c r="I402" t="s">
        <v>1360</v>
      </c>
      <c r="J402" s="4" t="s">
        <v>33</v>
      </c>
      <c r="L402" t="s">
        <v>95</v>
      </c>
      <c r="N402" s="4" t="s">
        <v>1335</v>
      </c>
      <c r="O402" t="s">
        <v>286</v>
      </c>
      <c r="P402" t="s">
        <v>98</v>
      </c>
      <c r="R402" s="4" t="s">
        <v>1335</v>
      </c>
      <c r="S402" t="s">
        <v>362</v>
      </c>
      <c r="T402">
        <v>1.1628000000000001</v>
      </c>
      <c r="U402" s="6" t="s">
        <v>235</v>
      </c>
    </row>
    <row r="403" spans="1:21" x14ac:dyDescent="0.45">
      <c r="A403" t="s">
        <v>1445</v>
      </c>
      <c r="B403" s="4" t="s">
        <v>14</v>
      </c>
      <c r="C403" t="s">
        <v>1290</v>
      </c>
      <c r="D403" s="4" t="s">
        <v>260</v>
      </c>
      <c r="E403" t="s">
        <v>1294</v>
      </c>
      <c r="F403" s="4" t="s">
        <v>64</v>
      </c>
      <c r="G403" s="4" t="s">
        <v>1547</v>
      </c>
      <c r="H403" t="s">
        <v>1359</v>
      </c>
      <c r="I403" t="s">
        <v>1360</v>
      </c>
      <c r="J403" s="4" t="s">
        <v>33</v>
      </c>
      <c r="L403" t="s">
        <v>95</v>
      </c>
      <c r="N403" s="4" t="s">
        <v>1335</v>
      </c>
      <c r="O403" t="s">
        <v>286</v>
      </c>
      <c r="P403" t="s">
        <v>98</v>
      </c>
      <c r="R403" s="4" t="s">
        <v>1335</v>
      </c>
      <c r="S403" t="s">
        <v>461</v>
      </c>
      <c r="T403">
        <v>4</v>
      </c>
      <c r="U403" s="6" t="s">
        <v>553</v>
      </c>
    </row>
    <row r="404" spans="1:21" x14ac:dyDescent="0.45">
      <c r="A404" t="s">
        <v>1445</v>
      </c>
      <c r="B404" s="4" t="s">
        <v>14</v>
      </c>
      <c r="C404" t="s">
        <v>1290</v>
      </c>
      <c r="D404" s="4" t="s">
        <v>260</v>
      </c>
      <c r="E404" t="s">
        <v>1295</v>
      </c>
      <c r="F404" s="4" t="s">
        <v>78</v>
      </c>
      <c r="G404" s="4" t="s">
        <v>106</v>
      </c>
      <c r="H404" t="s">
        <v>1359</v>
      </c>
      <c r="I404" t="s">
        <v>1360</v>
      </c>
      <c r="J404" s="4" t="s">
        <v>33</v>
      </c>
      <c r="L404" t="s">
        <v>95</v>
      </c>
      <c r="N404" s="4" t="s">
        <v>1335</v>
      </c>
      <c r="O404" t="s">
        <v>286</v>
      </c>
      <c r="P404" t="s">
        <v>98</v>
      </c>
      <c r="R404" s="4" t="s">
        <v>1335</v>
      </c>
      <c r="S404" t="s">
        <v>461</v>
      </c>
      <c r="T404">
        <v>4.6512000000000002</v>
      </c>
      <c r="U404" s="6" t="s">
        <v>554</v>
      </c>
    </row>
    <row r="405" spans="1:21" x14ac:dyDescent="0.45">
      <c r="A405" t="s">
        <v>1445</v>
      </c>
      <c r="B405" s="4" t="s">
        <v>14</v>
      </c>
      <c r="C405" t="s">
        <v>1290</v>
      </c>
      <c r="D405" s="4" t="s">
        <v>260</v>
      </c>
      <c r="E405" t="s">
        <v>1294</v>
      </c>
      <c r="F405" s="4" t="s">
        <v>64</v>
      </c>
      <c r="G405" s="4" t="s">
        <v>1547</v>
      </c>
      <c r="H405" t="s">
        <v>1359</v>
      </c>
      <c r="I405" t="s">
        <v>1360</v>
      </c>
      <c r="J405" s="4" t="s">
        <v>33</v>
      </c>
      <c r="L405" t="s">
        <v>95</v>
      </c>
      <c r="N405" s="4" t="s">
        <v>1335</v>
      </c>
      <c r="O405" t="s">
        <v>286</v>
      </c>
      <c r="P405" t="s">
        <v>98</v>
      </c>
      <c r="R405" s="4" t="s">
        <v>1335</v>
      </c>
      <c r="S405" t="s">
        <v>473</v>
      </c>
      <c r="T405">
        <v>0</v>
      </c>
      <c r="U405" s="6" t="s">
        <v>228</v>
      </c>
    </row>
    <row r="406" spans="1:21" x14ac:dyDescent="0.45">
      <c r="A406" t="s">
        <v>1445</v>
      </c>
      <c r="B406" s="4" t="s">
        <v>14</v>
      </c>
      <c r="C406" t="s">
        <v>1290</v>
      </c>
      <c r="D406" s="4" t="s">
        <v>260</v>
      </c>
      <c r="E406" t="s">
        <v>1295</v>
      </c>
      <c r="F406" s="4" t="s">
        <v>78</v>
      </c>
      <c r="G406" s="4" t="s">
        <v>106</v>
      </c>
      <c r="H406" t="s">
        <v>1359</v>
      </c>
      <c r="I406" t="s">
        <v>1360</v>
      </c>
      <c r="J406" s="4" t="s">
        <v>33</v>
      </c>
      <c r="L406" t="s">
        <v>95</v>
      </c>
      <c r="N406" s="4" t="s">
        <v>1335</v>
      </c>
      <c r="O406" t="s">
        <v>286</v>
      </c>
      <c r="P406" t="s">
        <v>98</v>
      </c>
      <c r="R406" s="4" t="s">
        <v>1335</v>
      </c>
      <c r="S406" t="s">
        <v>473</v>
      </c>
      <c r="T406">
        <v>0</v>
      </c>
      <c r="U406" s="6" t="s">
        <v>232</v>
      </c>
    </row>
    <row r="407" spans="1:21" x14ac:dyDescent="0.45">
      <c r="A407" t="s">
        <v>1445</v>
      </c>
      <c r="B407" s="4" t="s">
        <v>14</v>
      </c>
      <c r="C407" t="s">
        <v>1290</v>
      </c>
      <c r="D407" s="4" t="s">
        <v>260</v>
      </c>
      <c r="E407" t="s">
        <v>1294</v>
      </c>
      <c r="F407" s="4" t="s">
        <v>64</v>
      </c>
      <c r="G407" s="4" t="s">
        <v>1547</v>
      </c>
      <c r="H407" t="s">
        <v>1359</v>
      </c>
      <c r="I407" t="s">
        <v>1360</v>
      </c>
      <c r="J407" s="4" t="s">
        <v>33</v>
      </c>
      <c r="L407" t="s">
        <v>95</v>
      </c>
      <c r="N407" s="4" t="s">
        <v>1335</v>
      </c>
      <c r="O407" t="s">
        <v>286</v>
      </c>
      <c r="P407" t="s">
        <v>98</v>
      </c>
      <c r="R407" s="4" t="s">
        <v>1335</v>
      </c>
      <c r="S407" t="s">
        <v>504</v>
      </c>
      <c r="T407">
        <v>1</v>
      </c>
      <c r="U407" s="6" t="s">
        <v>229</v>
      </c>
    </row>
    <row r="408" spans="1:21" x14ac:dyDescent="0.45">
      <c r="A408" t="s">
        <v>1445</v>
      </c>
      <c r="B408" s="4" t="s">
        <v>14</v>
      </c>
      <c r="C408" t="s">
        <v>1290</v>
      </c>
      <c r="D408" s="4" t="s">
        <v>260</v>
      </c>
      <c r="E408" t="s">
        <v>1295</v>
      </c>
      <c r="F408" s="4" t="s">
        <v>78</v>
      </c>
      <c r="G408" s="4" t="s">
        <v>106</v>
      </c>
      <c r="H408" t="s">
        <v>1359</v>
      </c>
      <c r="I408" t="s">
        <v>1360</v>
      </c>
      <c r="J408" s="4" t="s">
        <v>33</v>
      </c>
      <c r="L408" t="s">
        <v>95</v>
      </c>
      <c r="N408" s="4" t="s">
        <v>1335</v>
      </c>
      <c r="O408" t="s">
        <v>286</v>
      </c>
      <c r="P408" t="s">
        <v>98</v>
      </c>
      <c r="R408" s="4" t="s">
        <v>1335</v>
      </c>
      <c r="S408" t="s">
        <v>504</v>
      </c>
      <c r="T408">
        <v>1.1628000000000001</v>
      </c>
      <c r="U408" s="6" t="s">
        <v>235</v>
      </c>
    </row>
    <row r="409" spans="1:21" x14ac:dyDescent="0.45">
      <c r="A409" t="s">
        <v>1445</v>
      </c>
      <c r="B409" s="4" t="s">
        <v>14</v>
      </c>
      <c r="C409" t="s">
        <v>1290</v>
      </c>
      <c r="D409" s="4" t="s">
        <v>260</v>
      </c>
      <c r="E409" t="s">
        <v>1294</v>
      </c>
      <c r="F409" s="4" t="s">
        <v>64</v>
      </c>
      <c r="G409" s="4" t="s">
        <v>1547</v>
      </c>
      <c r="H409" t="s">
        <v>1359</v>
      </c>
      <c r="I409" t="s">
        <v>1360</v>
      </c>
      <c r="J409" s="4" t="s">
        <v>33</v>
      </c>
      <c r="L409" t="s">
        <v>95</v>
      </c>
      <c r="N409" s="4" t="s">
        <v>1335</v>
      </c>
      <c r="O409" t="s">
        <v>286</v>
      </c>
      <c r="P409" t="s">
        <v>98</v>
      </c>
      <c r="R409" s="4" t="s">
        <v>1335</v>
      </c>
      <c r="S409" t="s">
        <v>505</v>
      </c>
      <c r="T409">
        <v>2</v>
      </c>
      <c r="U409" s="6" t="s">
        <v>545</v>
      </c>
    </row>
    <row r="410" spans="1:21" x14ac:dyDescent="0.45">
      <c r="A410" t="s">
        <v>1445</v>
      </c>
      <c r="B410" s="4" t="s">
        <v>14</v>
      </c>
      <c r="C410" t="s">
        <v>1290</v>
      </c>
      <c r="D410" s="4" t="s">
        <v>260</v>
      </c>
      <c r="E410" t="s">
        <v>1295</v>
      </c>
      <c r="F410" s="4" t="s">
        <v>78</v>
      </c>
      <c r="G410" s="4" t="s">
        <v>106</v>
      </c>
      <c r="H410" t="s">
        <v>1359</v>
      </c>
      <c r="I410" t="s">
        <v>1360</v>
      </c>
      <c r="J410" s="4" t="s">
        <v>33</v>
      </c>
      <c r="L410" t="s">
        <v>95</v>
      </c>
      <c r="N410" s="4" t="s">
        <v>1335</v>
      </c>
      <c r="O410" t="s">
        <v>286</v>
      </c>
      <c r="P410" t="s">
        <v>98</v>
      </c>
      <c r="R410" s="4" t="s">
        <v>1335</v>
      </c>
      <c r="S410" t="s">
        <v>505</v>
      </c>
      <c r="T410">
        <v>2.3256000000000001</v>
      </c>
      <c r="U410" s="6" t="s">
        <v>546</v>
      </c>
    </row>
    <row r="411" spans="1:21" x14ac:dyDescent="0.45">
      <c r="A411" t="s">
        <v>1445</v>
      </c>
      <c r="B411" s="4" t="s">
        <v>14</v>
      </c>
      <c r="C411" t="s">
        <v>1290</v>
      </c>
      <c r="D411" s="4" t="s">
        <v>260</v>
      </c>
      <c r="E411" t="s">
        <v>1294</v>
      </c>
      <c r="F411" s="4" t="s">
        <v>64</v>
      </c>
      <c r="G411" s="4" t="s">
        <v>1547</v>
      </c>
      <c r="H411" t="s">
        <v>1359</v>
      </c>
      <c r="I411" t="s">
        <v>1360</v>
      </c>
      <c r="J411" s="4" t="s">
        <v>33</v>
      </c>
      <c r="L411" t="s">
        <v>95</v>
      </c>
      <c r="N411" s="4" t="s">
        <v>1335</v>
      </c>
      <c r="O411" t="s">
        <v>286</v>
      </c>
      <c r="P411" t="s">
        <v>98</v>
      </c>
      <c r="R411" s="4" t="s">
        <v>1335</v>
      </c>
      <c r="S411" t="s">
        <v>516</v>
      </c>
      <c r="T411">
        <v>1</v>
      </c>
      <c r="U411" s="6" t="s">
        <v>229</v>
      </c>
    </row>
    <row r="412" spans="1:21" x14ac:dyDescent="0.45">
      <c r="A412" t="s">
        <v>1445</v>
      </c>
      <c r="B412" s="4" t="s">
        <v>14</v>
      </c>
      <c r="C412" t="s">
        <v>1290</v>
      </c>
      <c r="D412" s="4" t="s">
        <v>260</v>
      </c>
      <c r="E412" t="s">
        <v>1295</v>
      </c>
      <c r="F412" s="4" t="s">
        <v>78</v>
      </c>
      <c r="G412" s="4" t="s">
        <v>106</v>
      </c>
      <c r="H412" t="s">
        <v>1359</v>
      </c>
      <c r="I412" t="s">
        <v>1360</v>
      </c>
      <c r="J412" s="4" t="s">
        <v>33</v>
      </c>
      <c r="L412" t="s">
        <v>95</v>
      </c>
      <c r="N412" s="4" t="s">
        <v>1335</v>
      </c>
      <c r="O412" t="s">
        <v>286</v>
      </c>
      <c r="P412" t="s">
        <v>98</v>
      </c>
      <c r="R412" s="4" t="s">
        <v>1335</v>
      </c>
      <c r="S412" t="s">
        <v>516</v>
      </c>
      <c r="T412">
        <v>1.1628000000000001</v>
      </c>
      <c r="U412" s="6" t="s">
        <v>235</v>
      </c>
    </row>
    <row r="413" spans="1:21" x14ac:dyDescent="0.45">
      <c r="A413" t="s">
        <v>1445</v>
      </c>
      <c r="B413" s="4" t="s">
        <v>14</v>
      </c>
      <c r="C413" t="s">
        <v>1290</v>
      </c>
      <c r="D413" s="4" t="s">
        <v>260</v>
      </c>
      <c r="E413" t="s">
        <v>1294</v>
      </c>
      <c r="F413" s="4" t="s">
        <v>64</v>
      </c>
      <c r="G413" s="4" t="s">
        <v>1547</v>
      </c>
      <c r="H413" t="s">
        <v>1359</v>
      </c>
      <c r="I413" t="s">
        <v>1360</v>
      </c>
      <c r="J413" s="4" t="s">
        <v>33</v>
      </c>
      <c r="L413" t="s">
        <v>95</v>
      </c>
      <c r="N413" s="4" t="s">
        <v>1335</v>
      </c>
      <c r="O413" t="s">
        <v>286</v>
      </c>
      <c r="P413" t="s">
        <v>98</v>
      </c>
      <c r="R413" s="4" t="s">
        <v>1335</v>
      </c>
      <c r="S413" t="s">
        <v>517</v>
      </c>
      <c r="T413">
        <v>0</v>
      </c>
      <c r="U413" s="6" t="s">
        <v>228</v>
      </c>
    </row>
    <row r="414" spans="1:21" x14ac:dyDescent="0.45">
      <c r="A414" t="s">
        <v>1445</v>
      </c>
      <c r="B414" s="4" t="s">
        <v>14</v>
      </c>
      <c r="C414" t="s">
        <v>1290</v>
      </c>
      <c r="D414" s="4" t="s">
        <v>260</v>
      </c>
      <c r="E414" t="s">
        <v>1295</v>
      </c>
      <c r="F414" s="4" t="s">
        <v>78</v>
      </c>
      <c r="G414" s="4" t="s">
        <v>106</v>
      </c>
      <c r="H414" t="s">
        <v>1359</v>
      </c>
      <c r="I414" t="s">
        <v>1360</v>
      </c>
      <c r="J414" s="4" t="s">
        <v>33</v>
      </c>
      <c r="L414" t="s">
        <v>95</v>
      </c>
      <c r="N414" s="4" t="s">
        <v>1335</v>
      </c>
      <c r="O414" t="s">
        <v>286</v>
      </c>
      <c r="P414" t="s">
        <v>98</v>
      </c>
      <c r="R414" s="4" t="s">
        <v>1335</v>
      </c>
      <c r="S414" t="s">
        <v>517</v>
      </c>
      <c r="T414">
        <v>0</v>
      </c>
      <c r="U414" s="6" t="s">
        <v>232</v>
      </c>
    </row>
    <row r="415" spans="1:21" x14ac:dyDescent="0.45">
      <c r="A415" t="s">
        <v>1445</v>
      </c>
      <c r="B415" s="4" t="s">
        <v>14</v>
      </c>
      <c r="C415" t="s">
        <v>1290</v>
      </c>
      <c r="D415" s="4" t="s">
        <v>260</v>
      </c>
      <c r="E415" t="s">
        <v>1294</v>
      </c>
      <c r="F415" s="4" t="s">
        <v>64</v>
      </c>
      <c r="G415" s="4" t="s">
        <v>1547</v>
      </c>
      <c r="H415" t="s">
        <v>1359</v>
      </c>
      <c r="I415" t="s">
        <v>1360</v>
      </c>
      <c r="J415" s="4" t="s">
        <v>33</v>
      </c>
      <c r="L415" t="s">
        <v>95</v>
      </c>
      <c r="N415" s="4" t="s">
        <v>1335</v>
      </c>
      <c r="O415" t="s">
        <v>286</v>
      </c>
      <c r="P415" t="s">
        <v>98</v>
      </c>
      <c r="R415" s="4" t="s">
        <v>1335</v>
      </c>
      <c r="S415" t="s">
        <v>521</v>
      </c>
      <c r="T415">
        <v>1</v>
      </c>
      <c r="U415" s="6" t="s">
        <v>229</v>
      </c>
    </row>
    <row r="416" spans="1:21" x14ac:dyDescent="0.45">
      <c r="A416" t="s">
        <v>1445</v>
      </c>
      <c r="B416" s="4" t="s">
        <v>14</v>
      </c>
      <c r="C416" t="s">
        <v>1290</v>
      </c>
      <c r="D416" s="4" t="s">
        <v>260</v>
      </c>
      <c r="E416" t="s">
        <v>1295</v>
      </c>
      <c r="F416" s="4" t="s">
        <v>78</v>
      </c>
      <c r="G416" s="4" t="s">
        <v>106</v>
      </c>
      <c r="H416" t="s">
        <v>1359</v>
      </c>
      <c r="I416" t="s">
        <v>1360</v>
      </c>
      <c r="J416" s="4" t="s">
        <v>33</v>
      </c>
      <c r="L416" t="s">
        <v>95</v>
      </c>
      <c r="N416" s="4" t="s">
        <v>1335</v>
      </c>
      <c r="O416" t="s">
        <v>286</v>
      </c>
      <c r="P416" t="s">
        <v>98</v>
      </c>
      <c r="R416" s="4" t="s">
        <v>1335</v>
      </c>
      <c r="S416" t="s">
        <v>521</v>
      </c>
      <c r="T416">
        <v>1.1628000000000001</v>
      </c>
      <c r="U416" s="6" t="s">
        <v>235</v>
      </c>
    </row>
    <row r="417" spans="1:21" x14ac:dyDescent="0.45">
      <c r="A417" t="s">
        <v>1445</v>
      </c>
      <c r="B417" s="4" t="s">
        <v>14</v>
      </c>
      <c r="C417" t="s">
        <v>1290</v>
      </c>
      <c r="D417" s="4" t="s">
        <v>260</v>
      </c>
      <c r="E417" t="s">
        <v>1294</v>
      </c>
      <c r="F417" s="4" t="s">
        <v>64</v>
      </c>
      <c r="G417" s="4" t="s">
        <v>1547</v>
      </c>
      <c r="H417" t="s">
        <v>1359</v>
      </c>
      <c r="I417" t="s">
        <v>1360</v>
      </c>
      <c r="J417" s="4" t="s">
        <v>33</v>
      </c>
      <c r="L417" t="s">
        <v>95</v>
      </c>
      <c r="N417" s="4" t="s">
        <v>1335</v>
      </c>
      <c r="O417" t="s">
        <v>286</v>
      </c>
      <c r="P417" t="s">
        <v>98</v>
      </c>
      <c r="R417" s="4" t="s">
        <v>1335</v>
      </c>
      <c r="S417" t="s">
        <v>528</v>
      </c>
      <c r="T417">
        <v>0</v>
      </c>
      <c r="U417" s="6" t="s">
        <v>228</v>
      </c>
    </row>
    <row r="418" spans="1:21" x14ac:dyDescent="0.45">
      <c r="A418" t="s">
        <v>1445</v>
      </c>
      <c r="B418" s="4" t="s">
        <v>14</v>
      </c>
      <c r="C418" t="s">
        <v>1290</v>
      </c>
      <c r="D418" s="4" t="s">
        <v>260</v>
      </c>
      <c r="E418" t="s">
        <v>1295</v>
      </c>
      <c r="F418" s="4" t="s">
        <v>78</v>
      </c>
      <c r="G418" s="4" t="s">
        <v>106</v>
      </c>
      <c r="H418" t="s">
        <v>1359</v>
      </c>
      <c r="I418" t="s">
        <v>1360</v>
      </c>
      <c r="J418" s="4" t="s">
        <v>33</v>
      </c>
      <c r="L418" t="s">
        <v>95</v>
      </c>
      <c r="N418" s="4" t="s">
        <v>1335</v>
      </c>
      <c r="O418" t="s">
        <v>286</v>
      </c>
      <c r="P418" t="s">
        <v>98</v>
      </c>
      <c r="R418" s="4" t="s">
        <v>1335</v>
      </c>
      <c r="S418" t="s">
        <v>528</v>
      </c>
      <c r="T418">
        <v>0</v>
      </c>
      <c r="U418" s="6" t="s">
        <v>232</v>
      </c>
    </row>
    <row r="419" spans="1:21" x14ac:dyDescent="0.45">
      <c r="A419" t="s">
        <v>1445</v>
      </c>
      <c r="B419" s="4" t="s">
        <v>14</v>
      </c>
      <c r="C419" t="s">
        <v>1290</v>
      </c>
      <c r="D419" s="4" t="s">
        <v>260</v>
      </c>
      <c r="E419" t="s">
        <v>1294</v>
      </c>
      <c r="F419" s="4" t="s">
        <v>64</v>
      </c>
      <c r="G419" s="4" t="s">
        <v>1547</v>
      </c>
      <c r="H419" t="s">
        <v>1359</v>
      </c>
      <c r="I419" t="s">
        <v>1360</v>
      </c>
      <c r="J419" s="4" t="s">
        <v>33</v>
      </c>
      <c r="L419" t="s">
        <v>95</v>
      </c>
      <c r="N419" s="4" t="s">
        <v>1335</v>
      </c>
      <c r="O419" t="s">
        <v>286</v>
      </c>
      <c r="P419" t="s">
        <v>98</v>
      </c>
      <c r="R419" s="4" t="s">
        <v>1335</v>
      </c>
      <c r="S419" t="s">
        <v>529</v>
      </c>
      <c r="T419">
        <v>1</v>
      </c>
      <c r="U419" s="6" t="s">
        <v>229</v>
      </c>
    </row>
    <row r="420" spans="1:21" x14ac:dyDescent="0.45">
      <c r="A420" t="s">
        <v>1445</v>
      </c>
      <c r="B420" s="4" t="s">
        <v>14</v>
      </c>
      <c r="C420" t="s">
        <v>1290</v>
      </c>
      <c r="D420" s="4" t="s">
        <v>260</v>
      </c>
      <c r="E420" t="s">
        <v>1295</v>
      </c>
      <c r="F420" s="4" t="s">
        <v>78</v>
      </c>
      <c r="G420" s="4" t="s">
        <v>106</v>
      </c>
      <c r="H420" t="s">
        <v>1359</v>
      </c>
      <c r="I420" t="s">
        <v>1360</v>
      </c>
      <c r="J420" s="4" t="s">
        <v>33</v>
      </c>
      <c r="L420" t="s">
        <v>95</v>
      </c>
      <c r="N420" s="4" t="s">
        <v>1335</v>
      </c>
      <c r="O420" t="s">
        <v>286</v>
      </c>
      <c r="P420" t="s">
        <v>98</v>
      </c>
      <c r="R420" s="4" t="s">
        <v>1335</v>
      </c>
      <c r="S420" t="s">
        <v>529</v>
      </c>
      <c r="T420">
        <v>1.1628000000000001</v>
      </c>
      <c r="U420" s="6" t="s">
        <v>235</v>
      </c>
    </row>
    <row r="421" spans="1:21" x14ac:dyDescent="0.45">
      <c r="A421" t="s">
        <v>1445</v>
      </c>
      <c r="B421" s="4" t="s">
        <v>14</v>
      </c>
      <c r="C421" t="s">
        <v>1290</v>
      </c>
      <c r="D421" s="4" t="s">
        <v>260</v>
      </c>
      <c r="E421" t="s">
        <v>1294</v>
      </c>
      <c r="F421" s="4" t="s">
        <v>64</v>
      </c>
      <c r="G421" s="4" t="s">
        <v>1547</v>
      </c>
      <c r="H421" t="s">
        <v>1359</v>
      </c>
      <c r="I421" t="s">
        <v>1360</v>
      </c>
      <c r="J421" s="4" t="s">
        <v>33</v>
      </c>
      <c r="L421" t="s">
        <v>95</v>
      </c>
      <c r="N421" s="4" t="s">
        <v>1335</v>
      </c>
      <c r="O421" t="s">
        <v>286</v>
      </c>
      <c r="P421" t="s">
        <v>98</v>
      </c>
      <c r="R421" s="4" t="s">
        <v>1335</v>
      </c>
      <c r="S421" t="s">
        <v>536</v>
      </c>
      <c r="T421">
        <v>0</v>
      </c>
      <c r="U421" s="6" t="s">
        <v>228</v>
      </c>
    </row>
    <row r="422" spans="1:21" x14ac:dyDescent="0.45">
      <c r="A422" t="s">
        <v>1445</v>
      </c>
      <c r="B422" s="4" t="s">
        <v>14</v>
      </c>
      <c r="C422" t="s">
        <v>1290</v>
      </c>
      <c r="D422" s="4" t="s">
        <v>260</v>
      </c>
      <c r="E422" t="s">
        <v>1295</v>
      </c>
      <c r="F422" s="4" t="s">
        <v>78</v>
      </c>
      <c r="G422" s="4" t="s">
        <v>106</v>
      </c>
      <c r="H422" t="s">
        <v>1359</v>
      </c>
      <c r="I422" t="s">
        <v>1360</v>
      </c>
      <c r="J422" s="4" t="s">
        <v>33</v>
      </c>
      <c r="L422" t="s">
        <v>95</v>
      </c>
      <c r="N422" s="4" t="s">
        <v>1335</v>
      </c>
      <c r="O422" t="s">
        <v>286</v>
      </c>
      <c r="P422" t="s">
        <v>98</v>
      </c>
      <c r="R422" s="4" t="s">
        <v>1335</v>
      </c>
      <c r="S422" t="s">
        <v>536</v>
      </c>
      <c r="T422">
        <v>0</v>
      </c>
      <c r="U422" s="6" t="s">
        <v>232</v>
      </c>
    </row>
    <row r="423" spans="1:21" x14ac:dyDescent="0.45">
      <c r="A423" t="s">
        <v>1445</v>
      </c>
      <c r="B423" s="4" t="s">
        <v>14</v>
      </c>
      <c r="C423" t="s">
        <v>1290</v>
      </c>
      <c r="D423" s="4" t="s">
        <v>260</v>
      </c>
      <c r="E423" t="s">
        <v>1294</v>
      </c>
      <c r="F423" s="4" t="s">
        <v>64</v>
      </c>
      <c r="G423" s="4" t="s">
        <v>1547</v>
      </c>
      <c r="H423" t="s">
        <v>1359</v>
      </c>
      <c r="I423" t="s">
        <v>1360</v>
      </c>
      <c r="J423" s="4" t="s">
        <v>33</v>
      </c>
      <c r="L423" t="s">
        <v>95</v>
      </c>
      <c r="N423" s="4" t="s">
        <v>1335</v>
      </c>
      <c r="O423" t="s">
        <v>287</v>
      </c>
      <c r="P423" t="s">
        <v>98</v>
      </c>
      <c r="R423" s="4" t="s">
        <v>1335</v>
      </c>
      <c r="S423" t="s">
        <v>530</v>
      </c>
      <c r="T423">
        <v>0</v>
      </c>
      <c r="U423" s="6" t="s">
        <v>228</v>
      </c>
    </row>
    <row r="424" spans="1:21" x14ac:dyDescent="0.45">
      <c r="A424" t="s">
        <v>1445</v>
      </c>
      <c r="B424" s="4" t="s">
        <v>14</v>
      </c>
      <c r="C424" t="s">
        <v>1290</v>
      </c>
      <c r="D424" s="4" t="s">
        <v>260</v>
      </c>
      <c r="E424" t="s">
        <v>1295</v>
      </c>
      <c r="F424" s="4" t="s">
        <v>78</v>
      </c>
      <c r="G424" s="4" t="s">
        <v>106</v>
      </c>
      <c r="H424" t="s">
        <v>1359</v>
      </c>
      <c r="I424" t="s">
        <v>1360</v>
      </c>
      <c r="J424" s="4" t="s">
        <v>33</v>
      </c>
      <c r="L424" t="s">
        <v>95</v>
      </c>
      <c r="N424" s="4" t="s">
        <v>1335</v>
      </c>
      <c r="O424" t="s">
        <v>287</v>
      </c>
      <c r="P424" t="s">
        <v>98</v>
      </c>
      <c r="R424" s="4" t="s">
        <v>1335</v>
      </c>
      <c r="S424" t="s">
        <v>530</v>
      </c>
      <c r="T424">
        <v>0</v>
      </c>
      <c r="U424" s="6" t="s">
        <v>232</v>
      </c>
    </row>
    <row r="425" spans="1:21" x14ac:dyDescent="0.45">
      <c r="A425" t="s">
        <v>1445</v>
      </c>
      <c r="B425" s="4" t="s">
        <v>14</v>
      </c>
      <c r="C425" t="s">
        <v>1290</v>
      </c>
      <c r="D425" s="4" t="s">
        <v>260</v>
      </c>
      <c r="E425" t="s">
        <v>1294</v>
      </c>
      <c r="F425" s="4" t="s">
        <v>64</v>
      </c>
      <c r="G425" s="4" t="s">
        <v>1547</v>
      </c>
      <c r="H425" t="s">
        <v>1359</v>
      </c>
      <c r="I425" t="s">
        <v>1360</v>
      </c>
      <c r="J425" s="4" t="s">
        <v>33</v>
      </c>
      <c r="L425" t="s">
        <v>95</v>
      </c>
      <c r="N425" s="4" t="s">
        <v>1335</v>
      </c>
      <c r="O425" t="s">
        <v>288</v>
      </c>
      <c r="P425" t="s">
        <v>98</v>
      </c>
      <c r="R425" s="4" t="s">
        <v>1335</v>
      </c>
      <c r="S425" t="s">
        <v>365</v>
      </c>
      <c r="T425">
        <v>0</v>
      </c>
      <c r="U425" s="6" t="s">
        <v>228</v>
      </c>
    </row>
    <row r="426" spans="1:21" x14ac:dyDescent="0.45">
      <c r="A426" t="s">
        <v>1445</v>
      </c>
      <c r="B426" s="4" t="s">
        <v>14</v>
      </c>
      <c r="C426" t="s">
        <v>1290</v>
      </c>
      <c r="D426" s="4" t="s">
        <v>260</v>
      </c>
      <c r="E426" t="s">
        <v>1295</v>
      </c>
      <c r="F426" s="4" t="s">
        <v>78</v>
      </c>
      <c r="G426" s="4" t="s">
        <v>106</v>
      </c>
      <c r="H426" t="s">
        <v>1359</v>
      </c>
      <c r="I426" t="s">
        <v>1360</v>
      </c>
      <c r="J426" s="4" t="s">
        <v>33</v>
      </c>
      <c r="L426" t="s">
        <v>95</v>
      </c>
      <c r="N426" s="4" t="s">
        <v>1335</v>
      </c>
      <c r="O426" t="s">
        <v>288</v>
      </c>
      <c r="P426" t="s">
        <v>98</v>
      </c>
      <c r="R426" s="4" t="s">
        <v>1335</v>
      </c>
      <c r="S426" t="s">
        <v>365</v>
      </c>
      <c r="T426">
        <v>0</v>
      </c>
      <c r="U426" s="6" t="s">
        <v>232</v>
      </c>
    </row>
    <row r="427" spans="1:21" x14ac:dyDescent="0.45">
      <c r="A427" t="s">
        <v>1445</v>
      </c>
      <c r="B427" s="4" t="s">
        <v>14</v>
      </c>
      <c r="C427" t="s">
        <v>1290</v>
      </c>
      <c r="D427" s="4" t="s">
        <v>260</v>
      </c>
      <c r="E427" t="s">
        <v>1294</v>
      </c>
      <c r="F427" s="4" t="s">
        <v>64</v>
      </c>
      <c r="G427" s="4" t="s">
        <v>1547</v>
      </c>
      <c r="H427" t="s">
        <v>1359</v>
      </c>
      <c r="I427" t="s">
        <v>1360</v>
      </c>
      <c r="J427" s="4" t="s">
        <v>33</v>
      </c>
      <c r="L427" t="s">
        <v>95</v>
      </c>
      <c r="N427" s="4" t="s">
        <v>1335</v>
      </c>
      <c r="O427" t="s">
        <v>288</v>
      </c>
      <c r="P427" t="s">
        <v>98</v>
      </c>
      <c r="R427" s="4" t="s">
        <v>1335</v>
      </c>
      <c r="S427" t="s">
        <v>401</v>
      </c>
      <c r="T427">
        <v>1</v>
      </c>
      <c r="U427" s="6" t="s">
        <v>229</v>
      </c>
    </row>
    <row r="428" spans="1:21" x14ac:dyDescent="0.45">
      <c r="A428" t="s">
        <v>1445</v>
      </c>
      <c r="B428" s="4" t="s">
        <v>14</v>
      </c>
      <c r="C428" t="s">
        <v>1290</v>
      </c>
      <c r="D428" s="4" t="s">
        <v>260</v>
      </c>
      <c r="E428" t="s">
        <v>1295</v>
      </c>
      <c r="F428" s="4" t="s">
        <v>78</v>
      </c>
      <c r="G428" s="4" t="s">
        <v>106</v>
      </c>
      <c r="H428" t="s">
        <v>1359</v>
      </c>
      <c r="I428" t="s">
        <v>1360</v>
      </c>
      <c r="J428" s="4" t="s">
        <v>33</v>
      </c>
      <c r="L428" t="s">
        <v>95</v>
      </c>
      <c r="N428" s="4" t="s">
        <v>1335</v>
      </c>
      <c r="O428" t="s">
        <v>288</v>
      </c>
      <c r="P428" t="s">
        <v>98</v>
      </c>
      <c r="R428" s="4" t="s">
        <v>1335</v>
      </c>
      <c r="S428" t="s">
        <v>401</v>
      </c>
      <c r="T428">
        <v>1.1628000000000001</v>
      </c>
      <c r="U428" s="6" t="s">
        <v>235</v>
      </c>
    </row>
    <row r="429" spans="1:21" x14ac:dyDescent="0.45">
      <c r="A429" t="s">
        <v>1445</v>
      </c>
      <c r="B429" s="4" t="s">
        <v>14</v>
      </c>
      <c r="C429" t="s">
        <v>1290</v>
      </c>
      <c r="D429" s="4" t="s">
        <v>260</v>
      </c>
      <c r="E429" t="s">
        <v>1294</v>
      </c>
      <c r="F429" s="4" t="s">
        <v>64</v>
      </c>
      <c r="G429" s="4" t="s">
        <v>1547</v>
      </c>
      <c r="H429" t="s">
        <v>1359</v>
      </c>
      <c r="I429" t="s">
        <v>1360</v>
      </c>
      <c r="J429" s="4" t="s">
        <v>33</v>
      </c>
      <c r="L429" t="s">
        <v>95</v>
      </c>
      <c r="N429" s="4" t="s">
        <v>1335</v>
      </c>
      <c r="O429" t="s">
        <v>288</v>
      </c>
      <c r="P429" t="s">
        <v>98</v>
      </c>
      <c r="R429" s="4" t="s">
        <v>1335</v>
      </c>
      <c r="S429" t="s">
        <v>531</v>
      </c>
      <c r="T429">
        <v>0</v>
      </c>
      <c r="U429" s="6" t="s">
        <v>228</v>
      </c>
    </row>
    <row r="430" spans="1:21" x14ac:dyDescent="0.45">
      <c r="A430" t="s">
        <v>1445</v>
      </c>
      <c r="B430" s="4" t="s">
        <v>14</v>
      </c>
      <c r="C430" t="s">
        <v>1290</v>
      </c>
      <c r="D430" s="4" t="s">
        <v>260</v>
      </c>
      <c r="E430" t="s">
        <v>1295</v>
      </c>
      <c r="F430" s="4" t="s">
        <v>78</v>
      </c>
      <c r="G430" s="4" t="s">
        <v>106</v>
      </c>
      <c r="H430" t="s">
        <v>1359</v>
      </c>
      <c r="I430" t="s">
        <v>1360</v>
      </c>
      <c r="J430" s="4" t="s">
        <v>33</v>
      </c>
      <c r="L430" t="s">
        <v>95</v>
      </c>
      <c r="N430" s="4" t="s">
        <v>1335</v>
      </c>
      <c r="O430" t="s">
        <v>288</v>
      </c>
      <c r="P430" t="s">
        <v>98</v>
      </c>
      <c r="R430" s="4" t="s">
        <v>1335</v>
      </c>
      <c r="S430" t="s">
        <v>531</v>
      </c>
      <c r="T430">
        <v>0</v>
      </c>
      <c r="U430" s="6" t="s">
        <v>232</v>
      </c>
    </row>
    <row r="431" spans="1:21" x14ac:dyDescent="0.45">
      <c r="A431" t="s">
        <v>1445</v>
      </c>
      <c r="B431" s="4" t="s">
        <v>14</v>
      </c>
      <c r="C431" t="s">
        <v>1290</v>
      </c>
      <c r="D431" s="4" t="s">
        <v>260</v>
      </c>
      <c r="E431" t="s">
        <v>1294</v>
      </c>
      <c r="F431" s="4" t="s">
        <v>64</v>
      </c>
      <c r="G431" s="4" t="s">
        <v>1547</v>
      </c>
      <c r="H431" t="s">
        <v>1359</v>
      </c>
      <c r="I431" t="s">
        <v>1360</v>
      </c>
      <c r="J431" s="4" t="s">
        <v>33</v>
      </c>
      <c r="L431" t="s">
        <v>95</v>
      </c>
      <c r="N431" s="4" t="s">
        <v>1335</v>
      </c>
      <c r="O431" t="s">
        <v>289</v>
      </c>
      <c r="P431" t="s">
        <v>98</v>
      </c>
      <c r="R431" s="4" t="s">
        <v>1335</v>
      </c>
      <c r="S431" t="s">
        <v>376</v>
      </c>
      <c r="T431">
        <v>0</v>
      </c>
      <c r="U431" s="6" t="s">
        <v>228</v>
      </c>
    </row>
    <row r="432" spans="1:21" x14ac:dyDescent="0.45">
      <c r="A432" t="s">
        <v>1445</v>
      </c>
      <c r="B432" s="4" t="s">
        <v>14</v>
      </c>
      <c r="C432" t="s">
        <v>1290</v>
      </c>
      <c r="D432" s="4" t="s">
        <v>260</v>
      </c>
      <c r="E432" t="s">
        <v>1295</v>
      </c>
      <c r="F432" s="4" t="s">
        <v>78</v>
      </c>
      <c r="G432" s="4" t="s">
        <v>106</v>
      </c>
      <c r="H432" t="s">
        <v>1359</v>
      </c>
      <c r="I432" t="s">
        <v>1360</v>
      </c>
      <c r="J432" s="4" t="s">
        <v>33</v>
      </c>
      <c r="L432" t="s">
        <v>95</v>
      </c>
      <c r="N432" s="4" t="s">
        <v>1335</v>
      </c>
      <c r="O432" t="s">
        <v>289</v>
      </c>
      <c r="P432" t="s">
        <v>98</v>
      </c>
      <c r="R432" s="4" t="s">
        <v>1335</v>
      </c>
      <c r="S432" t="s">
        <v>376</v>
      </c>
      <c r="T432">
        <v>0</v>
      </c>
      <c r="U432" s="6" t="s">
        <v>232</v>
      </c>
    </row>
    <row r="433" spans="1:21" x14ac:dyDescent="0.45">
      <c r="A433" t="s">
        <v>1445</v>
      </c>
      <c r="B433" s="4" t="s">
        <v>14</v>
      </c>
      <c r="C433" t="s">
        <v>1290</v>
      </c>
      <c r="D433" s="4" t="s">
        <v>260</v>
      </c>
      <c r="E433" t="s">
        <v>1294</v>
      </c>
      <c r="F433" s="4" t="s">
        <v>64</v>
      </c>
      <c r="G433" s="4" t="s">
        <v>1547</v>
      </c>
      <c r="H433" t="s">
        <v>1359</v>
      </c>
      <c r="I433" t="s">
        <v>1360</v>
      </c>
      <c r="J433" s="4" t="s">
        <v>33</v>
      </c>
      <c r="L433" t="s">
        <v>95</v>
      </c>
      <c r="N433" s="4" t="s">
        <v>1335</v>
      </c>
      <c r="O433" t="s">
        <v>289</v>
      </c>
      <c r="P433" t="s">
        <v>98</v>
      </c>
      <c r="R433" s="4" t="s">
        <v>1335</v>
      </c>
      <c r="S433" t="s">
        <v>377</v>
      </c>
      <c r="T433">
        <v>1</v>
      </c>
      <c r="U433" s="6" t="s">
        <v>229</v>
      </c>
    </row>
    <row r="434" spans="1:21" x14ac:dyDescent="0.45">
      <c r="A434" t="s">
        <v>1445</v>
      </c>
      <c r="B434" s="4" t="s">
        <v>14</v>
      </c>
      <c r="C434" t="s">
        <v>1290</v>
      </c>
      <c r="D434" s="4" t="s">
        <v>260</v>
      </c>
      <c r="E434" t="s">
        <v>1295</v>
      </c>
      <c r="F434" s="4" t="s">
        <v>78</v>
      </c>
      <c r="G434" s="4" t="s">
        <v>106</v>
      </c>
      <c r="H434" t="s">
        <v>1359</v>
      </c>
      <c r="I434" t="s">
        <v>1360</v>
      </c>
      <c r="J434" s="4" t="s">
        <v>33</v>
      </c>
      <c r="L434" t="s">
        <v>95</v>
      </c>
      <c r="N434" s="4" t="s">
        <v>1335</v>
      </c>
      <c r="O434" t="s">
        <v>289</v>
      </c>
      <c r="P434" t="s">
        <v>98</v>
      </c>
      <c r="R434" s="4" t="s">
        <v>1335</v>
      </c>
      <c r="S434" t="s">
        <v>377</v>
      </c>
      <c r="T434">
        <v>1.1628000000000001</v>
      </c>
      <c r="U434" s="6" t="s">
        <v>235</v>
      </c>
    </row>
    <row r="435" spans="1:21" x14ac:dyDescent="0.45">
      <c r="A435" t="s">
        <v>1445</v>
      </c>
      <c r="B435" s="4" t="s">
        <v>14</v>
      </c>
      <c r="C435" t="s">
        <v>1290</v>
      </c>
      <c r="D435" s="4" t="s">
        <v>260</v>
      </c>
      <c r="E435" t="s">
        <v>1294</v>
      </c>
      <c r="F435" s="4" t="s">
        <v>64</v>
      </c>
      <c r="G435" s="4" t="s">
        <v>1547</v>
      </c>
      <c r="H435" t="s">
        <v>1359</v>
      </c>
      <c r="I435" t="s">
        <v>1360</v>
      </c>
      <c r="J435" s="4" t="s">
        <v>33</v>
      </c>
      <c r="L435" t="s">
        <v>95</v>
      </c>
      <c r="N435" s="4" t="s">
        <v>1335</v>
      </c>
      <c r="O435" t="s">
        <v>289</v>
      </c>
      <c r="P435" t="s">
        <v>98</v>
      </c>
      <c r="R435" s="4" t="s">
        <v>1335</v>
      </c>
      <c r="S435" t="s">
        <v>409</v>
      </c>
      <c r="T435">
        <v>1</v>
      </c>
      <c r="U435" s="6" t="s">
        <v>229</v>
      </c>
    </row>
    <row r="436" spans="1:21" x14ac:dyDescent="0.45">
      <c r="A436" t="s">
        <v>1445</v>
      </c>
      <c r="B436" s="4" t="s">
        <v>14</v>
      </c>
      <c r="C436" t="s">
        <v>1290</v>
      </c>
      <c r="D436" s="4" t="s">
        <v>260</v>
      </c>
      <c r="E436" t="s">
        <v>1295</v>
      </c>
      <c r="F436" s="4" t="s">
        <v>78</v>
      </c>
      <c r="G436" s="4" t="s">
        <v>106</v>
      </c>
      <c r="H436" t="s">
        <v>1359</v>
      </c>
      <c r="I436" t="s">
        <v>1360</v>
      </c>
      <c r="J436" s="4" t="s">
        <v>33</v>
      </c>
      <c r="L436" t="s">
        <v>95</v>
      </c>
      <c r="N436" s="4" t="s">
        <v>1335</v>
      </c>
      <c r="O436" t="s">
        <v>289</v>
      </c>
      <c r="P436" t="s">
        <v>98</v>
      </c>
      <c r="R436" s="4" t="s">
        <v>1335</v>
      </c>
      <c r="S436" t="s">
        <v>409</v>
      </c>
      <c r="T436">
        <v>1.1628000000000001</v>
      </c>
      <c r="U436" s="6" t="s">
        <v>235</v>
      </c>
    </row>
    <row r="437" spans="1:21" x14ac:dyDescent="0.45">
      <c r="A437" t="s">
        <v>1445</v>
      </c>
      <c r="B437" s="4" t="s">
        <v>14</v>
      </c>
      <c r="C437" t="s">
        <v>1290</v>
      </c>
      <c r="D437" s="4" t="s">
        <v>260</v>
      </c>
      <c r="E437" t="s">
        <v>1294</v>
      </c>
      <c r="F437" s="4" t="s">
        <v>64</v>
      </c>
      <c r="G437" s="4" t="s">
        <v>1547</v>
      </c>
      <c r="H437" t="s">
        <v>1359</v>
      </c>
      <c r="I437" t="s">
        <v>1360</v>
      </c>
      <c r="J437" s="4" t="s">
        <v>33</v>
      </c>
      <c r="L437" t="s">
        <v>95</v>
      </c>
      <c r="N437" s="4" t="s">
        <v>1335</v>
      </c>
      <c r="O437" t="s">
        <v>289</v>
      </c>
      <c r="P437" t="s">
        <v>98</v>
      </c>
      <c r="R437" s="4" t="s">
        <v>1335</v>
      </c>
      <c r="S437" t="s">
        <v>411</v>
      </c>
      <c r="T437">
        <v>1</v>
      </c>
      <c r="U437" s="6" t="s">
        <v>229</v>
      </c>
    </row>
    <row r="438" spans="1:21" x14ac:dyDescent="0.45">
      <c r="A438" t="s">
        <v>1445</v>
      </c>
      <c r="B438" s="4" t="s">
        <v>14</v>
      </c>
      <c r="C438" t="s">
        <v>1290</v>
      </c>
      <c r="D438" s="4" t="s">
        <v>260</v>
      </c>
      <c r="E438" t="s">
        <v>1295</v>
      </c>
      <c r="F438" s="4" t="s">
        <v>78</v>
      </c>
      <c r="G438" s="4" t="s">
        <v>106</v>
      </c>
      <c r="H438" t="s">
        <v>1359</v>
      </c>
      <c r="I438" t="s">
        <v>1360</v>
      </c>
      <c r="J438" s="4" t="s">
        <v>33</v>
      </c>
      <c r="L438" t="s">
        <v>95</v>
      </c>
      <c r="N438" s="4" t="s">
        <v>1335</v>
      </c>
      <c r="O438" t="s">
        <v>289</v>
      </c>
      <c r="P438" t="s">
        <v>98</v>
      </c>
      <c r="R438" s="4" t="s">
        <v>1335</v>
      </c>
      <c r="S438" t="s">
        <v>411</v>
      </c>
      <c r="T438">
        <v>1.1628000000000001</v>
      </c>
      <c r="U438" s="6" t="s">
        <v>235</v>
      </c>
    </row>
    <row r="439" spans="1:21" x14ac:dyDescent="0.45">
      <c r="A439" t="s">
        <v>1445</v>
      </c>
      <c r="B439" s="4" t="s">
        <v>14</v>
      </c>
      <c r="C439" t="s">
        <v>1290</v>
      </c>
      <c r="D439" s="4" t="s">
        <v>260</v>
      </c>
      <c r="E439" t="s">
        <v>1294</v>
      </c>
      <c r="F439" s="4" t="s">
        <v>64</v>
      </c>
      <c r="G439" s="4" t="s">
        <v>1547</v>
      </c>
      <c r="H439" t="s">
        <v>1359</v>
      </c>
      <c r="I439" t="s">
        <v>1360</v>
      </c>
      <c r="J439" s="4" t="s">
        <v>33</v>
      </c>
      <c r="L439" t="s">
        <v>95</v>
      </c>
      <c r="N439" s="4" t="s">
        <v>1335</v>
      </c>
      <c r="O439" t="s">
        <v>289</v>
      </c>
      <c r="P439" t="s">
        <v>98</v>
      </c>
      <c r="R439" s="4" t="s">
        <v>1335</v>
      </c>
      <c r="S439" t="s">
        <v>412</v>
      </c>
      <c r="T439">
        <v>1</v>
      </c>
      <c r="U439" s="6" t="s">
        <v>229</v>
      </c>
    </row>
    <row r="440" spans="1:21" x14ac:dyDescent="0.45">
      <c r="A440" t="s">
        <v>1445</v>
      </c>
      <c r="B440" s="4" t="s">
        <v>14</v>
      </c>
      <c r="C440" t="s">
        <v>1290</v>
      </c>
      <c r="D440" s="4" t="s">
        <v>260</v>
      </c>
      <c r="E440" t="s">
        <v>1295</v>
      </c>
      <c r="F440" s="4" t="s">
        <v>78</v>
      </c>
      <c r="G440" s="4" t="s">
        <v>106</v>
      </c>
      <c r="H440" t="s">
        <v>1359</v>
      </c>
      <c r="I440" t="s">
        <v>1360</v>
      </c>
      <c r="J440" s="4" t="s">
        <v>33</v>
      </c>
      <c r="L440" t="s">
        <v>95</v>
      </c>
      <c r="N440" s="4" t="s">
        <v>1335</v>
      </c>
      <c r="O440" t="s">
        <v>289</v>
      </c>
      <c r="P440" t="s">
        <v>98</v>
      </c>
      <c r="R440" s="4" t="s">
        <v>1335</v>
      </c>
      <c r="S440" t="s">
        <v>412</v>
      </c>
      <c r="T440">
        <v>1.1628000000000001</v>
      </c>
      <c r="U440" s="6" t="s">
        <v>235</v>
      </c>
    </row>
    <row r="441" spans="1:21" x14ac:dyDescent="0.45">
      <c r="A441" t="s">
        <v>1445</v>
      </c>
      <c r="B441" s="4" t="s">
        <v>14</v>
      </c>
      <c r="C441" t="s">
        <v>1290</v>
      </c>
      <c r="D441" s="4" t="s">
        <v>260</v>
      </c>
      <c r="E441" t="s">
        <v>1294</v>
      </c>
      <c r="F441" s="4" t="s">
        <v>64</v>
      </c>
      <c r="G441" s="4" t="s">
        <v>1547</v>
      </c>
      <c r="H441" t="s">
        <v>1359</v>
      </c>
      <c r="I441" t="s">
        <v>1360</v>
      </c>
      <c r="J441" s="4" t="s">
        <v>33</v>
      </c>
      <c r="L441" t="s">
        <v>95</v>
      </c>
      <c r="N441" s="4" t="s">
        <v>1335</v>
      </c>
      <c r="O441" t="s">
        <v>289</v>
      </c>
      <c r="P441" t="s">
        <v>98</v>
      </c>
      <c r="R441" s="4" t="s">
        <v>1335</v>
      </c>
      <c r="S441" t="s">
        <v>533</v>
      </c>
      <c r="T441">
        <v>0</v>
      </c>
      <c r="U441" s="6" t="s">
        <v>228</v>
      </c>
    </row>
    <row r="442" spans="1:21" x14ac:dyDescent="0.45">
      <c r="A442" t="s">
        <v>1445</v>
      </c>
      <c r="B442" s="4" t="s">
        <v>14</v>
      </c>
      <c r="C442" t="s">
        <v>1290</v>
      </c>
      <c r="D442" s="4" t="s">
        <v>260</v>
      </c>
      <c r="E442" t="s">
        <v>1295</v>
      </c>
      <c r="F442" s="4" t="s">
        <v>78</v>
      </c>
      <c r="G442" s="4" t="s">
        <v>106</v>
      </c>
      <c r="H442" t="s">
        <v>1359</v>
      </c>
      <c r="I442" t="s">
        <v>1360</v>
      </c>
      <c r="J442" s="4" t="s">
        <v>33</v>
      </c>
      <c r="L442" t="s">
        <v>95</v>
      </c>
      <c r="N442" s="4" t="s">
        <v>1335</v>
      </c>
      <c r="O442" t="s">
        <v>289</v>
      </c>
      <c r="P442" t="s">
        <v>98</v>
      </c>
      <c r="R442" s="4" t="s">
        <v>1335</v>
      </c>
      <c r="S442" t="s">
        <v>533</v>
      </c>
      <c r="T442">
        <v>0</v>
      </c>
      <c r="U442" s="6" t="s">
        <v>232</v>
      </c>
    </row>
    <row r="443" spans="1:21" x14ac:dyDescent="0.45">
      <c r="A443" t="s">
        <v>1445</v>
      </c>
      <c r="B443" s="4" t="s">
        <v>14</v>
      </c>
      <c r="C443" t="s">
        <v>1290</v>
      </c>
      <c r="D443" s="4" t="s">
        <v>260</v>
      </c>
      <c r="E443" t="s">
        <v>1294</v>
      </c>
      <c r="F443" s="4" t="s">
        <v>64</v>
      </c>
      <c r="G443" s="4" t="s">
        <v>1547</v>
      </c>
      <c r="H443" t="s">
        <v>1359</v>
      </c>
      <c r="I443" t="s">
        <v>1360</v>
      </c>
      <c r="J443" s="4" t="s">
        <v>33</v>
      </c>
      <c r="L443" t="s">
        <v>95</v>
      </c>
      <c r="N443" s="4" t="s">
        <v>1335</v>
      </c>
      <c r="O443" t="s">
        <v>290</v>
      </c>
      <c r="P443" t="s">
        <v>98</v>
      </c>
      <c r="R443" s="4" t="s">
        <v>1335</v>
      </c>
      <c r="S443" t="s">
        <v>309</v>
      </c>
      <c r="T443">
        <v>0</v>
      </c>
      <c r="U443" s="6" t="s">
        <v>228</v>
      </c>
    </row>
    <row r="444" spans="1:21" x14ac:dyDescent="0.45">
      <c r="A444" t="s">
        <v>1445</v>
      </c>
      <c r="B444" s="4" t="s">
        <v>14</v>
      </c>
      <c r="C444" t="s">
        <v>1290</v>
      </c>
      <c r="D444" s="4" t="s">
        <v>260</v>
      </c>
      <c r="E444" t="s">
        <v>1295</v>
      </c>
      <c r="F444" s="4" t="s">
        <v>78</v>
      </c>
      <c r="G444" s="4" t="s">
        <v>106</v>
      </c>
      <c r="H444" t="s">
        <v>1359</v>
      </c>
      <c r="I444" t="s">
        <v>1360</v>
      </c>
      <c r="J444" s="4" t="s">
        <v>33</v>
      </c>
      <c r="L444" t="s">
        <v>95</v>
      </c>
      <c r="N444" s="4" t="s">
        <v>1335</v>
      </c>
      <c r="O444" t="s">
        <v>290</v>
      </c>
      <c r="P444" t="s">
        <v>98</v>
      </c>
      <c r="R444" s="4" t="s">
        <v>1335</v>
      </c>
      <c r="S444" t="s">
        <v>309</v>
      </c>
      <c r="T444">
        <v>0</v>
      </c>
      <c r="U444" s="6" t="s">
        <v>232</v>
      </c>
    </row>
    <row r="445" spans="1:21" x14ac:dyDescent="0.45">
      <c r="A445" t="s">
        <v>1445</v>
      </c>
      <c r="B445" s="4" t="s">
        <v>14</v>
      </c>
      <c r="C445" t="s">
        <v>1290</v>
      </c>
      <c r="D445" s="4" t="s">
        <v>260</v>
      </c>
      <c r="E445" t="s">
        <v>1294</v>
      </c>
      <c r="F445" s="4" t="s">
        <v>64</v>
      </c>
      <c r="G445" s="4" t="s">
        <v>1547</v>
      </c>
      <c r="H445" t="s">
        <v>1359</v>
      </c>
      <c r="I445" t="s">
        <v>1360</v>
      </c>
      <c r="J445" s="4" t="s">
        <v>33</v>
      </c>
      <c r="L445" t="s">
        <v>95</v>
      </c>
      <c r="N445" s="4" t="s">
        <v>1335</v>
      </c>
      <c r="O445" t="s">
        <v>290</v>
      </c>
      <c r="P445" t="s">
        <v>98</v>
      </c>
      <c r="R445" s="4" t="s">
        <v>1335</v>
      </c>
      <c r="S445" t="s">
        <v>310</v>
      </c>
      <c r="T445">
        <v>1</v>
      </c>
      <c r="U445" s="6" t="s">
        <v>229</v>
      </c>
    </row>
    <row r="446" spans="1:21" x14ac:dyDescent="0.45">
      <c r="A446" t="s">
        <v>1445</v>
      </c>
      <c r="B446" s="4" t="s">
        <v>14</v>
      </c>
      <c r="C446" t="s">
        <v>1290</v>
      </c>
      <c r="D446" s="4" t="s">
        <v>260</v>
      </c>
      <c r="E446" t="s">
        <v>1295</v>
      </c>
      <c r="F446" s="4" t="s">
        <v>78</v>
      </c>
      <c r="G446" s="4" t="s">
        <v>106</v>
      </c>
      <c r="H446" t="s">
        <v>1359</v>
      </c>
      <c r="I446" t="s">
        <v>1360</v>
      </c>
      <c r="J446" s="4" t="s">
        <v>33</v>
      </c>
      <c r="L446" t="s">
        <v>95</v>
      </c>
      <c r="N446" s="4" t="s">
        <v>1335</v>
      </c>
      <c r="O446" t="s">
        <v>290</v>
      </c>
      <c r="P446" t="s">
        <v>98</v>
      </c>
      <c r="R446" s="4" t="s">
        <v>1335</v>
      </c>
      <c r="S446" t="s">
        <v>310</v>
      </c>
      <c r="T446">
        <v>1.1628000000000001</v>
      </c>
      <c r="U446" s="6" t="s">
        <v>235</v>
      </c>
    </row>
    <row r="447" spans="1:21" x14ac:dyDescent="0.45">
      <c r="A447" t="s">
        <v>1445</v>
      </c>
      <c r="B447" s="4" t="s">
        <v>14</v>
      </c>
      <c r="C447" t="s">
        <v>1290</v>
      </c>
      <c r="D447" s="4" t="s">
        <v>260</v>
      </c>
      <c r="E447" t="s">
        <v>1294</v>
      </c>
      <c r="F447" s="4" t="s">
        <v>64</v>
      </c>
      <c r="G447" s="4" t="s">
        <v>1547</v>
      </c>
      <c r="H447" t="s">
        <v>1359</v>
      </c>
      <c r="I447" t="s">
        <v>1360</v>
      </c>
      <c r="J447" s="4" t="s">
        <v>33</v>
      </c>
      <c r="L447" t="s">
        <v>95</v>
      </c>
      <c r="N447" s="4" t="s">
        <v>1335</v>
      </c>
      <c r="O447" t="s">
        <v>290</v>
      </c>
      <c r="P447" t="s">
        <v>98</v>
      </c>
      <c r="R447" s="4" t="s">
        <v>1335</v>
      </c>
      <c r="S447" t="s">
        <v>378</v>
      </c>
      <c r="T447">
        <v>1</v>
      </c>
      <c r="U447" s="6" t="s">
        <v>229</v>
      </c>
    </row>
    <row r="448" spans="1:21" x14ac:dyDescent="0.45">
      <c r="A448" t="s">
        <v>1445</v>
      </c>
      <c r="B448" s="4" t="s">
        <v>14</v>
      </c>
      <c r="C448" t="s">
        <v>1290</v>
      </c>
      <c r="D448" s="4" t="s">
        <v>260</v>
      </c>
      <c r="E448" t="s">
        <v>1295</v>
      </c>
      <c r="F448" s="4" t="s">
        <v>78</v>
      </c>
      <c r="G448" s="4" t="s">
        <v>106</v>
      </c>
      <c r="H448" t="s">
        <v>1359</v>
      </c>
      <c r="I448" t="s">
        <v>1360</v>
      </c>
      <c r="J448" s="4" t="s">
        <v>33</v>
      </c>
      <c r="L448" t="s">
        <v>95</v>
      </c>
      <c r="N448" s="4" t="s">
        <v>1335</v>
      </c>
      <c r="O448" t="s">
        <v>290</v>
      </c>
      <c r="P448" t="s">
        <v>98</v>
      </c>
      <c r="R448" s="4" t="s">
        <v>1335</v>
      </c>
      <c r="S448" t="s">
        <v>378</v>
      </c>
      <c r="T448">
        <v>1.1628000000000001</v>
      </c>
      <c r="U448" s="6" t="s">
        <v>235</v>
      </c>
    </row>
    <row r="449" spans="1:21" x14ac:dyDescent="0.45">
      <c r="A449" t="s">
        <v>1445</v>
      </c>
      <c r="B449" s="4" t="s">
        <v>14</v>
      </c>
      <c r="C449" t="s">
        <v>1290</v>
      </c>
      <c r="D449" s="4" t="s">
        <v>260</v>
      </c>
      <c r="E449" t="s">
        <v>1294</v>
      </c>
      <c r="F449" s="4" t="s">
        <v>64</v>
      </c>
      <c r="G449" s="4" t="s">
        <v>1547</v>
      </c>
      <c r="H449" t="s">
        <v>1359</v>
      </c>
      <c r="I449" t="s">
        <v>1360</v>
      </c>
      <c r="J449" s="4" t="s">
        <v>33</v>
      </c>
      <c r="L449" t="s">
        <v>95</v>
      </c>
      <c r="N449" s="4" t="s">
        <v>1335</v>
      </c>
      <c r="O449" t="s">
        <v>290</v>
      </c>
      <c r="P449" t="s">
        <v>98</v>
      </c>
      <c r="R449" s="4" t="s">
        <v>1335</v>
      </c>
      <c r="S449" t="s">
        <v>391</v>
      </c>
      <c r="T449">
        <v>9</v>
      </c>
      <c r="U449" s="6" t="s">
        <v>230</v>
      </c>
    </row>
    <row r="450" spans="1:21" x14ac:dyDescent="0.45">
      <c r="A450" t="s">
        <v>1445</v>
      </c>
      <c r="B450" s="4" t="s">
        <v>14</v>
      </c>
      <c r="C450" t="s">
        <v>1290</v>
      </c>
      <c r="D450" s="4" t="s">
        <v>260</v>
      </c>
      <c r="E450" t="s">
        <v>1295</v>
      </c>
      <c r="F450" s="4" t="s">
        <v>78</v>
      </c>
      <c r="G450" s="4" t="s">
        <v>106</v>
      </c>
      <c r="H450" t="s">
        <v>1359</v>
      </c>
      <c r="I450" t="s">
        <v>1360</v>
      </c>
      <c r="J450" s="4" t="s">
        <v>33</v>
      </c>
      <c r="L450" t="s">
        <v>95</v>
      </c>
      <c r="N450" s="4" t="s">
        <v>1335</v>
      </c>
      <c r="O450" t="s">
        <v>290</v>
      </c>
      <c r="P450" t="s">
        <v>98</v>
      </c>
      <c r="R450" s="4" t="s">
        <v>1335</v>
      </c>
      <c r="S450" t="s">
        <v>391</v>
      </c>
      <c r="T450">
        <v>10.4651</v>
      </c>
      <c r="U450" s="6" t="s">
        <v>578</v>
      </c>
    </row>
    <row r="451" spans="1:21" x14ac:dyDescent="0.45">
      <c r="A451" t="s">
        <v>1445</v>
      </c>
      <c r="B451" s="4" t="s">
        <v>14</v>
      </c>
      <c r="C451" t="s">
        <v>1290</v>
      </c>
      <c r="D451" s="4" t="s">
        <v>260</v>
      </c>
      <c r="E451" t="s">
        <v>1294</v>
      </c>
      <c r="F451" s="4" t="s">
        <v>64</v>
      </c>
      <c r="G451" s="4" t="s">
        <v>1547</v>
      </c>
      <c r="H451" t="s">
        <v>1359</v>
      </c>
      <c r="I451" t="s">
        <v>1360</v>
      </c>
      <c r="J451" s="4" t="s">
        <v>33</v>
      </c>
      <c r="L451" t="s">
        <v>95</v>
      </c>
      <c r="N451" s="4" t="s">
        <v>1335</v>
      </c>
      <c r="O451" t="s">
        <v>290</v>
      </c>
      <c r="P451" t="s">
        <v>98</v>
      </c>
      <c r="R451" s="4" t="s">
        <v>1335</v>
      </c>
      <c r="S451" t="s">
        <v>395</v>
      </c>
      <c r="T451">
        <v>1</v>
      </c>
      <c r="U451" s="6" t="s">
        <v>229</v>
      </c>
    </row>
    <row r="452" spans="1:21" x14ac:dyDescent="0.45">
      <c r="A452" t="s">
        <v>1445</v>
      </c>
      <c r="B452" s="4" t="s">
        <v>14</v>
      </c>
      <c r="C452" t="s">
        <v>1290</v>
      </c>
      <c r="D452" s="4" t="s">
        <v>260</v>
      </c>
      <c r="E452" t="s">
        <v>1295</v>
      </c>
      <c r="F452" s="4" t="s">
        <v>78</v>
      </c>
      <c r="G452" s="4" t="s">
        <v>106</v>
      </c>
      <c r="H452" t="s">
        <v>1359</v>
      </c>
      <c r="I452" t="s">
        <v>1360</v>
      </c>
      <c r="J452" s="4" t="s">
        <v>33</v>
      </c>
      <c r="L452" t="s">
        <v>95</v>
      </c>
      <c r="N452" s="4" t="s">
        <v>1335</v>
      </c>
      <c r="O452" t="s">
        <v>290</v>
      </c>
      <c r="P452" t="s">
        <v>98</v>
      </c>
      <c r="R452" s="4" t="s">
        <v>1335</v>
      </c>
      <c r="S452" t="s">
        <v>395</v>
      </c>
      <c r="T452">
        <v>1.1628000000000001</v>
      </c>
      <c r="U452" s="6" t="s">
        <v>235</v>
      </c>
    </row>
    <row r="453" spans="1:21" x14ac:dyDescent="0.45">
      <c r="A453" t="s">
        <v>1445</v>
      </c>
      <c r="B453" s="4" t="s">
        <v>14</v>
      </c>
      <c r="C453" t="s">
        <v>1290</v>
      </c>
      <c r="D453" s="4" t="s">
        <v>260</v>
      </c>
      <c r="E453" t="s">
        <v>1294</v>
      </c>
      <c r="F453" s="4" t="s">
        <v>64</v>
      </c>
      <c r="G453" s="4" t="s">
        <v>1547</v>
      </c>
      <c r="H453" t="s">
        <v>1359</v>
      </c>
      <c r="I453" t="s">
        <v>1360</v>
      </c>
      <c r="J453" s="4" t="s">
        <v>33</v>
      </c>
      <c r="L453" t="s">
        <v>95</v>
      </c>
      <c r="N453" s="4" t="s">
        <v>1335</v>
      </c>
      <c r="O453" t="s">
        <v>290</v>
      </c>
      <c r="P453" t="s">
        <v>98</v>
      </c>
      <c r="R453" s="4" t="s">
        <v>1335</v>
      </c>
      <c r="S453" t="s">
        <v>396</v>
      </c>
      <c r="T453">
        <v>0</v>
      </c>
      <c r="U453" s="6" t="s">
        <v>228</v>
      </c>
    </row>
    <row r="454" spans="1:21" x14ac:dyDescent="0.45">
      <c r="A454" t="s">
        <v>1445</v>
      </c>
      <c r="B454" s="4" t="s">
        <v>14</v>
      </c>
      <c r="C454" t="s">
        <v>1290</v>
      </c>
      <c r="D454" s="4" t="s">
        <v>260</v>
      </c>
      <c r="E454" t="s">
        <v>1295</v>
      </c>
      <c r="F454" s="4" t="s">
        <v>78</v>
      </c>
      <c r="G454" s="4" t="s">
        <v>106</v>
      </c>
      <c r="H454" t="s">
        <v>1359</v>
      </c>
      <c r="I454" t="s">
        <v>1360</v>
      </c>
      <c r="J454" s="4" t="s">
        <v>33</v>
      </c>
      <c r="L454" t="s">
        <v>95</v>
      </c>
      <c r="N454" s="4" t="s">
        <v>1335</v>
      </c>
      <c r="O454" t="s">
        <v>290</v>
      </c>
      <c r="P454" t="s">
        <v>98</v>
      </c>
      <c r="R454" s="4" t="s">
        <v>1335</v>
      </c>
      <c r="S454" t="s">
        <v>396</v>
      </c>
      <c r="T454">
        <v>0</v>
      </c>
      <c r="U454" s="6" t="s">
        <v>232</v>
      </c>
    </row>
    <row r="455" spans="1:21" x14ac:dyDescent="0.45">
      <c r="A455" t="s">
        <v>1445</v>
      </c>
      <c r="B455" s="4" t="s">
        <v>14</v>
      </c>
      <c r="C455" t="s">
        <v>1290</v>
      </c>
      <c r="D455" s="4" t="s">
        <v>260</v>
      </c>
      <c r="E455" t="s">
        <v>1294</v>
      </c>
      <c r="F455" s="4" t="s">
        <v>64</v>
      </c>
      <c r="G455" s="4" t="s">
        <v>1547</v>
      </c>
      <c r="H455" t="s">
        <v>1359</v>
      </c>
      <c r="I455" t="s">
        <v>1360</v>
      </c>
      <c r="J455" s="4" t="s">
        <v>33</v>
      </c>
      <c r="L455" t="s">
        <v>95</v>
      </c>
      <c r="N455" s="4" t="s">
        <v>1335</v>
      </c>
      <c r="O455" t="s">
        <v>290</v>
      </c>
      <c r="P455" t="s">
        <v>98</v>
      </c>
      <c r="R455" s="4" t="s">
        <v>1335</v>
      </c>
      <c r="S455" t="s">
        <v>419</v>
      </c>
      <c r="T455">
        <v>1</v>
      </c>
      <c r="U455" s="6" t="s">
        <v>229</v>
      </c>
    </row>
    <row r="456" spans="1:21" x14ac:dyDescent="0.45">
      <c r="A456" t="s">
        <v>1445</v>
      </c>
      <c r="B456" s="4" t="s">
        <v>14</v>
      </c>
      <c r="C456" t="s">
        <v>1290</v>
      </c>
      <c r="D456" s="4" t="s">
        <v>260</v>
      </c>
      <c r="E456" t="s">
        <v>1295</v>
      </c>
      <c r="F456" s="4" t="s">
        <v>78</v>
      </c>
      <c r="G456" s="4" t="s">
        <v>106</v>
      </c>
      <c r="H456" t="s">
        <v>1359</v>
      </c>
      <c r="I456" t="s">
        <v>1360</v>
      </c>
      <c r="J456" s="4" t="s">
        <v>33</v>
      </c>
      <c r="L456" t="s">
        <v>95</v>
      </c>
      <c r="N456" s="4" t="s">
        <v>1335</v>
      </c>
      <c r="O456" t="s">
        <v>290</v>
      </c>
      <c r="P456" t="s">
        <v>98</v>
      </c>
      <c r="R456" s="4" t="s">
        <v>1335</v>
      </c>
      <c r="S456" t="s">
        <v>419</v>
      </c>
      <c r="T456">
        <v>1.1628000000000001</v>
      </c>
      <c r="U456" s="6" t="s">
        <v>235</v>
      </c>
    </row>
    <row r="457" spans="1:21" x14ac:dyDescent="0.45">
      <c r="A457" t="s">
        <v>1445</v>
      </c>
      <c r="B457" s="4" t="s">
        <v>14</v>
      </c>
      <c r="C457" t="s">
        <v>1290</v>
      </c>
      <c r="D457" s="4" t="s">
        <v>260</v>
      </c>
      <c r="E457" t="s">
        <v>1294</v>
      </c>
      <c r="F457" s="4" t="s">
        <v>64</v>
      </c>
      <c r="G457" s="4" t="s">
        <v>1547</v>
      </c>
      <c r="H457" t="s">
        <v>1359</v>
      </c>
      <c r="I457" t="s">
        <v>1360</v>
      </c>
      <c r="J457" s="4" t="s">
        <v>33</v>
      </c>
      <c r="L457" t="s">
        <v>95</v>
      </c>
      <c r="N457" s="4" t="s">
        <v>1335</v>
      </c>
      <c r="O457" t="s">
        <v>290</v>
      </c>
      <c r="P457" t="s">
        <v>98</v>
      </c>
      <c r="R457" s="4" t="s">
        <v>1335</v>
      </c>
      <c r="S457" t="s">
        <v>422</v>
      </c>
      <c r="T457">
        <v>0</v>
      </c>
      <c r="U457" s="6" t="s">
        <v>228</v>
      </c>
    </row>
    <row r="458" spans="1:21" x14ac:dyDescent="0.45">
      <c r="A458" t="s">
        <v>1445</v>
      </c>
      <c r="B458" s="4" t="s">
        <v>14</v>
      </c>
      <c r="C458" t="s">
        <v>1290</v>
      </c>
      <c r="D458" s="4" t="s">
        <v>260</v>
      </c>
      <c r="E458" t="s">
        <v>1295</v>
      </c>
      <c r="F458" s="4" t="s">
        <v>78</v>
      </c>
      <c r="G458" s="4" t="s">
        <v>106</v>
      </c>
      <c r="H458" t="s">
        <v>1359</v>
      </c>
      <c r="I458" t="s">
        <v>1360</v>
      </c>
      <c r="J458" s="4" t="s">
        <v>33</v>
      </c>
      <c r="L458" t="s">
        <v>95</v>
      </c>
      <c r="N458" s="4" t="s">
        <v>1335</v>
      </c>
      <c r="O458" t="s">
        <v>290</v>
      </c>
      <c r="P458" t="s">
        <v>98</v>
      </c>
      <c r="R458" s="4" t="s">
        <v>1335</v>
      </c>
      <c r="S458" t="s">
        <v>422</v>
      </c>
      <c r="T458">
        <v>0</v>
      </c>
      <c r="U458" s="6" t="s">
        <v>232</v>
      </c>
    </row>
    <row r="459" spans="1:21" x14ac:dyDescent="0.45">
      <c r="A459" t="s">
        <v>1445</v>
      </c>
      <c r="B459" s="4" t="s">
        <v>14</v>
      </c>
      <c r="C459" t="s">
        <v>1290</v>
      </c>
      <c r="D459" s="4" t="s">
        <v>260</v>
      </c>
      <c r="E459" t="s">
        <v>1294</v>
      </c>
      <c r="F459" s="4" t="s">
        <v>64</v>
      </c>
      <c r="G459" s="4" t="s">
        <v>1547</v>
      </c>
      <c r="H459" t="s">
        <v>1359</v>
      </c>
      <c r="I459" t="s">
        <v>1360</v>
      </c>
      <c r="J459" s="4" t="s">
        <v>33</v>
      </c>
      <c r="L459" t="s">
        <v>95</v>
      </c>
      <c r="N459" s="4" t="s">
        <v>1335</v>
      </c>
      <c r="O459" t="s">
        <v>290</v>
      </c>
      <c r="P459" t="s">
        <v>98</v>
      </c>
      <c r="R459" s="4" t="s">
        <v>1335</v>
      </c>
      <c r="S459" t="s">
        <v>423</v>
      </c>
      <c r="T459">
        <v>1</v>
      </c>
      <c r="U459" s="6" t="s">
        <v>229</v>
      </c>
    </row>
    <row r="460" spans="1:21" x14ac:dyDescent="0.45">
      <c r="A460" t="s">
        <v>1445</v>
      </c>
      <c r="B460" s="4" t="s">
        <v>14</v>
      </c>
      <c r="C460" t="s">
        <v>1290</v>
      </c>
      <c r="D460" s="4" t="s">
        <v>260</v>
      </c>
      <c r="E460" t="s">
        <v>1295</v>
      </c>
      <c r="F460" s="4" t="s">
        <v>78</v>
      </c>
      <c r="G460" s="4" t="s">
        <v>106</v>
      </c>
      <c r="H460" t="s">
        <v>1359</v>
      </c>
      <c r="I460" t="s">
        <v>1360</v>
      </c>
      <c r="J460" s="4" t="s">
        <v>33</v>
      </c>
      <c r="L460" t="s">
        <v>95</v>
      </c>
      <c r="N460" s="4" t="s">
        <v>1335</v>
      </c>
      <c r="O460" t="s">
        <v>290</v>
      </c>
      <c r="P460" t="s">
        <v>98</v>
      </c>
      <c r="R460" s="4" t="s">
        <v>1335</v>
      </c>
      <c r="S460" t="s">
        <v>423</v>
      </c>
      <c r="T460">
        <v>1.1628000000000001</v>
      </c>
      <c r="U460" s="6" t="s">
        <v>235</v>
      </c>
    </row>
    <row r="461" spans="1:21" x14ac:dyDescent="0.45">
      <c r="A461" t="s">
        <v>1445</v>
      </c>
      <c r="B461" s="4" t="s">
        <v>14</v>
      </c>
      <c r="C461" t="s">
        <v>1290</v>
      </c>
      <c r="D461" s="4" t="s">
        <v>260</v>
      </c>
      <c r="E461" t="s">
        <v>1294</v>
      </c>
      <c r="F461" s="4" t="s">
        <v>64</v>
      </c>
      <c r="G461" s="4" t="s">
        <v>1547</v>
      </c>
      <c r="H461" t="s">
        <v>1359</v>
      </c>
      <c r="I461" t="s">
        <v>1360</v>
      </c>
      <c r="J461" s="4" t="s">
        <v>33</v>
      </c>
      <c r="L461" t="s">
        <v>95</v>
      </c>
      <c r="N461" s="4" t="s">
        <v>1335</v>
      </c>
      <c r="O461" t="s">
        <v>290</v>
      </c>
      <c r="P461" t="s">
        <v>98</v>
      </c>
      <c r="R461" s="4" t="s">
        <v>1335</v>
      </c>
      <c r="S461" t="s">
        <v>424</v>
      </c>
      <c r="T461">
        <v>1</v>
      </c>
      <c r="U461" s="6" t="s">
        <v>229</v>
      </c>
    </row>
    <row r="462" spans="1:21" x14ac:dyDescent="0.45">
      <c r="A462" t="s">
        <v>1445</v>
      </c>
      <c r="B462" s="4" t="s">
        <v>14</v>
      </c>
      <c r="C462" t="s">
        <v>1290</v>
      </c>
      <c r="D462" s="4" t="s">
        <v>260</v>
      </c>
      <c r="E462" t="s">
        <v>1295</v>
      </c>
      <c r="F462" s="4" t="s">
        <v>78</v>
      </c>
      <c r="G462" s="4" t="s">
        <v>106</v>
      </c>
      <c r="H462" t="s">
        <v>1359</v>
      </c>
      <c r="I462" t="s">
        <v>1360</v>
      </c>
      <c r="J462" s="4" t="s">
        <v>33</v>
      </c>
      <c r="L462" t="s">
        <v>95</v>
      </c>
      <c r="N462" s="4" t="s">
        <v>1335</v>
      </c>
      <c r="O462" t="s">
        <v>290</v>
      </c>
      <c r="P462" t="s">
        <v>98</v>
      </c>
      <c r="R462" s="4" t="s">
        <v>1335</v>
      </c>
      <c r="S462" t="s">
        <v>424</v>
      </c>
      <c r="T462">
        <v>1.1628000000000001</v>
      </c>
      <c r="U462" s="6" t="s">
        <v>235</v>
      </c>
    </row>
    <row r="463" spans="1:21" x14ac:dyDescent="0.45">
      <c r="A463" t="s">
        <v>1445</v>
      </c>
      <c r="B463" s="4" t="s">
        <v>14</v>
      </c>
      <c r="C463" t="s">
        <v>1290</v>
      </c>
      <c r="D463" s="4" t="s">
        <v>260</v>
      </c>
      <c r="E463" t="s">
        <v>1294</v>
      </c>
      <c r="F463" s="4" t="s">
        <v>64</v>
      </c>
      <c r="G463" s="4" t="s">
        <v>1547</v>
      </c>
      <c r="H463" t="s">
        <v>1359</v>
      </c>
      <c r="I463" t="s">
        <v>1360</v>
      </c>
      <c r="J463" s="4" t="s">
        <v>33</v>
      </c>
      <c r="L463" t="s">
        <v>95</v>
      </c>
      <c r="N463" s="4" t="s">
        <v>1335</v>
      </c>
      <c r="O463" t="s">
        <v>290</v>
      </c>
      <c r="P463" t="s">
        <v>98</v>
      </c>
      <c r="R463" s="4" t="s">
        <v>1335</v>
      </c>
      <c r="S463" t="s">
        <v>432</v>
      </c>
      <c r="T463">
        <v>1</v>
      </c>
      <c r="U463" s="6" t="s">
        <v>229</v>
      </c>
    </row>
    <row r="464" spans="1:21" x14ac:dyDescent="0.45">
      <c r="A464" t="s">
        <v>1445</v>
      </c>
      <c r="B464" s="4" t="s">
        <v>14</v>
      </c>
      <c r="C464" t="s">
        <v>1290</v>
      </c>
      <c r="D464" s="4" t="s">
        <v>260</v>
      </c>
      <c r="E464" t="s">
        <v>1295</v>
      </c>
      <c r="F464" s="4" t="s">
        <v>78</v>
      </c>
      <c r="G464" s="4" t="s">
        <v>106</v>
      </c>
      <c r="H464" t="s">
        <v>1359</v>
      </c>
      <c r="I464" t="s">
        <v>1360</v>
      </c>
      <c r="J464" s="4" t="s">
        <v>33</v>
      </c>
      <c r="L464" t="s">
        <v>95</v>
      </c>
      <c r="N464" s="4" t="s">
        <v>1335</v>
      </c>
      <c r="O464" t="s">
        <v>290</v>
      </c>
      <c r="P464" t="s">
        <v>98</v>
      </c>
      <c r="R464" s="4" t="s">
        <v>1335</v>
      </c>
      <c r="S464" t="s">
        <v>432</v>
      </c>
      <c r="T464">
        <v>1.1628000000000001</v>
      </c>
      <c r="U464" s="6" t="s">
        <v>235</v>
      </c>
    </row>
    <row r="465" spans="1:21" x14ac:dyDescent="0.45">
      <c r="A465" t="s">
        <v>1445</v>
      </c>
      <c r="B465" s="4" t="s">
        <v>14</v>
      </c>
      <c r="C465" t="s">
        <v>1290</v>
      </c>
      <c r="D465" s="4" t="s">
        <v>260</v>
      </c>
      <c r="E465" t="s">
        <v>1294</v>
      </c>
      <c r="F465" s="4" t="s">
        <v>64</v>
      </c>
      <c r="G465" s="4" t="s">
        <v>1547</v>
      </c>
      <c r="H465" t="s">
        <v>1359</v>
      </c>
      <c r="I465" t="s">
        <v>1360</v>
      </c>
      <c r="J465" s="4" t="s">
        <v>33</v>
      </c>
      <c r="L465" t="s">
        <v>95</v>
      </c>
      <c r="N465" s="4" t="s">
        <v>1335</v>
      </c>
      <c r="O465" t="s">
        <v>290</v>
      </c>
      <c r="P465" t="s">
        <v>98</v>
      </c>
      <c r="R465" s="4" t="s">
        <v>1335</v>
      </c>
      <c r="S465" t="s">
        <v>465</v>
      </c>
      <c r="T465">
        <v>3</v>
      </c>
      <c r="U465" s="6" t="s">
        <v>217</v>
      </c>
    </row>
    <row r="466" spans="1:21" x14ac:dyDescent="0.45">
      <c r="A466" t="s">
        <v>1445</v>
      </c>
      <c r="B466" s="4" t="s">
        <v>14</v>
      </c>
      <c r="C466" t="s">
        <v>1290</v>
      </c>
      <c r="D466" s="4" t="s">
        <v>260</v>
      </c>
      <c r="E466" t="s">
        <v>1295</v>
      </c>
      <c r="F466" s="4" t="s">
        <v>78</v>
      </c>
      <c r="G466" s="4" t="s">
        <v>106</v>
      </c>
      <c r="H466" t="s">
        <v>1359</v>
      </c>
      <c r="I466" t="s">
        <v>1360</v>
      </c>
      <c r="J466" s="4" t="s">
        <v>33</v>
      </c>
      <c r="L466" t="s">
        <v>95</v>
      </c>
      <c r="N466" s="4" t="s">
        <v>1335</v>
      </c>
      <c r="O466" t="s">
        <v>290</v>
      </c>
      <c r="P466" t="s">
        <v>98</v>
      </c>
      <c r="R466" s="4" t="s">
        <v>1335</v>
      </c>
      <c r="S466" t="s">
        <v>465</v>
      </c>
      <c r="T466">
        <v>3.4883999999999999</v>
      </c>
      <c r="U466" s="6" t="s">
        <v>222</v>
      </c>
    </row>
    <row r="467" spans="1:21" x14ac:dyDescent="0.45">
      <c r="A467" t="s">
        <v>1445</v>
      </c>
      <c r="B467" s="4" t="s">
        <v>14</v>
      </c>
      <c r="C467" t="s">
        <v>1290</v>
      </c>
      <c r="D467" s="4" t="s">
        <v>260</v>
      </c>
      <c r="E467" t="s">
        <v>1294</v>
      </c>
      <c r="F467" s="4" t="s">
        <v>64</v>
      </c>
      <c r="G467" s="4" t="s">
        <v>1547</v>
      </c>
      <c r="H467" t="s">
        <v>1359</v>
      </c>
      <c r="I467" t="s">
        <v>1360</v>
      </c>
      <c r="J467" s="4" t="s">
        <v>33</v>
      </c>
      <c r="L467" t="s">
        <v>95</v>
      </c>
      <c r="N467" s="4" t="s">
        <v>1335</v>
      </c>
      <c r="O467" t="s">
        <v>290</v>
      </c>
      <c r="P467" t="s">
        <v>98</v>
      </c>
      <c r="R467" s="4" t="s">
        <v>1335</v>
      </c>
      <c r="S467" t="s">
        <v>496</v>
      </c>
      <c r="T467">
        <v>0</v>
      </c>
      <c r="U467" s="6" t="s">
        <v>228</v>
      </c>
    </row>
    <row r="468" spans="1:21" x14ac:dyDescent="0.45">
      <c r="A468" t="s">
        <v>1445</v>
      </c>
      <c r="B468" s="4" t="s">
        <v>14</v>
      </c>
      <c r="C468" t="s">
        <v>1290</v>
      </c>
      <c r="D468" s="4" t="s">
        <v>260</v>
      </c>
      <c r="E468" t="s">
        <v>1295</v>
      </c>
      <c r="F468" s="4" t="s">
        <v>78</v>
      </c>
      <c r="G468" s="4" t="s">
        <v>106</v>
      </c>
      <c r="H468" t="s">
        <v>1359</v>
      </c>
      <c r="I468" t="s">
        <v>1360</v>
      </c>
      <c r="J468" s="4" t="s">
        <v>33</v>
      </c>
      <c r="L468" t="s">
        <v>95</v>
      </c>
      <c r="N468" s="4" t="s">
        <v>1335</v>
      </c>
      <c r="O468" t="s">
        <v>290</v>
      </c>
      <c r="P468" t="s">
        <v>98</v>
      </c>
      <c r="R468" s="4" t="s">
        <v>1335</v>
      </c>
      <c r="S468" t="s">
        <v>496</v>
      </c>
      <c r="T468">
        <v>0</v>
      </c>
      <c r="U468" s="6" t="s">
        <v>232</v>
      </c>
    </row>
    <row r="469" spans="1:21" x14ac:dyDescent="0.45">
      <c r="A469" t="s">
        <v>1445</v>
      </c>
      <c r="B469" s="4" t="s">
        <v>14</v>
      </c>
      <c r="C469" t="s">
        <v>1290</v>
      </c>
      <c r="D469" s="4" t="s">
        <v>260</v>
      </c>
      <c r="E469" t="s">
        <v>1294</v>
      </c>
      <c r="F469" s="4" t="s">
        <v>64</v>
      </c>
      <c r="G469" s="4" t="s">
        <v>1547</v>
      </c>
      <c r="H469" t="s">
        <v>1359</v>
      </c>
      <c r="I469" t="s">
        <v>1360</v>
      </c>
      <c r="J469" s="4" t="s">
        <v>33</v>
      </c>
      <c r="L469" t="s">
        <v>95</v>
      </c>
      <c r="N469" s="4" t="s">
        <v>1335</v>
      </c>
      <c r="O469" t="s">
        <v>290</v>
      </c>
      <c r="P469" t="s">
        <v>98</v>
      </c>
      <c r="R469" s="4" t="s">
        <v>1335</v>
      </c>
      <c r="S469" t="s">
        <v>501</v>
      </c>
      <c r="T469">
        <v>0</v>
      </c>
      <c r="U469" s="6" t="s">
        <v>228</v>
      </c>
    </row>
    <row r="470" spans="1:21" x14ac:dyDescent="0.45">
      <c r="A470" t="s">
        <v>1445</v>
      </c>
      <c r="B470" s="4" t="s">
        <v>14</v>
      </c>
      <c r="C470" t="s">
        <v>1290</v>
      </c>
      <c r="D470" s="4" t="s">
        <v>260</v>
      </c>
      <c r="E470" t="s">
        <v>1295</v>
      </c>
      <c r="F470" s="4" t="s">
        <v>78</v>
      </c>
      <c r="G470" s="4" t="s">
        <v>106</v>
      </c>
      <c r="H470" t="s">
        <v>1359</v>
      </c>
      <c r="I470" t="s">
        <v>1360</v>
      </c>
      <c r="J470" s="4" t="s">
        <v>33</v>
      </c>
      <c r="L470" t="s">
        <v>95</v>
      </c>
      <c r="N470" s="4" t="s">
        <v>1335</v>
      </c>
      <c r="O470" t="s">
        <v>290</v>
      </c>
      <c r="P470" t="s">
        <v>98</v>
      </c>
      <c r="R470" s="4" t="s">
        <v>1335</v>
      </c>
      <c r="S470" t="s">
        <v>501</v>
      </c>
      <c r="T470">
        <v>0</v>
      </c>
      <c r="U470" s="6" t="s">
        <v>232</v>
      </c>
    </row>
    <row r="471" spans="1:21" x14ac:dyDescent="0.45">
      <c r="A471" t="s">
        <v>1445</v>
      </c>
      <c r="B471" s="4" t="s">
        <v>14</v>
      </c>
      <c r="C471" t="s">
        <v>1290</v>
      </c>
      <c r="D471" s="4" t="s">
        <v>260</v>
      </c>
      <c r="E471" t="s">
        <v>1294</v>
      </c>
      <c r="F471" s="4" t="s">
        <v>64</v>
      </c>
      <c r="G471" s="4" t="s">
        <v>1547</v>
      </c>
      <c r="H471" t="s">
        <v>1359</v>
      </c>
      <c r="I471" t="s">
        <v>1360</v>
      </c>
      <c r="J471" s="4" t="s">
        <v>33</v>
      </c>
      <c r="L471" t="s">
        <v>95</v>
      </c>
      <c r="N471" s="4" t="s">
        <v>1335</v>
      </c>
      <c r="O471" t="s">
        <v>290</v>
      </c>
      <c r="P471" t="s">
        <v>98</v>
      </c>
      <c r="R471" s="4" t="s">
        <v>1335</v>
      </c>
      <c r="S471" t="s">
        <v>513</v>
      </c>
      <c r="T471">
        <v>0</v>
      </c>
      <c r="U471" s="6" t="s">
        <v>228</v>
      </c>
    </row>
    <row r="472" spans="1:21" x14ac:dyDescent="0.45">
      <c r="A472" t="s">
        <v>1445</v>
      </c>
      <c r="B472" s="4" t="s">
        <v>14</v>
      </c>
      <c r="C472" t="s">
        <v>1290</v>
      </c>
      <c r="D472" s="4" t="s">
        <v>260</v>
      </c>
      <c r="E472" t="s">
        <v>1295</v>
      </c>
      <c r="F472" s="4" t="s">
        <v>78</v>
      </c>
      <c r="G472" s="4" t="s">
        <v>106</v>
      </c>
      <c r="H472" t="s">
        <v>1359</v>
      </c>
      <c r="I472" t="s">
        <v>1360</v>
      </c>
      <c r="J472" s="4" t="s">
        <v>33</v>
      </c>
      <c r="L472" t="s">
        <v>95</v>
      </c>
      <c r="N472" s="4" t="s">
        <v>1335</v>
      </c>
      <c r="O472" t="s">
        <v>290</v>
      </c>
      <c r="P472" t="s">
        <v>98</v>
      </c>
      <c r="R472" s="4" t="s">
        <v>1335</v>
      </c>
      <c r="S472" t="s">
        <v>513</v>
      </c>
      <c r="T472">
        <v>0</v>
      </c>
      <c r="U472" s="6" t="s">
        <v>232</v>
      </c>
    </row>
    <row r="473" spans="1:21" x14ac:dyDescent="0.45">
      <c r="A473" t="s">
        <v>1445</v>
      </c>
      <c r="B473" s="4" t="s">
        <v>14</v>
      </c>
      <c r="C473" t="s">
        <v>1290</v>
      </c>
      <c r="D473" s="4" t="s">
        <v>260</v>
      </c>
      <c r="E473" t="s">
        <v>1294</v>
      </c>
      <c r="F473" s="4" t="s">
        <v>64</v>
      </c>
      <c r="G473" s="4" t="s">
        <v>1547</v>
      </c>
      <c r="H473" t="s">
        <v>1359</v>
      </c>
      <c r="I473" t="s">
        <v>1360</v>
      </c>
      <c r="J473" s="4" t="s">
        <v>33</v>
      </c>
      <c r="L473" t="s">
        <v>95</v>
      </c>
      <c r="N473" s="4" t="s">
        <v>1335</v>
      </c>
      <c r="O473" t="s">
        <v>290</v>
      </c>
      <c r="P473" t="s">
        <v>98</v>
      </c>
      <c r="R473" s="4" t="s">
        <v>1335</v>
      </c>
      <c r="S473" t="s">
        <v>534</v>
      </c>
      <c r="T473">
        <v>3</v>
      </c>
      <c r="U473" s="6" t="s">
        <v>217</v>
      </c>
    </row>
    <row r="474" spans="1:21" x14ac:dyDescent="0.45">
      <c r="A474" t="s">
        <v>1445</v>
      </c>
      <c r="B474" s="4" t="s">
        <v>14</v>
      </c>
      <c r="C474" t="s">
        <v>1290</v>
      </c>
      <c r="D474" s="4" t="s">
        <v>260</v>
      </c>
      <c r="E474" t="s">
        <v>1295</v>
      </c>
      <c r="F474" s="4" t="s">
        <v>78</v>
      </c>
      <c r="G474" s="4" t="s">
        <v>106</v>
      </c>
      <c r="H474" t="s">
        <v>1359</v>
      </c>
      <c r="I474" t="s">
        <v>1360</v>
      </c>
      <c r="J474" s="4" t="s">
        <v>33</v>
      </c>
      <c r="L474" t="s">
        <v>95</v>
      </c>
      <c r="N474" s="4" t="s">
        <v>1335</v>
      </c>
      <c r="O474" t="s">
        <v>290</v>
      </c>
      <c r="P474" t="s">
        <v>98</v>
      </c>
      <c r="R474" s="4" t="s">
        <v>1335</v>
      </c>
      <c r="S474" t="s">
        <v>534</v>
      </c>
      <c r="T474">
        <v>3.4883999999999999</v>
      </c>
      <c r="U474" s="6" t="s">
        <v>222</v>
      </c>
    </row>
    <row r="475" spans="1:21" x14ac:dyDescent="0.45">
      <c r="A475" t="s">
        <v>1445</v>
      </c>
      <c r="B475" s="4" t="s">
        <v>14</v>
      </c>
      <c r="C475" t="s">
        <v>1290</v>
      </c>
      <c r="D475" s="4" t="s">
        <v>260</v>
      </c>
      <c r="E475" t="s">
        <v>1294</v>
      </c>
      <c r="F475" s="4" t="s">
        <v>64</v>
      </c>
      <c r="G475" s="4" t="s">
        <v>1547</v>
      </c>
      <c r="H475" t="s">
        <v>1359</v>
      </c>
      <c r="I475" t="s">
        <v>1360</v>
      </c>
      <c r="J475" s="4" t="s">
        <v>33</v>
      </c>
      <c r="L475" t="s">
        <v>95</v>
      </c>
      <c r="N475" s="4" t="s">
        <v>1335</v>
      </c>
      <c r="O475" t="s">
        <v>291</v>
      </c>
      <c r="P475" t="s">
        <v>98</v>
      </c>
      <c r="R475" s="4" t="s">
        <v>1335</v>
      </c>
      <c r="S475" t="s">
        <v>319</v>
      </c>
      <c r="T475">
        <v>0</v>
      </c>
      <c r="U475" s="6" t="s">
        <v>228</v>
      </c>
    </row>
    <row r="476" spans="1:21" x14ac:dyDescent="0.45">
      <c r="A476" t="s">
        <v>1445</v>
      </c>
      <c r="B476" s="4" t="s">
        <v>14</v>
      </c>
      <c r="C476" t="s">
        <v>1290</v>
      </c>
      <c r="D476" s="4" t="s">
        <v>260</v>
      </c>
      <c r="E476" t="s">
        <v>1295</v>
      </c>
      <c r="F476" s="4" t="s">
        <v>78</v>
      </c>
      <c r="G476" s="4" t="s">
        <v>106</v>
      </c>
      <c r="H476" t="s">
        <v>1359</v>
      </c>
      <c r="I476" t="s">
        <v>1360</v>
      </c>
      <c r="J476" s="4" t="s">
        <v>33</v>
      </c>
      <c r="L476" t="s">
        <v>95</v>
      </c>
      <c r="N476" s="4" t="s">
        <v>1335</v>
      </c>
      <c r="O476" t="s">
        <v>291</v>
      </c>
      <c r="P476" t="s">
        <v>98</v>
      </c>
      <c r="R476" s="4" t="s">
        <v>1335</v>
      </c>
      <c r="S476" t="s">
        <v>319</v>
      </c>
      <c r="T476">
        <v>0</v>
      </c>
      <c r="U476" s="6" t="s">
        <v>232</v>
      </c>
    </row>
    <row r="477" spans="1:21" x14ac:dyDescent="0.45">
      <c r="A477" t="s">
        <v>1445</v>
      </c>
      <c r="B477" s="4" t="s">
        <v>14</v>
      </c>
      <c r="C477" t="s">
        <v>1290</v>
      </c>
      <c r="D477" s="4" t="s">
        <v>260</v>
      </c>
      <c r="E477" t="s">
        <v>1294</v>
      </c>
      <c r="F477" s="4" t="s">
        <v>64</v>
      </c>
      <c r="G477" s="4" t="s">
        <v>1547</v>
      </c>
      <c r="H477" t="s">
        <v>1359</v>
      </c>
      <c r="I477" t="s">
        <v>1360</v>
      </c>
      <c r="J477" s="4" t="s">
        <v>33</v>
      </c>
      <c r="L477" t="s">
        <v>95</v>
      </c>
      <c r="N477" s="4" t="s">
        <v>1335</v>
      </c>
      <c r="O477" t="s">
        <v>291</v>
      </c>
      <c r="P477" t="s">
        <v>98</v>
      </c>
      <c r="R477" s="4" t="s">
        <v>1335</v>
      </c>
      <c r="S477" t="s">
        <v>320</v>
      </c>
      <c r="T477">
        <v>5</v>
      </c>
      <c r="U477" s="6" t="s">
        <v>566</v>
      </c>
    </row>
    <row r="478" spans="1:21" x14ac:dyDescent="0.45">
      <c r="A478" t="s">
        <v>1445</v>
      </c>
      <c r="B478" s="4" t="s">
        <v>14</v>
      </c>
      <c r="C478" t="s">
        <v>1290</v>
      </c>
      <c r="D478" s="4" t="s">
        <v>260</v>
      </c>
      <c r="E478" t="s">
        <v>1295</v>
      </c>
      <c r="F478" s="4" t="s">
        <v>78</v>
      </c>
      <c r="G478" s="4" t="s">
        <v>106</v>
      </c>
      <c r="H478" t="s">
        <v>1359</v>
      </c>
      <c r="I478" t="s">
        <v>1360</v>
      </c>
      <c r="J478" s="4" t="s">
        <v>33</v>
      </c>
      <c r="L478" t="s">
        <v>95</v>
      </c>
      <c r="N478" s="4" t="s">
        <v>1335</v>
      </c>
      <c r="O478" t="s">
        <v>291</v>
      </c>
      <c r="P478" t="s">
        <v>98</v>
      </c>
      <c r="R478" s="4" t="s">
        <v>1335</v>
      </c>
      <c r="S478" t="s">
        <v>320</v>
      </c>
      <c r="T478">
        <v>5.8140000000000001</v>
      </c>
      <c r="U478" s="6" t="s">
        <v>579</v>
      </c>
    </row>
    <row r="479" spans="1:21" x14ac:dyDescent="0.45">
      <c r="A479" t="s">
        <v>1445</v>
      </c>
      <c r="B479" s="4" t="s">
        <v>14</v>
      </c>
      <c r="C479" t="s">
        <v>1290</v>
      </c>
      <c r="D479" s="4" t="s">
        <v>260</v>
      </c>
      <c r="E479" t="s">
        <v>1294</v>
      </c>
      <c r="F479" s="4" t="s">
        <v>64</v>
      </c>
      <c r="G479" s="4" t="s">
        <v>1547</v>
      </c>
      <c r="H479" t="s">
        <v>1359</v>
      </c>
      <c r="I479" t="s">
        <v>1360</v>
      </c>
      <c r="J479" s="4" t="s">
        <v>33</v>
      </c>
      <c r="L479" t="s">
        <v>95</v>
      </c>
      <c r="N479" s="4" t="s">
        <v>1335</v>
      </c>
      <c r="O479" t="s">
        <v>291</v>
      </c>
      <c r="P479" t="s">
        <v>98</v>
      </c>
      <c r="R479" s="4" t="s">
        <v>1335</v>
      </c>
      <c r="S479" t="s">
        <v>321</v>
      </c>
      <c r="T479">
        <v>0</v>
      </c>
      <c r="U479" s="6" t="s">
        <v>228</v>
      </c>
    </row>
    <row r="480" spans="1:21" x14ac:dyDescent="0.45">
      <c r="A480" t="s">
        <v>1445</v>
      </c>
      <c r="B480" s="4" t="s">
        <v>14</v>
      </c>
      <c r="C480" t="s">
        <v>1290</v>
      </c>
      <c r="D480" s="4" t="s">
        <v>260</v>
      </c>
      <c r="E480" t="s">
        <v>1295</v>
      </c>
      <c r="F480" s="4" t="s">
        <v>78</v>
      </c>
      <c r="G480" s="4" t="s">
        <v>106</v>
      </c>
      <c r="H480" t="s">
        <v>1359</v>
      </c>
      <c r="I480" t="s">
        <v>1360</v>
      </c>
      <c r="J480" s="4" t="s">
        <v>33</v>
      </c>
      <c r="L480" t="s">
        <v>95</v>
      </c>
      <c r="N480" s="4" t="s">
        <v>1335</v>
      </c>
      <c r="O480" t="s">
        <v>291</v>
      </c>
      <c r="P480" t="s">
        <v>98</v>
      </c>
      <c r="R480" s="4" t="s">
        <v>1335</v>
      </c>
      <c r="S480" t="s">
        <v>321</v>
      </c>
      <c r="T480">
        <v>0</v>
      </c>
      <c r="U480" s="6" t="s">
        <v>232</v>
      </c>
    </row>
    <row r="481" spans="1:21" x14ac:dyDescent="0.45">
      <c r="A481" t="s">
        <v>1445</v>
      </c>
      <c r="B481" s="4" t="s">
        <v>14</v>
      </c>
      <c r="C481" t="s">
        <v>1290</v>
      </c>
      <c r="D481" s="4" t="s">
        <v>260</v>
      </c>
      <c r="E481" t="s">
        <v>1294</v>
      </c>
      <c r="F481" s="4" t="s">
        <v>64</v>
      </c>
      <c r="G481" s="4" t="s">
        <v>1547</v>
      </c>
      <c r="H481" t="s">
        <v>1359</v>
      </c>
      <c r="I481" t="s">
        <v>1360</v>
      </c>
      <c r="J481" s="4" t="s">
        <v>33</v>
      </c>
      <c r="L481" t="s">
        <v>95</v>
      </c>
      <c r="N481" s="4" t="s">
        <v>1335</v>
      </c>
      <c r="O481" t="s">
        <v>291</v>
      </c>
      <c r="P481" t="s">
        <v>98</v>
      </c>
      <c r="R481" s="4" t="s">
        <v>1335</v>
      </c>
      <c r="S481" t="s">
        <v>322</v>
      </c>
      <c r="T481">
        <v>0</v>
      </c>
      <c r="U481" s="6" t="s">
        <v>228</v>
      </c>
    </row>
    <row r="482" spans="1:21" x14ac:dyDescent="0.45">
      <c r="A482" t="s">
        <v>1445</v>
      </c>
      <c r="B482" s="4" t="s">
        <v>14</v>
      </c>
      <c r="C482" t="s">
        <v>1290</v>
      </c>
      <c r="D482" s="4" t="s">
        <v>260</v>
      </c>
      <c r="E482" t="s">
        <v>1295</v>
      </c>
      <c r="F482" s="4" t="s">
        <v>78</v>
      </c>
      <c r="G482" s="4" t="s">
        <v>106</v>
      </c>
      <c r="H482" t="s">
        <v>1359</v>
      </c>
      <c r="I482" t="s">
        <v>1360</v>
      </c>
      <c r="J482" s="4" t="s">
        <v>33</v>
      </c>
      <c r="L482" t="s">
        <v>95</v>
      </c>
      <c r="N482" s="4" t="s">
        <v>1335</v>
      </c>
      <c r="O482" t="s">
        <v>291</v>
      </c>
      <c r="P482" t="s">
        <v>98</v>
      </c>
      <c r="R482" s="4" t="s">
        <v>1335</v>
      </c>
      <c r="S482" t="s">
        <v>322</v>
      </c>
      <c r="T482">
        <v>0</v>
      </c>
      <c r="U482" s="6" t="s">
        <v>232</v>
      </c>
    </row>
    <row r="483" spans="1:21" x14ac:dyDescent="0.45">
      <c r="A483" t="s">
        <v>1445</v>
      </c>
      <c r="B483" s="4" t="s">
        <v>14</v>
      </c>
      <c r="C483" t="s">
        <v>1290</v>
      </c>
      <c r="D483" s="4" t="s">
        <v>260</v>
      </c>
      <c r="E483" t="s">
        <v>1294</v>
      </c>
      <c r="F483" s="4" t="s">
        <v>64</v>
      </c>
      <c r="G483" s="4" t="s">
        <v>1547</v>
      </c>
      <c r="H483" t="s">
        <v>1359</v>
      </c>
      <c r="I483" t="s">
        <v>1360</v>
      </c>
      <c r="J483" s="4" t="s">
        <v>33</v>
      </c>
      <c r="L483" t="s">
        <v>95</v>
      </c>
      <c r="N483" s="4" t="s">
        <v>1335</v>
      </c>
      <c r="O483" t="s">
        <v>291</v>
      </c>
      <c r="P483" t="s">
        <v>98</v>
      </c>
      <c r="R483" s="4" t="s">
        <v>1335</v>
      </c>
      <c r="S483" t="s">
        <v>323</v>
      </c>
      <c r="T483">
        <v>0</v>
      </c>
      <c r="U483" s="6" t="s">
        <v>228</v>
      </c>
    </row>
    <row r="484" spans="1:21" x14ac:dyDescent="0.45">
      <c r="A484" t="s">
        <v>1445</v>
      </c>
      <c r="B484" s="4" t="s">
        <v>14</v>
      </c>
      <c r="C484" t="s">
        <v>1290</v>
      </c>
      <c r="D484" s="4" t="s">
        <v>260</v>
      </c>
      <c r="E484" t="s">
        <v>1295</v>
      </c>
      <c r="F484" s="4" t="s">
        <v>78</v>
      </c>
      <c r="G484" s="4" t="s">
        <v>106</v>
      </c>
      <c r="H484" t="s">
        <v>1359</v>
      </c>
      <c r="I484" t="s">
        <v>1360</v>
      </c>
      <c r="J484" s="4" t="s">
        <v>33</v>
      </c>
      <c r="L484" t="s">
        <v>95</v>
      </c>
      <c r="N484" s="4" t="s">
        <v>1335</v>
      </c>
      <c r="O484" t="s">
        <v>291</v>
      </c>
      <c r="P484" t="s">
        <v>98</v>
      </c>
      <c r="R484" s="4" t="s">
        <v>1335</v>
      </c>
      <c r="S484" t="s">
        <v>323</v>
      </c>
      <c r="T484">
        <v>0</v>
      </c>
      <c r="U484" s="6" t="s">
        <v>232</v>
      </c>
    </row>
    <row r="485" spans="1:21" x14ac:dyDescent="0.45">
      <c r="A485" t="s">
        <v>1445</v>
      </c>
      <c r="B485" s="4" t="s">
        <v>14</v>
      </c>
      <c r="C485" t="s">
        <v>1290</v>
      </c>
      <c r="D485" s="4" t="s">
        <v>260</v>
      </c>
      <c r="E485" t="s">
        <v>1294</v>
      </c>
      <c r="F485" s="4" t="s">
        <v>64</v>
      </c>
      <c r="G485" s="4" t="s">
        <v>1547</v>
      </c>
      <c r="H485" t="s">
        <v>1359</v>
      </c>
      <c r="I485" t="s">
        <v>1360</v>
      </c>
      <c r="J485" s="4" t="s">
        <v>33</v>
      </c>
      <c r="L485" t="s">
        <v>95</v>
      </c>
      <c r="N485" s="4" t="s">
        <v>1335</v>
      </c>
      <c r="O485" t="s">
        <v>291</v>
      </c>
      <c r="P485" t="s">
        <v>98</v>
      </c>
      <c r="R485" s="4" t="s">
        <v>1335</v>
      </c>
      <c r="S485" t="s">
        <v>324</v>
      </c>
      <c r="T485">
        <v>3</v>
      </c>
      <c r="U485" s="6" t="s">
        <v>217</v>
      </c>
    </row>
    <row r="486" spans="1:21" x14ac:dyDescent="0.45">
      <c r="A486" t="s">
        <v>1445</v>
      </c>
      <c r="B486" s="4" t="s">
        <v>14</v>
      </c>
      <c r="C486" t="s">
        <v>1290</v>
      </c>
      <c r="D486" s="4" t="s">
        <v>260</v>
      </c>
      <c r="E486" t="s">
        <v>1295</v>
      </c>
      <c r="F486" s="4" t="s">
        <v>78</v>
      </c>
      <c r="G486" s="4" t="s">
        <v>106</v>
      </c>
      <c r="H486" t="s">
        <v>1359</v>
      </c>
      <c r="I486" t="s">
        <v>1360</v>
      </c>
      <c r="J486" s="4" t="s">
        <v>33</v>
      </c>
      <c r="L486" t="s">
        <v>95</v>
      </c>
      <c r="N486" s="4" t="s">
        <v>1335</v>
      </c>
      <c r="O486" t="s">
        <v>291</v>
      </c>
      <c r="P486" t="s">
        <v>98</v>
      </c>
      <c r="R486" s="4" t="s">
        <v>1335</v>
      </c>
      <c r="S486" t="s">
        <v>324</v>
      </c>
      <c r="T486">
        <v>3.4883999999999999</v>
      </c>
      <c r="U486" s="6" t="s">
        <v>222</v>
      </c>
    </row>
    <row r="487" spans="1:21" x14ac:dyDescent="0.45">
      <c r="A487" t="s">
        <v>1445</v>
      </c>
      <c r="B487" s="4" t="s">
        <v>14</v>
      </c>
      <c r="C487" t="s">
        <v>1290</v>
      </c>
      <c r="D487" s="4" t="s">
        <v>260</v>
      </c>
      <c r="E487" t="s">
        <v>1294</v>
      </c>
      <c r="F487" s="4" t="s">
        <v>64</v>
      </c>
      <c r="G487" s="4" t="s">
        <v>1547</v>
      </c>
      <c r="H487" t="s">
        <v>1359</v>
      </c>
      <c r="I487" t="s">
        <v>1360</v>
      </c>
      <c r="J487" s="4" t="s">
        <v>33</v>
      </c>
      <c r="L487" t="s">
        <v>95</v>
      </c>
      <c r="N487" s="4" t="s">
        <v>1335</v>
      </c>
      <c r="O487" t="s">
        <v>291</v>
      </c>
      <c r="P487" t="s">
        <v>98</v>
      </c>
      <c r="R487" s="4" t="s">
        <v>1335</v>
      </c>
      <c r="S487" t="s">
        <v>325</v>
      </c>
      <c r="T487">
        <v>1</v>
      </c>
      <c r="U487" s="6" t="s">
        <v>229</v>
      </c>
    </row>
    <row r="488" spans="1:21" x14ac:dyDescent="0.45">
      <c r="A488" t="s">
        <v>1445</v>
      </c>
      <c r="B488" s="4" t="s">
        <v>14</v>
      </c>
      <c r="C488" t="s">
        <v>1290</v>
      </c>
      <c r="D488" s="4" t="s">
        <v>260</v>
      </c>
      <c r="E488" t="s">
        <v>1295</v>
      </c>
      <c r="F488" s="4" t="s">
        <v>78</v>
      </c>
      <c r="G488" s="4" t="s">
        <v>106</v>
      </c>
      <c r="H488" t="s">
        <v>1359</v>
      </c>
      <c r="I488" t="s">
        <v>1360</v>
      </c>
      <c r="J488" s="4" t="s">
        <v>33</v>
      </c>
      <c r="L488" t="s">
        <v>95</v>
      </c>
      <c r="N488" s="4" t="s">
        <v>1335</v>
      </c>
      <c r="O488" t="s">
        <v>291</v>
      </c>
      <c r="P488" t="s">
        <v>98</v>
      </c>
      <c r="R488" s="4" t="s">
        <v>1335</v>
      </c>
      <c r="S488" t="s">
        <v>325</v>
      </c>
      <c r="T488">
        <v>1.1628000000000001</v>
      </c>
      <c r="U488" s="6" t="s">
        <v>235</v>
      </c>
    </row>
    <row r="489" spans="1:21" x14ac:dyDescent="0.45">
      <c r="A489" t="s">
        <v>1445</v>
      </c>
      <c r="B489" s="4" t="s">
        <v>14</v>
      </c>
      <c r="C489" t="s">
        <v>1290</v>
      </c>
      <c r="D489" s="4" t="s">
        <v>260</v>
      </c>
      <c r="E489" t="s">
        <v>1294</v>
      </c>
      <c r="F489" s="4" t="s">
        <v>64</v>
      </c>
      <c r="G489" s="4" t="s">
        <v>1547</v>
      </c>
      <c r="H489" t="s">
        <v>1359</v>
      </c>
      <c r="I489" t="s">
        <v>1360</v>
      </c>
      <c r="J489" s="4" t="s">
        <v>33</v>
      </c>
      <c r="L489" t="s">
        <v>95</v>
      </c>
      <c r="N489" s="4" t="s">
        <v>1335</v>
      </c>
      <c r="O489" t="s">
        <v>291</v>
      </c>
      <c r="P489" t="s">
        <v>98</v>
      </c>
      <c r="R489" s="4" t="s">
        <v>1335</v>
      </c>
      <c r="S489" t="s">
        <v>326</v>
      </c>
      <c r="T489">
        <v>3</v>
      </c>
      <c r="U489" s="6" t="s">
        <v>217</v>
      </c>
    </row>
    <row r="490" spans="1:21" x14ac:dyDescent="0.45">
      <c r="A490" t="s">
        <v>1445</v>
      </c>
      <c r="B490" s="4" t="s">
        <v>14</v>
      </c>
      <c r="C490" t="s">
        <v>1290</v>
      </c>
      <c r="D490" s="4" t="s">
        <v>260</v>
      </c>
      <c r="E490" t="s">
        <v>1295</v>
      </c>
      <c r="F490" s="4" t="s">
        <v>78</v>
      </c>
      <c r="G490" s="4" t="s">
        <v>106</v>
      </c>
      <c r="H490" t="s">
        <v>1359</v>
      </c>
      <c r="I490" t="s">
        <v>1360</v>
      </c>
      <c r="J490" s="4" t="s">
        <v>33</v>
      </c>
      <c r="L490" t="s">
        <v>95</v>
      </c>
      <c r="N490" s="4" t="s">
        <v>1335</v>
      </c>
      <c r="O490" t="s">
        <v>291</v>
      </c>
      <c r="P490" t="s">
        <v>98</v>
      </c>
      <c r="R490" s="4" t="s">
        <v>1335</v>
      </c>
      <c r="S490" t="s">
        <v>326</v>
      </c>
      <c r="T490">
        <v>3.4883999999999999</v>
      </c>
      <c r="U490" s="6" t="s">
        <v>222</v>
      </c>
    </row>
    <row r="491" spans="1:21" x14ac:dyDescent="0.45">
      <c r="A491" t="s">
        <v>1445</v>
      </c>
      <c r="B491" s="4" t="s">
        <v>14</v>
      </c>
      <c r="C491" t="s">
        <v>1290</v>
      </c>
      <c r="D491" s="4" t="s">
        <v>260</v>
      </c>
      <c r="E491" t="s">
        <v>1294</v>
      </c>
      <c r="F491" s="4" t="s">
        <v>64</v>
      </c>
      <c r="G491" s="4" t="s">
        <v>1547</v>
      </c>
      <c r="H491" t="s">
        <v>1359</v>
      </c>
      <c r="I491" t="s">
        <v>1360</v>
      </c>
      <c r="J491" s="4" t="s">
        <v>33</v>
      </c>
      <c r="L491" t="s">
        <v>95</v>
      </c>
      <c r="N491" s="4" t="s">
        <v>1335</v>
      </c>
      <c r="O491" t="s">
        <v>291</v>
      </c>
      <c r="P491" t="s">
        <v>98</v>
      </c>
      <c r="R491" s="4" t="s">
        <v>1335</v>
      </c>
      <c r="S491" t="s">
        <v>327</v>
      </c>
      <c r="T491">
        <v>0</v>
      </c>
      <c r="U491" s="6" t="s">
        <v>228</v>
      </c>
    </row>
    <row r="492" spans="1:21" x14ac:dyDescent="0.45">
      <c r="A492" t="s">
        <v>1445</v>
      </c>
      <c r="B492" s="4" t="s">
        <v>14</v>
      </c>
      <c r="C492" t="s">
        <v>1290</v>
      </c>
      <c r="D492" s="4" t="s">
        <v>260</v>
      </c>
      <c r="E492" t="s">
        <v>1295</v>
      </c>
      <c r="F492" s="4" t="s">
        <v>78</v>
      </c>
      <c r="G492" s="4" t="s">
        <v>106</v>
      </c>
      <c r="H492" t="s">
        <v>1359</v>
      </c>
      <c r="I492" t="s">
        <v>1360</v>
      </c>
      <c r="J492" s="4" t="s">
        <v>33</v>
      </c>
      <c r="L492" t="s">
        <v>95</v>
      </c>
      <c r="N492" s="4" t="s">
        <v>1335</v>
      </c>
      <c r="O492" t="s">
        <v>291</v>
      </c>
      <c r="P492" t="s">
        <v>98</v>
      </c>
      <c r="R492" s="4" t="s">
        <v>1335</v>
      </c>
      <c r="S492" t="s">
        <v>327</v>
      </c>
      <c r="T492">
        <v>0</v>
      </c>
      <c r="U492" s="6" t="s">
        <v>232</v>
      </c>
    </row>
    <row r="493" spans="1:21" x14ac:dyDescent="0.45">
      <c r="A493" t="s">
        <v>1445</v>
      </c>
      <c r="B493" s="4" t="s">
        <v>14</v>
      </c>
      <c r="C493" t="s">
        <v>1290</v>
      </c>
      <c r="D493" s="4" t="s">
        <v>260</v>
      </c>
      <c r="E493" t="s">
        <v>1294</v>
      </c>
      <c r="F493" s="4" t="s">
        <v>64</v>
      </c>
      <c r="G493" s="4" t="s">
        <v>1547</v>
      </c>
      <c r="H493" t="s">
        <v>1359</v>
      </c>
      <c r="I493" t="s">
        <v>1360</v>
      </c>
      <c r="J493" s="4" t="s">
        <v>33</v>
      </c>
      <c r="L493" t="s">
        <v>95</v>
      </c>
      <c r="N493" s="4" t="s">
        <v>1335</v>
      </c>
      <c r="O493" t="s">
        <v>291</v>
      </c>
      <c r="P493" t="s">
        <v>98</v>
      </c>
      <c r="R493" s="4" t="s">
        <v>1335</v>
      </c>
      <c r="S493" t="s">
        <v>328</v>
      </c>
      <c r="T493">
        <v>0</v>
      </c>
      <c r="U493" s="6" t="s">
        <v>228</v>
      </c>
    </row>
    <row r="494" spans="1:21" x14ac:dyDescent="0.45">
      <c r="A494" t="s">
        <v>1445</v>
      </c>
      <c r="B494" s="4" t="s">
        <v>14</v>
      </c>
      <c r="C494" t="s">
        <v>1290</v>
      </c>
      <c r="D494" s="4" t="s">
        <v>260</v>
      </c>
      <c r="E494" t="s">
        <v>1295</v>
      </c>
      <c r="F494" s="4" t="s">
        <v>78</v>
      </c>
      <c r="G494" s="4" t="s">
        <v>106</v>
      </c>
      <c r="H494" t="s">
        <v>1359</v>
      </c>
      <c r="I494" t="s">
        <v>1360</v>
      </c>
      <c r="J494" s="4" t="s">
        <v>33</v>
      </c>
      <c r="L494" t="s">
        <v>95</v>
      </c>
      <c r="N494" s="4" t="s">
        <v>1335</v>
      </c>
      <c r="O494" t="s">
        <v>291</v>
      </c>
      <c r="P494" t="s">
        <v>98</v>
      </c>
      <c r="R494" s="4" t="s">
        <v>1335</v>
      </c>
      <c r="S494" t="s">
        <v>328</v>
      </c>
      <c r="T494">
        <v>0</v>
      </c>
      <c r="U494" s="6" t="s">
        <v>232</v>
      </c>
    </row>
    <row r="495" spans="1:21" x14ac:dyDescent="0.45">
      <c r="A495" t="s">
        <v>1445</v>
      </c>
      <c r="B495" s="4" t="s">
        <v>14</v>
      </c>
      <c r="C495" t="s">
        <v>1290</v>
      </c>
      <c r="D495" s="4" t="s">
        <v>260</v>
      </c>
      <c r="E495" t="s">
        <v>1294</v>
      </c>
      <c r="F495" s="4" t="s">
        <v>64</v>
      </c>
      <c r="G495" s="4" t="s">
        <v>1547</v>
      </c>
      <c r="H495" t="s">
        <v>1359</v>
      </c>
      <c r="I495" t="s">
        <v>1360</v>
      </c>
      <c r="J495" s="4" t="s">
        <v>33</v>
      </c>
      <c r="L495" t="s">
        <v>95</v>
      </c>
      <c r="N495" s="4" t="s">
        <v>1335</v>
      </c>
      <c r="O495" t="s">
        <v>291</v>
      </c>
      <c r="P495" t="s">
        <v>98</v>
      </c>
      <c r="R495" s="4" t="s">
        <v>1335</v>
      </c>
      <c r="S495" t="s">
        <v>329</v>
      </c>
      <c r="T495">
        <v>6</v>
      </c>
      <c r="U495" s="6" t="s">
        <v>220</v>
      </c>
    </row>
    <row r="496" spans="1:21" x14ac:dyDescent="0.45">
      <c r="A496" t="s">
        <v>1445</v>
      </c>
      <c r="B496" s="4" t="s">
        <v>14</v>
      </c>
      <c r="C496" t="s">
        <v>1290</v>
      </c>
      <c r="D496" s="4" t="s">
        <v>260</v>
      </c>
      <c r="E496" t="s">
        <v>1295</v>
      </c>
      <c r="F496" s="4" t="s">
        <v>78</v>
      </c>
      <c r="G496" s="4" t="s">
        <v>106</v>
      </c>
      <c r="H496" t="s">
        <v>1359</v>
      </c>
      <c r="I496" t="s">
        <v>1360</v>
      </c>
      <c r="J496" s="4" t="s">
        <v>33</v>
      </c>
      <c r="L496" t="s">
        <v>95</v>
      </c>
      <c r="N496" s="4" t="s">
        <v>1335</v>
      </c>
      <c r="O496" t="s">
        <v>291</v>
      </c>
      <c r="P496" t="s">
        <v>98</v>
      </c>
      <c r="R496" s="4" t="s">
        <v>1335</v>
      </c>
      <c r="S496" t="s">
        <v>329</v>
      </c>
      <c r="T496">
        <v>6.9767000000000001</v>
      </c>
      <c r="U496" s="6" t="s">
        <v>557</v>
      </c>
    </row>
    <row r="497" spans="1:21" x14ac:dyDescent="0.45">
      <c r="A497" t="s">
        <v>1445</v>
      </c>
      <c r="B497" s="4" t="s">
        <v>14</v>
      </c>
      <c r="C497" t="s">
        <v>1290</v>
      </c>
      <c r="D497" s="4" t="s">
        <v>260</v>
      </c>
      <c r="E497" t="s">
        <v>1294</v>
      </c>
      <c r="F497" s="4" t="s">
        <v>64</v>
      </c>
      <c r="G497" s="4" t="s">
        <v>1547</v>
      </c>
      <c r="H497" t="s">
        <v>1359</v>
      </c>
      <c r="I497" t="s">
        <v>1360</v>
      </c>
      <c r="J497" s="4" t="s">
        <v>33</v>
      </c>
      <c r="L497" t="s">
        <v>95</v>
      </c>
      <c r="N497" s="4" t="s">
        <v>1335</v>
      </c>
      <c r="O497" t="s">
        <v>291</v>
      </c>
      <c r="P497" t="s">
        <v>98</v>
      </c>
      <c r="R497" s="4" t="s">
        <v>1335</v>
      </c>
      <c r="S497" t="s">
        <v>330</v>
      </c>
      <c r="T497">
        <v>1</v>
      </c>
      <c r="U497" s="6" t="s">
        <v>229</v>
      </c>
    </row>
    <row r="498" spans="1:21" x14ac:dyDescent="0.45">
      <c r="A498" t="s">
        <v>1445</v>
      </c>
      <c r="B498" s="4" t="s">
        <v>14</v>
      </c>
      <c r="C498" t="s">
        <v>1290</v>
      </c>
      <c r="D498" s="4" t="s">
        <v>260</v>
      </c>
      <c r="E498" t="s">
        <v>1295</v>
      </c>
      <c r="F498" s="4" t="s">
        <v>78</v>
      </c>
      <c r="G498" s="4" t="s">
        <v>106</v>
      </c>
      <c r="H498" t="s">
        <v>1359</v>
      </c>
      <c r="I498" t="s">
        <v>1360</v>
      </c>
      <c r="J498" s="4" t="s">
        <v>33</v>
      </c>
      <c r="L498" t="s">
        <v>95</v>
      </c>
      <c r="N498" s="4" t="s">
        <v>1335</v>
      </c>
      <c r="O498" t="s">
        <v>291</v>
      </c>
      <c r="P498" t="s">
        <v>98</v>
      </c>
      <c r="R498" s="4" t="s">
        <v>1335</v>
      </c>
      <c r="S498" t="s">
        <v>330</v>
      </c>
      <c r="T498">
        <v>1.1628000000000001</v>
      </c>
      <c r="U498" s="6" t="s">
        <v>235</v>
      </c>
    </row>
    <row r="499" spans="1:21" x14ac:dyDescent="0.45">
      <c r="A499" t="s">
        <v>1445</v>
      </c>
      <c r="B499" s="4" t="s">
        <v>14</v>
      </c>
      <c r="C499" t="s">
        <v>1290</v>
      </c>
      <c r="D499" s="4" t="s">
        <v>260</v>
      </c>
      <c r="E499" t="s">
        <v>1294</v>
      </c>
      <c r="F499" s="4" t="s">
        <v>64</v>
      </c>
      <c r="G499" s="4" t="s">
        <v>1547</v>
      </c>
      <c r="H499" t="s">
        <v>1359</v>
      </c>
      <c r="I499" t="s">
        <v>1360</v>
      </c>
      <c r="J499" s="4" t="s">
        <v>33</v>
      </c>
      <c r="L499" t="s">
        <v>95</v>
      </c>
      <c r="N499" s="4" t="s">
        <v>1335</v>
      </c>
      <c r="O499" t="s">
        <v>291</v>
      </c>
      <c r="P499" t="s">
        <v>98</v>
      </c>
      <c r="R499" s="4" t="s">
        <v>1335</v>
      </c>
      <c r="S499" t="s">
        <v>331</v>
      </c>
      <c r="T499">
        <v>0</v>
      </c>
      <c r="U499" s="6" t="s">
        <v>228</v>
      </c>
    </row>
    <row r="500" spans="1:21" x14ac:dyDescent="0.45">
      <c r="A500" t="s">
        <v>1445</v>
      </c>
      <c r="B500" s="4" t="s">
        <v>14</v>
      </c>
      <c r="C500" t="s">
        <v>1290</v>
      </c>
      <c r="D500" s="4" t="s">
        <v>260</v>
      </c>
      <c r="E500" t="s">
        <v>1295</v>
      </c>
      <c r="F500" s="4" t="s">
        <v>78</v>
      </c>
      <c r="G500" s="4" t="s">
        <v>106</v>
      </c>
      <c r="H500" t="s">
        <v>1359</v>
      </c>
      <c r="I500" t="s">
        <v>1360</v>
      </c>
      <c r="J500" s="4" t="s">
        <v>33</v>
      </c>
      <c r="L500" t="s">
        <v>95</v>
      </c>
      <c r="N500" s="4" t="s">
        <v>1335</v>
      </c>
      <c r="O500" t="s">
        <v>291</v>
      </c>
      <c r="P500" t="s">
        <v>98</v>
      </c>
      <c r="R500" s="4" t="s">
        <v>1335</v>
      </c>
      <c r="S500" t="s">
        <v>331</v>
      </c>
      <c r="T500">
        <v>0</v>
      </c>
      <c r="U500" s="6" t="s">
        <v>232</v>
      </c>
    </row>
    <row r="501" spans="1:21" x14ac:dyDescent="0.45">
      <c r="A501" t="s">
        <v>1445</v>
      </c>
      <c r="B501" s="4" t="s">
        <v>14</v>
      </c>
      <c r="C501" t="s">
        <v>1290</v>
      </c>
      <c r="D501" s="4" t="s">
        <v>260</v>
      </c>
      <c r="E501" t="s">
        <v>1294</v>
      </c>
      <c r="F501" s="4" t="s">
        <v>64</v>
      </c>
      <c r="G501" s="4" t="s">
        <v>1547</v>
      </c>
      <c r="H501" t="s">
        <v>1359</v>
      </c>
      <c r="I501" t="s">
        <v>1360</v>
      </c>
      <c r="J501" s="4" t="s">
        <v>33</v>
      </c>
      <c r="L501" t="s">
        <v>95</v>
      </c>
      <c r="N501" s="4" t="s">
        <v>1335</v>
      </c>
      <c r="O501" t="s">
        <v>291</v>
      </c>
      <c r="P501" t="s">
        <v>98</v>
      </c>
      <c r="R501" s="4" t="s">
        <v>1335</v>
      </c>
      <c r="S501" t="s">
        <v>332</v>
      </c>
      <c r="T501">
        <v>0</v>
      </c>
      <c r="U501" s="6" t="s">
        <v>228</v>
      </c>
    </row>
    <row r="502" spans="1:21" x14ac:dyDescent="0.45">
      <c r="A502" t="s">
        <v>1445</v>
      </c>
      <c r="B502" s="4" t="s">
        <v>14</v>
      </c>
      <c r="C502" t="s">
        <v>1290</v>
      </c>
      <c r="D502" s="4" t="s">
        <v>260</v>
      </c>
      <c r="E502" t="s">
        <v>1295</v>
      </c>
      <c r="F502" s="4" t="s">
        <v>78</v>
      </c>
      <c r="G502" s="4" t="s">
        <v>106</v>
      </c>
      <c r="H502" t="s">
        <v>1359</v>
      </c>
      <c r="I502" t="s">
        <v>1360</v>
      </c>
      <c r="J502" s="4" t="s">
        <v>33</v>
      </c>
      <c r="L502" t="s">
        <v>95</v>
      </c>
      <c r="N502" s="4" t="s">
        <v>1335</v>
      </c>
      <c r="O502" t="s">
        <v>291</v>
      </c>
      <c r="P502" t="s">
        <v>98</v>
      </c>
      <c r="R502" s="4" t="s">
        <v>1335</v>
      </c>
      <c r="S502" t="s">
        <v>332</v>
      </c>
      <c r="T502">
        <v>0</v>
      </c>
      <c r="U502" s="6" t="s">
        <v>232</v>
      </c>
    </row>
    <row r="503" spans="1:21" x14ac:dyDescent="0.45">
      <c r="A503" t="s">
        <v>1445</v>
      </c>
      <c r="B503" s="4" t="s">
        <v>14</v>
      </c>
      <c r="C503" t="s">
        <v>1290</v>
      </c>
      <c r="D503" s="4" t="s">
        <v>260</v>
      </c>
      <c r="E503" t="s">
        <v>1294</v>
      </c>
      <c r="F503" s="4" t="s">
        <v>64</v>
      </c>
      <c r="G503" s="4" t="s">
        <v>1547</v>
      </c>
      <c r="H503" t="s">
        <v>1359</v>
      </c>
      <c r="I503" t="s">
        <v>1360</v>
      </c>
      <c r="J503" s="4" t="s">
        <v>33</v>
      </c>
      <c r="L503" t="s">
        <v>95</v>
      </c>
      <c r="N503" s="4" t="s">
        <v>1335</v>
      </c>
      <c r="O503" t="s">
        <v>291</v>
      </c>
      <c r="P503" t="s">
        <v>98</v>
      </c>
      <c r="R503" s="4" t="s">
        <v>1335</v>
      </c>
      <c r="S503" t="s">
        <v>333</v>
      </c>
      <c r="T503">
        <v>1</v>
      </c>
      <c r="U503" s="6" t="s">
        <v>229</v>
      </c>
    </row>
    <row r="504" spans="1:21" x14ac:dyDescent="0.45">
      <c r="A504" t="s">
        <v>1445</v>
      </c>
      <c r="B504" s="4" t="s">
        <v>14</v>
      </c>
      <c r="C504" t="s">
        <v>1290</v>
      </c>
      <c r="D504" s="4" t="s">
        <v>260</v>
      </c>
      <c r="E504" t="s">
        <v>1295</v>
      </c>
      <c r="F504" s="4" t="s">
        <v>78</v>
      </c>
      <c r="G504" s="4" t="s">
        <v>106</v>
      </c>
      <c r="H504" t="s">
        <v>1359</v>
      </c>
      <c r="I504" t="s">
        <v>1360</v>
      </c>
      <c r="J504" s="4" t="s">
        <v>33</v>
      </c>
      <c r="L504" t="s">
        <v>95</v>
      </c>
      <c r="N504" s="4" t="s">
        <v>1335</v>
      </c>
      <c r="O504" t="s">
        <v>291</v>
      </c>
      <c r="P504" t="s">
        <v>98</v>
      </c>
      <c r="R504" s="4" t="s">
        <v>1335</v>
      </c>
      <c r="S504" t="s">
        <v>333</v>
      </c>
      <c r="T504">
        <v>1.1628000000000001</v>
      </c>
      <c r="U504" s="6" t="s">
        <v>235</v>
      </c>
    </row>
    <row r="505" spans="1:21" x14ac:dyDescent="0.45">
      <c r="A505" t="s">
        <v>1445</v>
      </c>
      <c r="B505" s="4" t="s">
        <v>14</v>
      </c>
      <c r="C505" t="s">
        <v>1290</v>
      </c>
      <c r="D505" s="4" t="s">
        <v>260</v>
      </c>
      <c r="E505" t="s">
        <v>1294</v>
      </c>
      <c r="F505" s="4" t="s">
        <v>64</v>
      </c>
      <c r="G505" s="4" t="s">
        <v>1547</v>
      </c>
      <c r="H505" t="s">
        <v>1359</v>
      </c>
      <c r="I505" t="s">
        <v>1360</v>
      </c>
      <c r="J505" s="4" t="s">
        <v>33</v>
      </c>
      <c r="L505" t="s">
        <v>95</v>
      </c>
      <c r="N505" s="4" t="s">
        <v>1335</v>
      </c>
      <c r="O505" t="s">
        <v>291</v>
      </c>
      <c r="P505" t="s">
        <v>98</v>
      </c>
      <c r="R505" s="4" t="s">
        <v>1335</v>
      </c>
      <c r="S505" t="s">
        <v>334</v>
      </c>
      <c r="T505">
        <v>0</v>
      </c>
      <c r="U505" s="6" t="s">
        <v>228</v>
      </c>
    </row>
    <row r="506" spans="1:21" x14ac:dyDescent="0.45">
      <c r="A506" t="s">
        <v>1445</v>
      </c>
      <c r="B506" s="4" t="s">
        <v>14</v>
      </c>
      <c r="C506" t="s">
        <v>1290</v>
      </c>
      <c r="D506" s="4" t="s">
        <v>260</v>
      </c>
      <c r="E506" t="s">
        <v>1295</v>
      </c>
      <c r="F506" s="4" t="s">
        <v>78</v>
      </c>
      <c r="G506" s="4" t="s">
        <v>106</v>
      </c>
      <c r="H506" t="s">
        <v>1359</v>
      </c>
      <c r="I506" t="s">
        <v>1360</v>
      </c>
      <c r="J506" s="4" t="s">
        <v>33</v>
      </c>
      <c r="L506" t="s">
        <v>95</v>
      </c>
      <c r="N506" s="4" t="s">
        <v>1335</v>
      </c>
      <c r="O506" t="s">
        <v>291</v>
      </c>
      <c r="P506" t="s">
        <v>98</v>
      </c>
      <c r="R506" s="4" t="s">
        <v>1335</v>
      </c>
      <c r="S506" t="s">
        <v>334</v>
      </c>
      <c r="T506">
        <v>0</v>
      </c>
      <c r="U506" s="6" t="s">
        <v>232</v>
      </c>
    </row>
    <row r="507" spans="1:21" x14ac:dyDescent="0.45">
      <c r="A507" t="s">
        <v>1445</v>
      </c>
      <c r="B507" s="4" t="s">
        <v>14</v>
      </c>
      <c r="C507" t="s">
        <v>1290</v>
      </c>
      <c r="D507" s="4" t="s">
        <v>260</v>
      </c>
      <c r="E507" t="s">
        <v>1294</v>
      </c>
      <c r="F507" s="4" t="s">
        <v>64</v>
      </c>
      <c r="G507" s="4" t="s">
        <v>1547</v>
      </c>
      <c r="H507" t="s">
        <v>1359</v>
      </c>
      <c r="I507" t="s">
        <v>1360</v>
      </c>
      <c r="J507" s="4" t="s">
        <v>33</v>
      </c>
      <c r="L507" t="s">
        <v>95</v>
      </c>
      <c r="N507" s="4" t="s">
        <v>1335</v>
      </c>
      <c r="O507" t="s">
        <v>291</v>
      </c>
      <c r="P507" t="s">
        <v>98</v>
      </c>
      <c r="R507" s="4" t="s">
        <v>1335</v>
      </c>
      <c r="S507" t="s">
        <v>337</v>
      </c>
      <c r="T507">
        <v>1</v>
      </c>
      <c r="U507" s="6" t="s">
        <v>229</v>
      </c>
    </row>
    <row r="508" spans="1:21" x14ac:dyDescent="0.45">
      <c r="A508" t="s">
        <v>1445</v>
      </c>
      <c r="B508" s="4" t="s">
        <v>14</v>
      </c>
      <c r="C508" t="s">
        <v>1290</v>
      </c>
      <c r="D508" s="4" t="s">
        <v>260</v>
      </c>
      <c r="E508" t="s">
        <v>1295</v>
      </c>
      <c r="F508" s="4" t="s">
        <v>78</v>
      </c>
      <c r="G508" s="4" t="s">
        <v>106</v>
      </c>
      <c r="H508" t="s">
        <v>1359</v>
      </c>
      <c r="I508" t="s">
        <v>1360</v>
      </c>
      <c r="J508" s="4" t="s">
        <v>33</v>
      </c>
      <c r="L508" t="s">
        <v>95</v>
      </c>
      <c r="N508" s="4" t="s">
        <v>1335</v>
      </c>
      <c r="O508" t="s">
        <v>291</v>
      </c>
      <c r="P508" t="s">
        <v>98</v>
      </c>
      <c r="R508" s="4" t="s">
        <v>1335</v>
      </c>
      <c r="S508" t="s">
        <v>337</v>
      </c>
      <c r="T508">
        <v>1.1628000000000001</v>
      </c>
      <c r="U508" s="6" t="s">
        <v>235</v>
      </c>
    </row>
    <row r="509" spans="1:21" x14ac:dyDescent="0.45">
      <c r="A509" t="s">
        <v>1445</v>
      </c>
      <c r="B509" s="4" t="s">
        <v>14</v>
      </c>
      <c r="C509" t="s">
        <v>1290</v>
      </c>
      <c r="D509" s="4" t="s">
        <v>260</v>
      </c>
      <c r="E509" t="s">
        <v>1294</v>
      </c>
      <c r="F509" s="4" t="s">
        <v>64</v>
      </c>
      <c r="G509" s="4" t="s">
        <v>1547</v>
      </c>
      <c r="H509" t="s">
        <v>1359</v>
      </c>
      <c r="I509" t="s">
        <v>1360</v>
      </c>
      <c r="J509" s="4" t="s">
        <v>33</v>
      </c>
      <c r="L509" t="s">
        <v>95</v>
      </c>
      <c r="N509" s="4" t="s">
        <v>1335</v>
      </c>
      <c r="O509" t="s">
        <v>291</v>
      </c>
      <c r="P509" t="s">
        <v>98</v>
      </c>
      <c r="R509" s="4" t="s">
        <v>1335</v>
      </c>
      <c r="S509" t="s">
        <v>367</v>
      </c>
      <c r="T509">
        <v>0</v>
      </c>
      <c r="U509" s="6" t="s">
        <v>228</v>
      </c>
    </row>
    <row r="510" spans="1:21" x14ac:dyDescent="0.45">
      <c r="A510" t="s">
        <v>1445</v>
      </c>
      <c r="B510" s="4" t="s">
        <v>14</v>
      </c>
      <c r="C510" t="s">
        <v>1290</v>
      </c>
      <c r="D510" s="4" t="s">
        <v>260</v>
      </c>
      <c r="E510" t="s">
        <v>1295</v>
      </c>
      <c r="F510" s="4" t="s">
        <v>78</v>
      </c>
      <c r="G510" s="4" t="s">
        <v>106</v>
      </c>
      <c r="H510" t="s">
        <v>1359</v>
      </c>
      <c r="I510" t="s">
        <v>1360</v>
      </c>
      <c r="J510" s="4" t="s">
        <v>33</v>
      </c>
      <c r="L510" t="s">
        <v>95</v>
      </c>
      <c r="N510" s="4" t="s">
        <v>1335</v>
      </c>
      <c r="O510" t="s">
        <v>291</v>
      </c>
      <c r="P510" t="s">
        <v>98</v>
      </c>
      <c r="R510" s="4" t="s">
        <v>1335</v>
      </c>
      <c r="S510" t="s">
        <v>367</v>
      </c>
      <c r="T510">
        <v>0</v>
      </c>
      <c r="U510" s="6" t="s">
        <v>232</v>
      </c>
    </row>
    <row r="511" spans="1:21" x14ac:dyDescent="0.45">
      <c r="A511" t="s">
        <v>1445</v>
      </c>
      <c r="B511" s="4" t="s">
        <v>14</v>
      </c>
      <c r="C511" t="s">
        <v>1290</v>
      </c>
      <c r="D511" s="4" t="s">
        <v>260</v>
      </c>
      <c r="E511" t="s">
        <v>1294</v>
      </c>
      <c r="F511" s="4" t="s">
        <v>64</v>
      </c>
      <c r="G511" s="4" t="s">
        <v>1547</v>
      </c>
      <c r="H511" t="s">
        <v>1359</v>
      </c>
      <c r="I511" t="s">
        <v>1360</v>
      </c>
      <c r="J511" s="4" t="s">
        <v>33</v>
      </c>
      <c r="L511" t="s">
        <v>95</v>
      </c>
      <c r="N511" s="4" t="s">
        <v>1335</v>
      </c>
      <c r="O511" t="s">
        <v>291</v>
      </c>
      <c r="P511" t="s">
        <v>98</v>
      </c>
      <c r="R511" s="4" t="s">
        <v>1335</v>
      </c>
      <c r="S511" t="s">
        <v>368</v>
      </c>
      <c r="T511">
        <v>0</v>
      </c>
      <c r="U511" s="6" t="s">
        <v>228</v>
      </c>
    </row>
    <row r="512" spans="1:21" x14ac:dyDescent="0.45">
      <c r="A512" t="s">
        <v>1445</v>
      </c>
      <c r="B512" s="4" t="s">
        <v>14</v>
      </c>
      <c r="C512" t="s">
        <v>1290</v>
      </c>
      <c r="D512" s="4" t="s">
        <v>260</v>
      </c>
      <c r="E512" t="s">
        <v>1295</v>
      </c>
      <c r="F512" s="4" t="s">
        <v>78</v>
      </c>
      <c r="G512" s="4" t="s">
        <v>106</v>
      </c>
      <c r="H512" t="s">
        <v>1359</v>
      </c>
      <c r="I512" t="s">
        <v>1360</v>
      </c>
      <c r="J512" s="4" t="s">
        <v>33</v>
      </c>
      <c r="L512" t="s">
        <v>95</v>
      </c>
      <c r="N512" s="4" t="s">
        <v>1335</v>
      </c>
      <c r="O512" t="s">
        <v>291</v>
      </c>
      <c r="P512" t="s">
        <v>98</v>
      </c>
      <c r="R512" s="4" t="s">
        <v>1335</v>
      </c>
      <c r="S512" t="s">
        <v>368</v>
      </c>
      <c r="T512">
        <v>0</v>
      </c>
      <c r="U512" s="6" t="s">
        <v>232</v>
      </c>
    </row>
    <row r="513" spans="1:21" x14ac:dyDescent="0.45">
      <c r="A513" t="s">
        <v>1445</v>
      </c>
      <c r="B513" s="4" t="s">
        <v>14</v>
      </c>
      <c r="C513" t="s">
        <v>1290</v>
      </c>
      <c r="D513" s="4" t="s">
        <v>260</v>
      </c>
      <c r="E513" t="s">
        <v>1294</v>
      </c>
      <c r="F513" s="4" t="s">
        <v>64</v>
      </c>
      <c r="G513" s="4" t="s">
        <v>1547</v>
      </c>
      <c r="H513" t="s">
        <v>1359</v>
      </c>
      <c r="I513" t="s">
        <v>1360</v>
      </c>
      <c r="J513" s="4" t="s">
        <v>33</v>
      </c>
      <c r="L513" t="s">
        <v>95</v>
      </c>
      <c r="N513" s="4" t="s">
        <v>1335</v>
      </c>
      <c r="O513" t="s">
        <v>291</v>
      </c>
      <c r="P513" t="s">
        <v>98</v>
      </c>
      <c r="R513" s="4" t="s">
        <v>1335</v>
      </c>
      <c r="S513" t="s">
        <v>369</v>
      </c>
      <c r="T513">
        <v>1</v>
      </c>
      <c r="U513" s="6" t="s">
        <v>229</v>
      </c>
    </row>
    <row r="514" spans="1:21" x14ac:dyDescent="0.45">
      <c r="A514" t="s">
        <v>1445</v>
      </c>
      <c r="B514" s="4" t="s">
        <v>14</v>
      </c>
      <c r="C514" t="s">
        <v>1290</v>
      </c>
      <c r="D514" s="4" t="s">
        <v>260</v>
      </c>
      <c r="E514" t="s">
        <v>1295</v>
      </c>
      <c r="F514" s="4" t="s">
        <v>78</v>
      </c>
      <c r="G514" s="4" t="s">
        <v>106</v>
      </c>
      <c r="H514" t="s">
        <v>1359</v>
      </c>
      <c r="I514" t="s">
        <v>1360</v>
      </c>
      <c r="J514" s="4" t="s">
        <v>33</v>
      </c>
      <c r="L514" t="s">
        <v>95</v>
      </c>
      <c r="N514" s="4" t="s">
        <v>1335</v>
      </c>
      <c r="O514" t="s">
        <v>291</v>
      </c>
      <c r="P514" t="s">
        <v>98</v>
      </c>
      <c r="R514" s="4" t="s">
        <v>1335</v>
      </c>
      <c r="S514" t="s">
        <v>369</v>
      </c>
      <c r="T514">
        <v>1.1628000000000001</v>
      </c>
      <c r="U514" s="6" t="s">
        <v>235</v>
      </c>
    </row>
    <row r="515" spans="1:21" x14ac:dyDescent="0.45">
      <c r="A515" t="s">
        <v>1445</v>
      </c>
      <c r="B515" s="4" t="s">
        <v>14</v>
      </c>
      <c r="C515" t="s">
        <v>1290</v>
      </c>
      <c r="D515" s="4" t="s">
        <v>260</v>
      </c>
      <c r="E515" t="s">
        <v>1294</v>
      </c>
      <c r="F515" s="4" t="s">
        <v>64</v>
      </c>
      <c r="G515" s="4" t="s">
        <v>1547</v>
      </c>
      <c r="H515" t="s">
        <v>1359</v>
      </c>
      <c r="I515" t="s">
        <v>1360</v>
      </c>
      <c r="J515" s="4" t="s">
        <v>33</v>
      </c>
      <c r="L515" t="s">
        <v>95</v>
      </c>
      <c r="N515" s="4" t="s">
        <v>1335</v>
      </c>
      <c r="O515" t="s">
        <v>291</v>
      </c>
      <c r="P515" t="s">
        <v>98</v>
      </c>
      <c r="R515" s="4" t="s">
        <v>1335</v>
      </c>
      <c r="S515" t="s">
        <v>415</v>
      </c>
      <c r="T515">
        <v>1</v>
      </c>
      <c r="U515" s="6" t="s">
        <v>229</v>
      </c>
    </row>
    <row r="516" spans="1:21" x14ac:dyDescent="0.45">
      <c r="A516" t="s">
        <v>1445</v>
      </c>
      <c r="B516" s="4" t="s">
        <v>14</v>
      </c>
      <c r="C516" t="s">
        <v>1290</v>
      </c>
      <c r="D516" s="4" t="s">
        <v>260</v>
      </c>
      <c r="E516" t="s">
        <v>1295</v>
      </c>
      <c r="F516" s="4" t="s">
        <v>78</v>
      </c>
      <c r="G516" s="4" t="s">
        <v>106</v>
      </c>
      <c r="H516" t="s">
        <v>1359</v>
      </c>
      <c r="I516" t="s">
        <v>1360</v>
      </c>
      <c r="J516" s="4" t="s">
        <v>33</v>
      </c>
      <c r="L516" t="s">
        <v>95</v>
      </c>
      <c r="N516" s="4" t="s">
        <v>1335</v>
      </c>
      <c r="O516" t="s">
        <v>291</v>
      </c>
      <c r="P516" t="s">
        <v>98</v>
      </c>
      <c r="R516" s="4" t="s">
        <v>1335</v>
      </c>
      <c r="S516" t="s">
        <v>415</v>
      </c>
      <c r="T516">
        <v>1.1628000000000001</v>
      </c>
      <c r="U516" s="6" t="s">
        <v>235</v>
      </c>
    </row>
    <row r="517" spans="1:21" x14ac:dyDescent="0.45">
      <c r="A517" t="s">
        <v>1445</v>
      </c>
      <c r="B517" s="4" t="s">
        <v>14</v>
      </c>
      <c r="C517" t="s">
        <v>1290</v>
      </c>
      <c r="D517" s="4" t="s">
        <v>260</v>
      </c>
      <c r="E517" t="s">
        <v>1294</v>
      </c>
      <c r="F517" s="4" t="s">
        <v>64</v>
      </c>
      <c r="G517" s="4" t="s">
        <v>1547</v>
      </c>
      <c r="H517" t="s">
        <v>1359</v>
      </c>
      <c r="I517" t="s">
        <v>1360</v>
      </c>
      <c r="J517" s="4" t="s">
        <v>33</v>
      </c>
      <c r="L517" t="s">
        <v>95</v>
      </c>
      <c r="N517" s="4" t="s">
        <v>1335</v>
      </c>
      <c r="O517" t="s">
        <v>291</v>
      </c>
      <c r="P517" t="s">
        <v>98</v>
      </c>
      <c r="R517" s="4" t="s">
        <v>1335</v>
      </c>
      <c r="S517" t="s">
        <v>416</v>
      </c>
      <c r="T517">
        <v>0</v>
      </c>
      <c r="U517" s="6" t="s">
        <v>228</v>
      </c>
    </row>
    <row r="518" spans="1:21" x14ac:dyDescent="0.45">
      <c r="A518" t="s">
        <v>1445</v>
      </c>
      <c r="B518" s="4" t="s">
        <v>14</v>
      </c>
      <c r="C518" t="s">
        <v>1290</v>
      </c>
      <c r="D518" s="4" t="s">
        <v>260</v>
      </c>
      <c r="E518" t="s">
        <v>1295</v>
      </c>
      <c r="F518" s="4" t="s">
        <v>78</v>
      </c>
      <c r="G518" s="4" t="s">
        <v>106</v>
      </c>
      <c r="H518" t="s">
        <v>1359</v>
      </c>
      <c r="I518" t="s">
        <v>1360</v>
      </c>
      <c r="J518" s="4" t="s">
        <v>33</v>
      </c>
      <c r="L518" t="s">
        <v>95</v>
      </c>
      <c r="N518" s="4" t="s">
        <v>1335</v>
      </c>
      <c r="O518" t="s">
        <v>291</v>
      </c>
      <c r="P518" t="s">
        <v>98</v>
      </c>
      <c r="R518" s="4" t="s">
        <v>1335</v>
      </c>
      <c r="S518" t="s">
        <v>416</v>
      </c>
      <c r="T518">
        <v>0</v>
      </c>
      <c r="U518" s="6" t="s">
        <v>232</v>
      </c>
    </row>
    <row r="519" spans="1:21" x14ac:dyDescent="0.45">
      <c r="A519" t="s">
        <v>1445</v>
      </c>
      <c r="B519" s="4" t="s">
        <v>14</v>
      </c>
      <c r="C519" t="s">
        <v>1290</v>
      </c>
      <c r="D519" s="4" t="s">
        <v>260</v>
      </c>
      <c r="E519" t="s">
        <v>1294</v>
      </c>
      <c r="F519" s="4" t="s">
        <v>64</v>
      </c>
      <c r="G519" s="4" t="s">
        <v>1547</v>
      </c>
      <c r="H519" t="s">
        <v>1359</v>
      </c>
      <c r="I519" t="s">
        <v>1360</v>
      </c>
      <c r="J519" s="4" t="s">
        <v>33</v>
      </c>
      <c r="L519" t="s">
        <v>95</v>
      </c>
      <c r="N519" s="4" t="s">
        <v>1335</v>
      </c>
      <c r="O519" t="s">
        <v>291</v>
      </c>
      <c r="P519" t="s">
        <v>98</v>
      </c>
      <c r="R519" s="4" t="s">
        <v>1335</v>
      </c>
      <c r="S519" t="s">
        <v>417</v>
      </c>
      <c r="T519">
        <v>0</v>
      </c>
      <c r="U519" s="6" t="s">
        <v>228</v>
      </c>
    </row>
    <row r="520" spans="1:21" x14ac:dyDescent="0.45">
      <c r="A520" t="s">
        <v>1445</v>
      </c>
      <c r="B520" s="4" t="s">
        <v>14</v>
      </c>
      <c r="C520" t="s">
        <v>1290</v>
      </c>
      <c r="D520" s="4" t="s">
        <v>260</v>
      </c>
      <c r="E520" t="s">
        <v>1295</v>
      </c>
      <c r="F520" s="4" t="s">
        <v>78</v>
      </c>
      <c r="G520" s="4" t="s">
        <v>106</v>
      </c>
      <c r="H520" t="s">
        <v>1359</v>
      </c>
      <c r="I520" t="s">
        <v>1360</v>
      </c>
      <c r="J520" s="4" t="s">
        <v>33</v>
      </c>
      <c r="L520" t="s">
        <v>95</v>
      </c>
      <c r="N520" s="4" t="s">
        <v>1335</v>
      </c>
      <c r="O520" t="s">
        <v>291</v>
      </c>
      <c r="P520" t="s">
        <v>98</v>
      </c>
      <c r="R520" s="4" t="s">
        <v>1335</v>
      </c>
      <c r="S520" t="s">
        <v>417</v>
      </c>
      <c r="T520">
        <v>0</v>
      </c>
      <c r="U520" s="6" t="s">
        <v>232</v>
      </c>
    </row>
    <row r="521" spans="1:21" x14ac:dyDescent="0.45">
      <c r="A521" t="s">
        <v>1445</v>
      </c>
      <c r="B521" s="4" t="s">
        <v>14</v>
      </c>
      <c r="C521" t="s">
        <v>1290</v>
      </c>
      <c r="D521" s="4" t="s">
        <v>260</v>
      </c>
      <c r="E521" t="s">
        <v>1294</v>
      </c>
      <c r="F521" s="4" t="s">
        <v>64</v>
      </c>
      <c r="G521" s="4" t="s">
        <v>1547</v>
      </c>
      <c r="H521" t="s">
        <v>1359</v>
      </c>
      <c r="I521" t="s">
        <v>1360</v>
      </c>
      <c r="J521" s="4" t="s">
        <v>33</v>
      </c>
      <c r="L521" t="s">
        <v>95</v>
      </c>
      <c r="N521" s="4" t="s">
        <v>1335</v>
      </c>
      <c r="O521" t="s">
        <v>291</v>
      </c>
      <c r="P521" t="s">
        <v>98</v>
      </c>
      <c r="R521" s="4" t="s">
        <v>1335</v>
      </c>
      <c r="S521" t="s">
        <v>445</v>
      </c>
      <c r="T521">
        <v>0</v>
      </c>
      <c r="U521" s="6" t="s">
        <v>228</v>
      </c>
    </row>
    <row r="522" spans="1:21" x14ac:dyDescent="0.45">
      <c r="A522" t="s">
        <v>1445</v>
      </c>
      <c r="B522" s="4" t="s">
        <v>14</v>
      </c>
      <c r="C522" t="s">
        <v>1290</v>
      </c>
      <c r="D522" s="4" t="s">
        <v>260</v>
      </c>
      <c r="E522" t="s">
        <v>1295</v>
      </c>
      <c r="F522" s="4" t="s">
        <v>78</v>
      </c>
      <c r="G522" s="4" t="s">
        <v>106</v>
      </c>
      <c r="H522" t="s">
        <v>1359</v>
      </c>
      <c r="I522" t="s">
        <v>1360</v>
      </c>
      <c r="J522" s="4" t="s">
        <v>33</v>
      </c>
      <c r="L522" t="s">
        <v>95</v>
      </c>
      <c r="N522" s="4" t="s">
        <v>1335</v>
      </c>
      <c r="O522" t="s">
        <v>291</v>
      </c>
      <c r="P522" t="s">
        <v>98</v>
      </c>
      <c r="R522" s="4" t="s">
        <v>1335</v>
      </c>
      <c r="S522" t="s">
        <v>445</v>
      </c>
      <c r="T522">
        <v>0</v>
      </c>
      <c r="U522" s="6" t="s">
        <v>232</v>
      </c>
    </row>
    <row r="523" spans="1:21" x14ac:dyDescent="0.45">
      <c r="A523" t="s">
        <v>1445</v>
      </c>
      <c r="B523" s="4" t="s">
        <v>14</v>
      </c>
      <c r="C523" t="s">
        <v>1290</v>
      </c>
      <c r="D523" s="4" t="s">
        <v>260</v>
      </c>
      <c r="E523" t="s">
        <v>1294</v>
      </c>
      <c r="F523" s="4" t="s">
        <v>64</v>
      </c>
      <c r="G523" s="4" t="s">
        <v>1547</v>
      </c>
      <c r="H523" t="s">
        <v>1359</v>
      </c>
      <c r="I523" t="s">
        <v>1360</v>
      </c>
      <c r="J523" s="4" t="s">
        <v>33</v>
      </c>
      <c r="L523" t="s">
        <v>95</v>
      </c>
      <c r="N523" s="4" t="s">
        <v>1335</v>
      </c>
      <c r="O523" t="s">
        <v>291</v>
      </c>
      <c r="P523" t="s">
        <v>98</v>
      </c>
      <c r="R523" s="4" t="s">
        <v>1335</v>
      </c>
      <c r="S523" t="s">
        <v>455</v>
      </c>
      <c r="T523">
        <v>0</v>
      </c>
      <c r="U523" s="6" t="s">
        <v>228</v>
      </c>
    </row>
    <row r="524" spans="1:21" x14ac:dyDescent="0.45">
      <c r="A524" t="s">
        <v>1445</v>
      </c>
      <c r="B524" s="4" t="s">
        <v>14</v>
      </c>
      <c r="C524" t="s">
        <v>1290</v>
      </c>
      <c r="D524" s="4" t="s">
        <v>260</v>
      </c>
      <c r="E524" t="s">
        <v>1295</v>
      </c>
      <c r="F524" s="4" t="s">
        <v>78</v>
      </c>
      <c r="G524" s="4" t="s">
        <v>106</v>
      </c>
      <c r="H524" t="s">
        <v>1359</v>
      </c>
      <c r="I524" t="s">
        <v>1360</v>
      </c>
      <c r="J524" s="4" t="s">
        <v>33</v>
      </c>
      <c r="L524" t="s">
        <v>95</v>
      </c>
      <c r="N524" s="4" t="s">
        <v>1335</v>
      </c>
      <c r="O524" t="s">
        <v>291</v>
      </c>
      <c r="P524" t="s">
        <v>98</v>
      </c>
      <c r="R524" s="4" t="s">
        <v>1335</v>
      </c>
      <c r="S524" t="s">
        <v>455</v>
      </c>
      <c r="T524">
        <v>0</v>
      </c>
      <c r="U524" s="6" t="s">
        <v>232</v>
      </c>
    </row>
    <row r="525" spans="1:21" x14ac:dyDescent="0.45">
      <c r="A525" t="s">
        <v>1445</v>
      </c>
      <c r="B525" s="4" t="s">
        <v>14</v>
      </c>
      <c r="C525" t="s">
        <v>1290</v>
      </c>
      <c r="D525" s="4" t="s">
        <v>260</v>
      </c>
      <c r="E525" t="s">
        <v>1294</v>
      </c>
      <c r="F525" s="4" t="s">
        <v>64</v>
      </c>
      <c r="G525" s="4" t="s">
        <v>1547</v>
      </c>
      <c r="H525" t="s">
        <v>1359</v>
      </c>
      <c r="I525" t="s">
        <v>1360</v>
      </c>
      <c r="J525" s="4" t="s">
        <v>33</v>
      </c>
      <c r="L525" t="s">
        <v>95</v>
      </c>
      <c r="N525" s="4" t="s">
        <v>1335</v>
      </c>
      <c r="O525" t="s">
        <v>291</v>
      </c>
      <c r="P525" t="s">
        <v>98</v>
      </c>
      <c r="R525" s="4" t="s">
        <v>1335</v>
      </c>
      <c r="S525" t="s">
        <v>468</v>
      </c>
      <c r="T525">
        <v>0</v>
      </c>
      <c r="U525" s="6" t="s">
        <v>228</v>
      </c>
    </row>
    <row r="526" spans="1:21" x14ac:dyDescent="0.45">
      <c r="A526" t="s">
        <v>1445</v>
      </c>
      <c r="B526" s="4" t="s">
        <v>14</v>
      </c>
      <c r="C526" t="s">
        <v>1290</v>
      </c>
      <c r="D526" s="4" t="s">
        <v>260</v>
      </c>
      <c r="E526" t="s">
        <v>1295</v>
      </c>
      <c r="F526" s="4" t="s">
        <v>78</v>
      </c>
      <c r="G526" s="4" t="s">
        <v>106</v>
      </c>
      <c r="H526" t="s">
        <v>1359</v>
      </c>
      <c r="I526" t="s">
        <v>1360</v>
      </c>
      <c r="J526" s="4" t="s">
        <v>33</v>
      </c>
      <c r="L526" t="s">
        <v>95</v>
      </c>
      <c r="N526" s="4" t="s">
        <v>1335</v>
      </c>
      <c r="O526" t="s">
        <v>291</v>
      </c>
      <c r="P526" t="s">
        <v>98</v>
      </c>
      <c r="R526" s="4" t="s">
        <v>1335</v>
      </c>
      <c r="S526" t="s">
        <v>468</v>
      </c>
      <c r="T526">
        <v>0</v>
      </c>
      <c r="U526" s="6" t="s">
        <v>232</v>
      </c>
    </row>
    <row r="527" spans="1:21" x14ac:dyDescent="0.45">
      <c r="A527" t="s">
        <v>1445</v>
      </c>
      <c r="B527" s="4" t="s">
        <v>14</v>
      </c>
      <c r="C527" t="s">
        <v>1290</v>
      </c>
      <c r="D527" s="4" t="s">
        <v>260</v>
      </c>
      <c r="E527" t="s">
        <v>1294</v>
      </c>
      <c r="F527" s="4" t="s">
        <v>64</v>
      </c>
      <c r="G527" s="4" t="s">
        <v>1547</v>
      </c>
      <c r="H527" t="s">
        <v>1359</v>
      </c>
      <c r="I527" t="s">
        <v>1360</v>
      </c>
      <c r="J527" s="4" t="s">
        <v>33</v>
      </c>
      <c r="L527" t="s">
        <v>95</v>
      </c>
      <c r="N527" s="4" t="s">
        <v>1335</v>
      </c>
      <c r="O527" t="s">
        <v>291</v>
      </c>
      <c r="P527" t="s">
        <v>98</v>
      </c>
      <c r="R527" s="4" t="s">
        <v>1335</v>
      </c>
      <c r="S527" t="s">
        <v>469</v>
      </c>
      <c r="T527">
        <v>2</v>
      </c>
      <c r="U527" s="6" t="s">
        <v>545</v>
      </c>
    </row>
    <row r="528" spans="1:21" x14ac:dyDescent="0.45">
      <c r="A528" t="s">
        <v>1445</v>
      </c>
      <c r="B528" s="4" t="s">
        <v>14</v>
      </c>
      <c r="C528" t="s">
        <v>1290</v>
      </c>
      <c r="D528" s="4" t="s">
        <v>260</v>
      </c>
      <c r="E528" t="s">
        <v>1295</v>
      </c>
      <c r="F528" s="4" t="s">
        <v>78</v>
      </c>
      <c r="G528" s="4" t="s">
        <v>106</v>
      </c>
      <c r="H528" t="s">
        <v>1359</v>
      </c>
      <c r="I528" t="s">
        <v>1360</v>
      </c>
      <c r="J528" s="4" t="s">
        <v>33</v>
      </c>
      <c r="L528" t="s">
        <v>95</v>
      </c>
      <c r="N528" s="4" t="s">
        <v>1335</v>
      </c>
      <c r="O528" t="s">
        <v>291</v>
      </c>
      <c r="P528" t="s">
        <v>98</v>
      </c>
      <c r="R528" s="4" t="s">
        <v>1335</v>
      </c>
      <c r="S528" t="s">
        <v>469</v>
      </c>
      <c r="T528">
        <v>2.3256000000000001</v>
      </c>
      <c r="U528" s="6" t="s">
        <v>546</v>
      </c>
    </row>
    <row r="529" spans="1:21" x14ac:dyDescent="0.45">
      <c r="A529" t="s">
        <v>1445</v>
      </c>
      <c r="B529" s="4" t="s">
        <v>14</v>
      </c>
      <c r="C529" t="s">
        <v>1290</v>
      </c>
      <c r="D529" s="4" t="s">
        <v>260</v>
      </c>
      <c r="E529" t="s">
        <v>1294</v>
      </c>
      <c r="F529" s="4" t="s">
        <v>64</v>
      </c>
      <c r="G529" s="4" t="s">
        <v>1547</v>
      </c>
      <c r="H529" t="s">
        <v>1359</v>
      </c>
      <c r="I529" t="s">
        <v>1360</v>
      </c>
      <c r="J529" s="4" t="s">
        <v>33</v>
      </c>
      <c r="L529" t="s">
        <v>95</v>
      </c>
      <c r="N529" s="4" t="s">
        <v>1335</v>
      </c>
      <c r="O529" t="s">
        <v>291</v>
      </c>
      <c r="P529" t="s">
        <v>98</v>
      </c>
      <c r="R529" s="4" t="s">
        <v>1335</v>
      </c>
      <c r="S529" t="s">
        <v>471</v>
      </c>
      <c r="T529">
        <v>0</v>
      </c>
      <c r="U529" s="6" t="s">
        <v>228</v>
      </c>
    </row>
    <row r="530" spans="1:21" x14ac:dyDescent="0.45">
      <c r="A530" t="s">
        <v>1445</v>
      </c>
      <c r="B530" s="4" t="s">
        <v>14</v>
      </c>
      <c r="C530" t="s">
        <v>1290</v>
      </c>
      <c r="D530" s="4" t="s">
        <v>260</v>
      </c>
      <c r="E530" t="s">
        <v>1295</v>
      </c>
      <c r="F530" s="4" t="s">
        <v>78</v>
      </c>
      <c r="G530" s="4" t="s">
        <v>106</v>
      </c>
      <c r="H530" t="s">
        <v>1359</v>
      </c>
      <c r="I530" t="s">
        <v>1360</v>
      </c>
      <c r="J530" s="4" t="s">
        <v>33</v>
      </c>
      <c r="L530" t="s">
        <v>95</v>
      </c>
      <c r="N530" s="4" t="s">
        <v>1335</v>
      </c>
      <c r="O530" t="s">
        <v>291</v>
      </c>
      <c r="P530" t="s">
        <v>98</v>
      </c>
      <c r="R530" s="4" t="s">
        <v>1335</v>
      </c>
      <c r="S530" t="s">
        <v>471</v>
      </c>
      <c r="T530">
        <v>0</v>
      </c>
      <c r="U530" s="6" t="s">
        <v>232</v>
      </c>
    </row>
    <row r="531" spans="1:21" x14ac:dyDescent="0.45">
      <c r="A531" t="s">
        <v>1445</v>
      </c>
      <c r="B531" s="4" t="s">
        <v>14</v>
      </c>
      <c r="C531" t="s">
        <v>1290</v>
      </c>
      <c r="D531" s="4" t="s">
        <v>260</v>
      </c>
      <c r="E531" t="s">
        <v>1294</v>
      </c>
      <c r="F531" s="4" t="s">
        <v>64</v>
      </c>
      <c r="G531" s="4" t="s">
        <v>1547</v>
      </c>
      <c r="H531" t="s">
        <v>1359</v>
      </c>
      <c r="I531" t="s">
        <v>1360</v>
      </c>
      <c r="J531" s="4" t="s">
        <v>33</v>
      </c>
      <c r="L531" t="s">
        <v>95</v>
      </c>
      <c r="N531" s="4" t="s">
        <v>1335</v>
      </c>
      <c r="O531" t="s">
        <v>291</v>
      </c>
      <c r="P531" t="s">
        <v>98</v>
      </c>
      <c r="R531" s="4" t="s">
        <v>1335</v>
      </c>
      <c r="S531" t="s">
        <v>490</v>
      </c>
      <c r="T531">
        <v>2</v>
      </c>
      <c r="U531" s="6" t="s">
        <v>545</v>
      </c>
    </row>
    <row r="532" spans="1:21" x14ac:dyDescent="0.45">
      <c r="A532" t="s">
        <v>1445</v>
      </c>
      <c r="B532" s="4" t="s">
        <v>14</v>
      </c>
      <c r="C532" t="s">
        <v>1290</v>
      </c>
      <c r="D532" s="4" t="s">
        <v>260</v>
      </c>
      <c r="E532" t="s">
        <v>1295</v>
      </c>
      <c r="F532" s="4" t="s">
        <v>78</v>
      </c>
      <c r="G532" s="4" t="s">
        <v>106</v>
      </c>
      <c r="H532" t="s">
        <v>1359</v>
      </c>
      <c r="I532" t="s">
        <v>1360</v>
      </c>
      <c r="J532" s="4" t="s">
        <v>33</v>
      </c>
      <c r="L532" t="s">
        <v>95</v>
      </c>
      <c r="N532" s="4" t="s">
        <v>1335</v>
      </c>
      <c r="O532" t="s">
        <v>291</v>
      </c>
      <c r="P532" t="s">
        <v>98</v>
      </c>
      <c r="R532" s="4" t="s">
        <v>1335</v>
      </c>
      <c r="S532" t="s">
        <v>490</v>
      </c>
      <c r="T532">
        <v>2.3256000000000001</v>
      </c>
      <c r="U532" s="6" t="s">
        <v>546</v>
      </c>
    </row>
    <row r="533" spans="1:21" x14ac:dyDescent="0.45">
      <c r="A533" t="s">
        <v>1445</v>
      </c>
      <c r="B533" s="4" t="s">
        <v>14</v>
      </c>
      <c r="C533" t="s">
        <v>1290</v>
      </c>
      <c r="D533" s="4" t="s">
        <v>260</v>
      </c>
      <c r="E533" t="s">
        <v>1294</v>
      </c>
      <c r="F533" s="4" t="s">
        <v>64</v>
      </c>
      <c r="G533" s="4" t="s">
        <v>1547</v>
      </c>
      <c r="H533" t="s">
        <v>1359</v>
      </c>
      <c r="I533" t="s">
        <v>1360</v>
      </c>
      <c r="J533" s="4" t="s">
        <v>33</v>
      </c>
      <c r="L533" t="s">
        <v>95</v>
      </c>
      <c r="N533" s="4" t="s">
        <v>1335</v>
      </c>
      <c r="O533" t="s">
        <v>291</v>
      </c>
      <c r="P533" t="s">
        <v>98</v>
      </c>
      <c r="R533" s="4" t="s">
        <v>1335</v>
      </c>
      <c r="S533" t="s">
        <v>502</v>
      </c>
      <c r="T533">
        <v>0</v>
      </c>
      <c r="U533" s="6" t="s">
        <v>228</v>
      </c>
    </row>
    <row r="534" spans="1:21" x14ac:dyDescent="0.45">
      <c r="A534" t="s">
        <v>1445</v>
      </c>
      <c r="B534" s="4" t="s">
        <v>14</v>
      </c>
      <c r="C534" t="s">
        <v>1290</v>
      </c>
      <c r="D534" s="4" t="s">
        <v>260</v>
      </c>
      <c r="E534" t="s">
        <v>1295</v>
      </c>
      <c r="F534" s="4" t="s">
        <v>78</v>
      </c>
      <c r="G534" s="4" t="s">
        <v>106</v>
      </c>
      <c r="H534" t="s">
        <v>1359</v>
      </c>
      <c r="I534" t="s">
        <v>1360</v>
      </c>
      <c r="J534" s="4" t="s">
        <v>33</v>
      </c>
      <c r="L534" t="s">
        <v>95</v>
      </c>
      <c r="N534" s="4" t="s">
        <v>1335</v>
      </c>
      <c r="O534" t="s">
        <v>291</v>
      </c>
      <c r="P534" t="s">
        <v>98</v>
      </c>
      <c r="R534" s="4" t="s">
        <v>1335</v>
      </c>
      <c r="S534" t="s">
        <v>502</v>
      </c>
      <c r="T534">
        <v>0</v>
      </c>
      <c r="U534" s="6" t="s">
        <v>232</v>
      </c>
    </row>
    <row r="535" spans="1:21" x14ac:dyDescent="0.45">
      <c r="A535" t="s">
        <v>1445</v>
      </c>
      <c r="B535" s="4" t="s">
        <v>14</v>
      </c>
      <c r="C535" t="s">
        <v>1290</v>
      </c>
      <c r="D535" s="4" t="s">
        <v>260</v>
      </c>
      <c r="E535" t="s">
        <v>1294</v>
      </c>
      <c r="F535" s="4" t="s">
        <v>64</v>
      </c>
      <c r="G535" s="4" t="s">
        <v>1547</v>
      </c>
      <c r="H535" t="s">
        <v>1359</v>
      </c>
      <c r="I535" t="s">
        <v>1360</v>
      </c>
      <c r="J535" s="4" t="s">
        <v>33</v>
      </c>
      <c r="L535" t="s">
        <v>95</v>
      </c>
      <c r="N535" s="4" t="s">
        <v>1335</v>
      </c>
      <c r="O535" t="s">
        <v>291</v>
      </c>
      <c r="P535" t="s">
        <v>98</v>
      </c>
      <c r="R535" s="4" t="s">
        <v>1335</v>
      </c>
      <c r="S535" t="s">
        <v>515</v>
      </c>
      <c r="T535">
        <v>0</v>
      </c>
      <c r="U535" s="6" t="s">
        <v>228</v>
      </c>
    </row>
    <row r="536" spans="1:21" x14ac:dyDescent="0.45">
      <c r="A536" t="s">
        <v>1445</v>
      </c>
      <c r="B536" s="4" t="s">
        <v>14</v>
      </c>
      <c r="C536" t="s">
        <v>1290</v>
      </c>
      <c r="D536" s="4" t="s">
        <v>260</v>
      </c>
      <c r="E536" t="s">
        <v>1295</v>
      </c>
      <c r="F536" s="4" t="s">
        <v>78</v>
      </c>
      <c r="G536" s="4" t="s">
        <v>106</v>
      </c>
      <c r="H536" t="s">
        <v>1359</v>
      </c>
      <c r="I536" t="s">
        <v>1360</v>
      </c>
      <c r="J536" s="4" t="s">
        <v>33</v>
      </c>
      <c r="L536" t="s">
        <v>95</v>
      </c>
      <c r="N536" s="4" t="s">
        <v>1335</v>
      </c>
      <c r="O536" t="s">
        <v>291</v>
      </c>
      <c r="P536" t="s">
        <v>98</v>
      </c>
      <c r="R536" s="4" t="s">
        <v>1335</v>
      </c>
      <c r="S536" t="s">
        <v>515</v>
      </c>
      <c r="T536">
        <v>0</v>
      </c>
      <c r="U536" s="6" t="s">
        <v>232</v>
      </c>
    </row>
    <row r="537" spans="1:21" x14ac:dyDescent="0.45">
      <c r="A537" t="s">
        <v>1445</v>
      </c>
      <c r="B537" s="4" t="s">
        <v>14</v>
      </c>
      <c r="C537" t="s">
        <v>1290</v>
      </c>
      <c r="D537" s="4" t="s">
        <v>260</v>
      </c>
      <c r="E537" t="s">
        <v>1294</v>
      </c>
      <c r="F537" s="4" t="s">
        <v>64</v>
      </c>
      <c r="G537" s="4" t="s">
        <v>1547</v>
      </c>
      <c r="H537" t="s">
        <v>1359</v>
      </c>
      <c r="I537" t="s">
        <v>1360</v>
      </c>
      <c r="J537" s="4" t="s">
        <v>33</v>
      </c>
      <c r="L537" t="s">
        <v>95</v>
      </c>
      <c r="N537" s="4" t="s">
        <v>1335</v>
      </c>
      <c r="O537" t="s">
        <v>291</v>
      </c>
      <c r="P537" t="s">
        <v>98</v>
      </c>
      <c r="R537" s="4" t="s">
        <v>1335</v>
      </c>
      <c r="S537" t="s">
        <v>518</v>
      </c>
      <c r="T537">
        <v>0</v>
      </c>
      <c r="U537" s="6" t="s">
        <v>228</v>
      </c>
    </row>
    <row r="538" spans="1:21" x14ac:dyDescent="0.45">
      <c r="A538" t="s">
        <v>1445</v>
      </c>
      <c r="B538" s="4" t="s">
        <v>14</v>
      </c>
      <c r="C538" t="s">
        <v>1290</v>
      </c>
      <c r="D538" s="4" t="s">
        <v>260</v>
      </c>
      <c r="E538" t="s">
        <v>1295</v>
      </c>
      <c r="F538" s="4" t="s">
        <v>78</v>
      </c>
      <c r="G538" s="4" t="s">
        <v>106</v>
      </c>
      <c r="H538" t="s">
        <v>1359</v>
      </c>
      <c r="I538" t="s">
        <v>1360</v>
      </c>
      <c r="J538" s="4" t="s">
        <v>33</v>
      </c>
      <c r="L538" t="s">
        <v>95</v>
      </c>
      <c r="N538" s="4" t="s">
        <v>1335</v>
      </c>
      <c r="O538" t="s">
        <v>291</v>
      </c>
      <c r="P538" t="s">
        <v>98</v>
      </c>
      <c r="R538" s="4" t="s">
        <v>1335</v>
      </c>
      <c r="S538" t="s">
        <v>518</v>
      </c>
      <c r="T538">
        <v>0</v>
      </c>
      <c r="U538" s="6" t="s">
        <v>232</v>
      </c>
    </row>
    <row r="539" spans="1:21" x14ac:dyDescent="0.45">
      <c r="A539" t="s">
        <v>1445</v>
      </c>
      <c r="B539" s="4" t="s">
        <v>14</v>
      </c>
      <c r="C539" t="s">
        <v>1290</v>
      </c>
      <c r="D539" s="4" t="s">
        <v>260</v>
      </c>
      <c r="E539" t="s">
        <v>1294</v>
      </c>
      <c r="F539" s="4" t="s">
        <v>64</v>
      </c>
      <c r="G539" s="4" t="s">
        <v>1547</v>
      </c>
      <c r="H539" t="s">
        <v>1359</v>
      </c>
      <c r="I539" t="s">
        <v>1360</v>
      </c>
      <c r="J539" s="4" t="s">
        <v>33</v>
      </c>
      <c r="L539" t="s">
        <v>95</v>
      </c>
      <c r="N539" s="4" t="s">
        <v>1335</v>
      </c>
      <c r="O539" t="s">
        <v>291</v>
      </c>
      <c r="P539" t="s">
        <v>98</v>
      </c>
      <c r="R539" s="4" t="s">
        <v>1335</v>
      </c>
      <c r="S539" t="s">
        <v>523</v>
      </c>
      <c r="T539">
        <v>0</v>
      </c>
      <c r="U539" s="6" t="s">
        <v>228</v>
      </c>
    </row>
    <row r="540" spans="1:21" x14ac:dyDescent="0.45">
      <c r="A540" t="s">
        <v>1445</v>
      </c>
      <c r="B540" s="4" t="s">
        <v>14</v>
      </c>
      <c r="C540" t="s">
        <v>1290</v>
      </c>
      <c r="D540" s="4" t="s">
        <v>260</v>
      </c>
      <c r="E540" t="s">
        <v>1295</v>
      </c>
      <c r="F540" s="4" t="s">
        <v>78</v>
      </c>
      <c r="G540" s="4" t="s">
        <v>106</v>
      </c>
      <c r="H540" t="s">
        <v>1359</v>
      </c>
      <c r="I540" t="s">
        <v>1360</v>
      </c>
      <c r="J540" s="4" t="s">
        <v>33</v>
      </c>
      <c r="L540" t="s">
        <v>95</v>
      </c>
      <c r="N540" s="4" t="s">
        <v>1335</v>
      </c>
      <c r="O540" t="s">
        <v>291</v>
      </c>
      <c r="P540" t="s">
        <v>98</v>
      </c>
      <c r="R540" s="4" t="s">
        <v>1335</v>
      </c>
      <c r="S540" t="s">
        <v>523</v>
      </c>
      <c r="T540">
        <v>0</v>
      </c>
      <c r="U540" s="6" t="s">
        <v>232</v>
      </c>
    </row>
    <row r="541" spans="1:21" x14ac:dyDescent="0.45">
      <c r="A541" t="s">
        <v>1445</v>
      </c>
      <c r="B541" s="4" t="s">
        <v>14</v>
      </c>
      <c r="C541" t="s">
        <v>1290</v>
      </c>
      <c r="D541" s="4" t="s">
        <v>260</v>
      </c>
      <c r="E541" t="s">
        <v>1294</v>
      </c>
      <c r="F541" s="4" t="s">
        <v>64</v>
      </c>
      <c r="G541" s="4" t="s">
        <v>1547</v>
      </c>
      <c r="H541" t="s">
        <v>1359</v>
      </c>
      <c r="I541" t="s">
        <v>1360</v>
      </c>
      <c r="J541" s="4" t="s">
        <v>33</v>
      </c>
      <c r="L541" t="s">
        <v>95</v>
      </c>
      <c r="N541" s="4" t="s">
        <v>1335</v>
      </c>
      <c r="O541" t="s">
        <v>292</v>
      </c>
      <c r="P541" t="s">
        <v>98</v>
      </c>
      <c r="R541" s="4" t="s">
        <v>1335</v>
      </c>
      <c r="S541" t="s">
        <v>436</v>
      </c>
      <c r="T541">
        <v>1</v>
      </c>
      <c r="U541" s="6" t="s">
        <v>229</v>
      </c>
    </row>
    <row r="542" spans="1:21" x14ac:dyDescent="0.45">
      <c r="A542" t="s">
        <v>1445</v>
      </c>
      <c r="B542" s="4" t="s">
        <v>14</v>
      </c>
      <c r="C542" t="s">
        <v>1290</v>
      </c>
      <c r="D542" s="4" t="s">
        <v>260</v>
      </c>
      <c r="E542" t="s">
        <v>1295</v>
      </c>
      <c r="F542" s="4" t="s">
        <v>78</v>
      </c>
      <c r="G542" s="4" t="s">
        <v>106</v>
      </c>
      <c r="H542" t="s">
        <v>1359</v>
      </c>
      <c r="I542" t="s">
        <v>1360</v>
      </c>
      <c r="J542" s="4" t="s">
        <v>33</v>
      </c>
      <c r="L542" t="s">
        <v>95</v>
      </c>
      <c r="N542" s="4" t="s">
        <v>1335</v>
      </c>
      <c r="O542" t="s">
        <v>292</v>
      </c>
      <c r="P542" t="s">
        <v>98</v>
      </c>
      <c r="R542" s="4" t="s">
        <v>1335</v>
      </c>
      <c r="S542" t="s">
        <v>436</v>
      </c>
      <c r="T542">
        <v>1.1628000000000001</v>
      </c>
      <c r="U542" s="6" t="s">
        <v>235</v>
      </c>
    </row>
    <row r="543" spans="1:21" x14ac:dyDescent="0.45">
      <c r="A543" t="s">
        <v>1445</v>
      </c>
      <c r="B543" s="4" t="s">
        <v>14</v>
      </c>
      <c r="C543" t="s">
        <v>1290</v>
      </c>
      <c r="D543" s="4" t="s">
        <v>260</v>
      </c>
      <c r="E543" t="s">
        <v>1294</v>
      </c>
      <c r="F543" s="4" t="s">
        <v>64</v>
      </c>
      <c r="G543" s="4" t="s">
        <v>1547</v>
      </c>
      <c r="H543" t="s">
        <v>1359</v>
      </c>
      <c r="I543" t="s">
        <v>1360</v>
      </c>
      <c r="J543" s="4" t="s">
        <v>33</v>
      </c>
      <c r="L543" t="s">
        <v>95</v>
      </c>
      <c r="N543" s="4" t="s">
        <v>1335</v>
      </c>
      <c r="O543" t="s">
        <v>293</v>
      </c>
      <c r="P543" t="s">
        <v>98</v>
      </c>
      <c r="R543" s="4" t="s">
        <v>1335</v>
      </c>
      <c r="S543" t="s">
        <v>438</v>
      </c>
      <c r="T543">
        <v>0</v>
      </c>
      <c r="U543" s="6" t="s">
        <v>228</v>
      </c>
    </row>
    <row r="544" spans="1:21" x14ac:dyDescent="0.45">
      <c r="A544" t="s">
        <v>1445</v>
      </c>
      <c r="B544" s="4" t="s">
        <v>14</v>
      </c>
      <c r="C544" t="s">
        <v>1290</v>
      </c>
      <c r="D544" s="4" t="s">
        <v>260</v>
      </c>
      <c r="E544" t="s">
        <v>1295</v>
      </c>
      <c r="F544" s="4" t="s">
        <v>78</v>
      </c>
      <c r="G544" s="4" t="s">
        <v>106</v>
      </c>
      <c r="H544" t="s">
        <v>1359</v>
      </c>
      <c r="I544" t="s">
        <v>1360</v>
      </c>
      <c r="J544" s="4" t="s">
        <v>33</v>
      </c>
      <c r="L544" t="s">
        <v>95</v>
      </c>
      <c r="N544" s="4" t="s">
        <v>1335</v>
      </c>
      <c r="O544" t="s">
        <v>293</v>
      </c>
      <c r="P544" t="s">
        <v>98</v>
      </c>
      <c r="R544" s="4" t="s">
        <v>1335</v>
      </c>
      <c r="S544" t="s">
        <v>438</v>
      </c>
      <c r="T544">
        <v>0</v>
      </c>
      <c r="U544" s="6" t="s">
        <v>232</v>
      </c>
    </row>
    <row r="545" spans="1:21" x14ac:dyDescent="0.45">
      <c r="A545" t="s">
        <v>1445</v>
      </c>
      <c r="B545" s="4" t="s">
        <v>14</v>
      </c>
      <c r="C545" t="s">
        <v>1290</v>
      </c>
      <c r="D545" s="4" t="s">
        <v>260</v>
      </c>
      <c r="E545" t="s">
        <v>1294</v>
      </c>
      <c r="F545" s="4" t="s">
        <v>64</v>
      </c>
      <c r="G545" s="4" t="s">
        <v>1547</v>
      </c>
      <c r="H545" t="s">
        <v>1359</v>
      </c>
      <c r="I545" t="s">
        <v>1360</v>
      </c>
      <c r="J545" s="4" t="s">
        <v>33</v>
      </c>
      <c r="L545" t="s">
        <v>95</v>
      </c>
      <c r="N545" s="4" t="s">
        <v>1335</v>
      </c>
      <c r="O545" t="s">
        <v>294</v>
      </c>
      <c r="P545" t="s">
        <v>98</v>
      </c>
      <c r="R545" s="4" t="s">
        <v>1335</v>
      </c>
      <c r="S545" t="s">
        <v>356</v>
      </c>
      <c r="T545">
        <v>1</v>
      </c>
      <c r="U545" s="6" t="s">
        <v>229</v>
      </c>
    </row>
    <row r="546" spans="1:21" x14ac:dyDescent="0.45">
      <c r="A546" t="s">
        <v>1445</v>
      </c>
      <c r="B546" s="4" t="s">
        <v>14</v>
      </c>
      <c r="C546" t="s">
        <v>1290</v>
      </c>
      <c r="D546" s="4" t="s">
        <v>260</v>
      </c>
      <c r="E546" t="s">
        <v>1295</v>
      </c>
      <c r="F546" s="4" t="s">
        <v>78</v>
      </c>
      <c r="G546" s="4" t="s">
        <v>106</v>
      </c>
      <c r="H546" t="s">
        <v>1359</v>
      </c>
      <c r="I546" t="s">
        <v>1360</v>
      </c>
      <c r="J546" s="4" t="s">
        <v>33</v>
      </c>
      <c r="L546" t="s">
        <v>95</v>
      </c>
      <c r="N546" s="4" t="s">
        <v>1335</v>
      </c>
      <c r="O546" t="s">
        <v>294</v>
      </c>
      <c r="P546" t="s">
        <v>98</v>
      </c>
      <c r="R546" s="4" t="s">
        <v>1335</v>
      </c>
      <c r="S546" t="s">
        <v>356</v>
      </c>
      <c r="T546">
        <v>1.1628000000000001</v>
      </c>
      <c r="U546" s="6" t="s">
        <v>235</v>
      </c>
    </row>
    <row r="547" spans="1:21" x14ac:dyDescent="0.45">
      <c r="A547" t="s">
        <v>1445</v>
      </c>
      <c r="B547" s="4" t="s">
        <v>14</v>
      </c>
      <c r="C547" t="s">
        <v>1290</v>
      </c>
      <c r="D547" s="4" t="s">
        <v>260</v>
      </c>
      <c r="E547" t="s">
        <v>1294</v>
      </c>
      <c r="F547" s="4" t="s">
        <v>64</v>
      </c>
      <c r="G547" s="4" t="s">
        <v>1547</v>
      </c>
      <c r="H547" t="s">
        <v>1359</v>
      </c>
      <c r="I547" t="s">
        <v>1360</v>
      </c>
      <c r="J547" s="4" t="s">
        <v>33</v>
      </c>
      <c r="L547" t="s">
        <v>95</v>
      </c>
      <c r="N547" s="4" t="s">
        <v>1335</v>
      </c>
      <c r="O547" t="s">
        <v>294</v>
      </c>
      <c r="P547" t="s">
        <v>98</v>
      </c>
      <c r="R547" s="4" t="s">
        <v>1335</v>
      </c>
      <c r="S547" t="s">
        <v>364</v>
      </c>
      <c r="T547">
        <v>0</v>
      </c>
      <c r="U547" s="6" t="s">
        <v>228</v>
      </c>
    </row>
    <row r="548" spans="1:21" x14ac:dyDescent="0.45">
      <c r="A548" t="s">
        <v>1445</v>
      </c>
      <c r="B548" s="4" t="s">
        <v>14</v>
      </c>
      <c r="C548" t="s">
        <v>1290</v>
      </c>
      <c r="D548" s="4" t="s">
        <v>260</v>
      </c>
      <c r="E548" t="s">
        <v>1295</v>
      </c>
      <c r="F548" s="4" t="s">
        <v>78</v>
      </c>
      <c r="G548" s="4" t="s">
        <v>106</v>
      </c>
      <c r="H548" t="s">
        <v>1359</v>
      </c>
      <c r="I548" t="s">
        <v>1360</v>
      </c>
      <c r="J548" s="4" t="s">
        <v>33</v>
      </c>
      <c r="L548" t="s">
        <v>95</v>
      </c>
      <c r="N548" s="4" t="s">
        <v>1335</v>
      </c>
      <c r="O548" t="s">
        <v>294</v>
      </c>
      <c r="P548" t="s">
        <v>98</v>
      </c>
      <c r="R548" s="4" t="s">
        <v>1335</v>
      </c>
      <c r="S548" t="s">
        <v>364</v>
      </c>
      <c r="T548">
        <v>0</v>
      </c>
      <c r="U548" s="6" t="s">
        <v>232</v>
      </c>
    </row>
    <row r="549" spans="1:21" x14ac:dyDescent="0.45">
      <c r="A549" t="s">
        <v>1445</v>
      </c>
      <c r="B549" s="4" t="s">
        <v>14</v>
      </c>
      <c r="C549" t="s">
        <v>1290</v>
      </c>
      <c r="D549" s="4" t="s">
        <v>260</v>
      </c>
      <c r="E549" t="s">
        <v>1294</v>
      </c>
      <c r="F549" s="4" t="s">
        <v>64</v>
      </c>
      <c r="G549" s="4" t="s">
        <v>1547</v>
      </c>
      <c r="H549" t="s">
        <v>1359</v>
      </c>
      <c r="I549" t="s">
        <v>1360</v>
      </c>
      <c r="J549" s="4" t="s">
        <v>33</v>
      </c>
      <c r="L549" t="s">
        <v>95</v>
      </c>
      <c r="N549" s="4" t="s">
        <v>1335</v>
      </c>
      <c r="O549" t="s">
        <v>294</v>
      </c>
      <c r="P549" t="s">
        <v>98</v>
      </c>
      <c r="R549" s="4" t="s">
        <v>1335</v>
      </c>
      <c r="S549" t="s">
        <v>366</v>
      </c>
      <c r="T549">
        <v>1</v>
      </c>
      <c r="U549" s="6" t="s">
        <v>229</v>
      </c>
    </row>
    <row r="550" spans="1:21" x14ac:dyDescent="0.45">
      <c r="A550" t="s">
        <v>1445</v>
      </c>
      <c r="B550" s="4" t="s">
        <v>14</v>
      </c>
      <c r="C550" t="s">
        <v>1290</v>
      </c>
      <c r="D550" s="4" t="s">
        <v>260</v>
      </c>
      <c r="E550" t="s">
        <v>1295</v>
      </c>
      <c r="F550" s="4" t="s">
        <v>78</v>
      </c>
      <c r="G550" s="4" t="s">
        <v>106</v>
      </c>
      <c r="H550" t="s">
        <v>1359</v>
      </c>
      <c r="I550" t="s">
        <v>1360</v>
      </c>
      <c r="J550" s="4" t="s">
        <v>33</v>
      </c>
      <c r="L550" t="s">
        <v>95</v>
      </c>
      <c r="N550" s="4" t="s">
        <v>1335</v>
      </c>
      <c r="O550" t="s">
        <v>294</v>
      </c>
      <c r="P550" t="s">
        <v>98</v>
      </c>
      <c r="R550" s="4" t="s">
        <v>1335</v>
      </c>
      <c r="S550" t="s">
        <v>366</v>
      </c>
      <c r="T550">
        <v>1.1628000000000001</v>
      </c>
      <c r="U550" s="6" t="s">
        <v>235</v>
      </c>
    </row>
    <row r="551" spans="1:21" x14ac:dyDescent="0.45">
      <c r="A551" t="s">
        <v>1445</v>
      </c>
      <c r="B551" s="4" t="s">
        <v>14</v>
      </c>
      <c r="C551" t="s">
        <v>1290</v>
      </c>
      <c r="D551" s="4" t="s">
        <v>260</v>
      </c>
      <c r="E551" t="s">
        <v>1294</v>
      </c>
      <c r="F551" s="4" t="s">
        <v>64</v>
      </c>
      <c r="G551" s="4" t="s">
        <v>1547</v>
      </c>
      <c r="H551" t="s">
        <v>1359</v>
      </c>
      <c r="I551" t="s">
        <v>1360</v>
      </c>
      <c r="J551" s="4" t="s">
        <v>33</v>
      </c>
      <c r="L551" t="s">
        <v>95</v>
      </c>
      <c r="N551" s="4" t="s">
        <v>1335</v>
      </c>
      <c r="O551" t="s">
        <v>294</v>
      </c>
      <c r="P551" t="s">
        <v>98</v>
      </c>
      <c r="R551" s="4" t="s">
        <v>1335</v>
      </c>
      <c r="S551" t="s">
        <v>382</v>
      </c>
      <c r="T551">
        <v>1</v>
      </c>
      <c r="U551" s="6" t="s">
        <v>229</v>
      </c>
    </row>
    <row r="552" spans="1:21" x14ac:dyDescent="0.45">
      <c r="A552" t="s">
        <v>1445</v>
      </c>
      <c r="B552" s="4" t="s">
        <v>14</v>
      </c>
      <c r="C552" t="s">
        <v>1290</v>
      </c>
      <c r="D552" s="4" t="s">
        <v>260</v>
      </c>
      <c r="E552" t="s">
        <v>1295</v>
      </c>
      <c r="F552" s="4" t="s">
        <v>78</v>
      </c>
      <c r="G552" s="4" t="s">
        <v>106</v>
      </c>
      <c r="H552" t="s">
        <v>1359</v>
      </c>
      <c r="I552" t="s">
        <v>1360</v>
      </c>
      <c r="J552" s="4" t="s">
        <v>33</v>
      </c>
      <c r="L552" t="s">
        <v>95</v>
      </c>
      <c r="N552" s="4" t="s">
        <v>1335</v>
      </c>
      <c r="O552" t="s">
        <v>294</v>
      </c>
      <c r="P552" t="s">
        <v>98</v>
      </c>
      <c r="R552" s="4" t="s">
        <v>1335</v>
      </c>
      <c r="S552" t="s">
        <v>382</v>
      </c>
      <c r="T552">
        <v>1.1628000000000001</v>
      </c>
      <c r="U552" s="6" t="s">
        <v>235</v>
      </c>
    </row>
    <row r="553" spans="1:21" x14ac:dyDescent="0.45">
      <c r="A553" t="s">
        <v>1445</v>
      </c>
      <c r="B553" s="4" t="s">
        <v>14</v>
      </c>
      <c r="C553" t="s">
        <v>1290</v>
      </c>
      <c r="D553" s="4" t="s">
        <v>260</v>
      </c>
      <c r="E553" t="s">
        <v>1294</v>
      </c>
      <c r="F553" s="4" t="s">
        <v>64</v>
      </c>
      <c r="G553" s="4" t="s">
        <v>1547</v>
      </c>
      <c r="H553" t="s">
        <v>1359</v>
      </c>
      <c r="I553" t="s">
        <v>1360</v>
      </c>
      <c r="J553" s="4" t="s">
        <v>33</v>
      </c>
      <c r="L553" t="s">
        <v>95</v>
      </c>
      <c r="N553" s="4" t="s">
        <v>1335</v>
      </c>
      <c r="O553" t="s">
        <v>294</v>
      </c>
      <c r="P553" t="s">
        <v>98</v>
      </c>
      <c r="R553" s="4" t="s">
        <v>1335</v>
      </c>
      <c r="S553" t="s">
        <v>400</v>
      </c>
      <c r="T553">
        <v>2</v>
      </c>
      <c r="U553" s="6" t="s">
        <v>545</v>
      </c>
    </row>
    <row r="554" spans="1:21" x14ac:dyDescent="0.45">
      <c r="A554" t="s">
        <v>1445</v>
      </c>
      <c r="B554" s="4" t="s">
        <v>14</v>
      </c>
      <c r="C554" t="s">
        <v>1290</v>
      </c>
      <c r="D554" s="4" t="s">
        <v>260</v>
      </c>
      <c r="E554" t="s">
        <v>1295</v>
      </c>
      <c r="F554" s="4" t="s">
        <v>78</v>
      </c>
      <c r="G554" s="4" t="s">
        <v>106</v>
      </c>
      <c r="H554" t="s">
        <v>1359</v>
      </c>
      <c r="I554" t="s">
        <v>1360</v>
      </c>
      <c r="J554" s="4" t="s">
        <v>33</v>
      </c>
      <c r="L554" t="s">
        <v>95</v>
      </c>
      <c r="N554" s="4" t="s">
        <v>1335</v>
      </c>
      <c r="O554" t="s">
        <v>294</v>
      </c>
      <c r="P554" t="s">
        <v>98</v>
      </c>
      <c r="R554" s="4" t="s">
        <v>1335</v>
      </c>
      <c r="S554" t="s">
        <v>400</v>
      </c>
      <c r="T554">
        <v>2.3256000000000001</v>
      </c>
      <c r="U554" s="6" t="s">
        <v>546</v>
      </c>
    </row>
    <row r="555" spans="1:21" x14ac:dyDescent="0.45">
      <c r="A555" t="s">
        <v>1445</v>
      </c>
      <c r="B555" s="4" t="s">
        <v>14</v>
      </c>
      <c r="C555" t="s">
        <v>1290</v>
      </c>
      <c r="D555" s="4" t="s">
        <v>260</v>
      </c>
      <c r="E555" t="s">
        <v>1294</v>
      </c>
      <c r="F555" s="4" t="s">
        <v>64</v>
      </c>
      <c r="G555" s="4" t="s">
        <v>1547</v>
      </c>
      <c r="H555" t="s">
        <v>1359</v>
      </c>
      <c r="I555" t="s">
        <v>1360</v>
      </c>
      <c r="J555" s="4" t="s">
        <v>33</v>
      </c>
      <c r="L555" t="s">
        <v>95</v>
      </c>
      <c r="N555" s="4" t="s">
        <v>1335</v>
      </c>
      <c r="O555" t="s">
        <v>294</v>
      </c>
      <c r="P555" t="s">
        <v>98</v>
      </c>
      <c r="R555" s="4" t="s">
        <v>1335</v>
      </c>
      <c r="S555" t="s">
        <v>421</v>
      </c>
      <c r="T555">
        <v>1</v>
      </c>
      <c r="U555" s="6" t="s">
        <v>229</v>
      </c>
    </row>
    <row r="556" spans="1:21" x14ac:dyDescent="0.45">
      <c r="A556" t="s">
        <v>1445</v>
      </c>
      <c r="B556" s="4" t="s">
        <v>14</v>
      </c>
      <c r="C556" t="s">
        <v>1290</v>
      </c>
      <c r="D556" s="4" t="s">
        <v>260</v>
      </c>
      <c r="E556" t="s">
        <v>1295</v>
      </c>
      <c r="F556" s="4" t="s">
        <v>78</v>
      </c>
      <c r="G556" s="4" t="s">
        <v>106</v>
      </c>
      <c r="H556" t="s">
        <v>1359</v>
      </c>
      <c r="I556" t="s">
        <v>1360</v>
      </c>
      <c r="J556" s="4" t="s">
        <v>33</v>
      </c>
      <c r="L556" t="s">
        <v>95</v>
      </c>
      <c r="N556" s="4" t="s">
        <v>1335</v>
      </c>
      <c r="O556" t="s">
        <v>294</v>
      </c>
      <c r="P556" t="s">
        <v>98</v>
      </c>
      <c r="R556" s="4" t="s">
        <v>1335</v>
      </c>
      <c r="S556" t="s">
        <v>421</v>
      </c>
      <c r="T556">
        <v>1.1628000000000001</v>
      </c>
      <c r="U556" s="6" t="s">
        <v>235</v>
      </c>
    </row>
    <row r="557" spans="1:21" x14ac:dyDescent="0.45">
      <c r="A557" t="s">
        <v>1445</v>
      </c>
      <c r="B557" s="4" t="s">
        <v>14</v>
      </c>
      <c r="C557" t="s">
        <v>1290</v>
      </c>
      <c r="D557" s="4" t="s">
        <v>260</v>
      </c>
      <c r="E557" t="s">
        <v>1294</v>
      </c>
      <c r="F557" s="4" t="s">
        <v>64</v>
      </c>
      <c r="G557" s="4" t="s">
        <v>1547</v>
      </c>
      <c r="H557" t="s">
        <v>1359</v>
      </c>
      <c r="I557" t="s">
        <v>1360</v>
      </c>
      <c r="J557" s="4" t="s">
        <v>33</v>
      </c>
      <c r="L557" t="s">
        <v>95</v>
      </c>
      <c r="N557" s="4" t="s">
        <v>1335</v>
      </c>
      <c r="O557" t="s">
        <v>294</v>
      </c>
      <c r="P557" t="s">
        <v>98</v>
      </c>
      <c r="R557" s="4" t="s">
        <v>1335</v>
      </c>
      <c r="S557" t="s">
        <v>434</v>
      </c>
      <c r="T557">
        <v>0</v>
      </c>
      <c r="U557" s="6" t="s">
        <v>228</v>
      </c>
    </row>
    <row r="558" spans="1:21" x14ac:dyDescent="0.45">
      <c r="A558" t="s">
        <v>1445</v>
      </c>
      <c r="B558" s="4" t="s">
        <v>14</v>
      </c>
      <c r="C558" t="s">
        <v>1290</v>
      </c>
      <c r="D558" s="4" t="s">
        <v>260</v>
      </c>
      <c r="E558" t="s">
        <v>1295</v>
      </c>
      <c r="F558" s="4" t="s">
        <v>78</v>
      </c>
      <c r="G558" s="4" t="s">
        <v>106</v>
      </c>
      <c r="H558" t="s">
        <v>1359</v>
      </c>
      <c r="I558" t="s">
        <v>1360</v>
      </c>
      <c r="J558" s="4" t="s">
        <v>33</v>
      </c>
      <c r="L558" t="s">
        <v>95</v>
      </c>
      <c r="N558" s="4" t="s">
        <v>1335</v>
      </c>
      <c r="O558" t="s">
        <v>294</v>
      </c>
      <c r="P558" t="s">
        <v>98</v>
      </c>
      <c r="R558" s="4" t="s">
        <v>1335</v>
      </c>
      <c r="S558" t="s">
        <v>434</v>
      </c>
      <c r="T558">
        <v>0</v>
      </c>
      <c r="U558" s="6" t="s">
        <v>232</v>
      </c>
    </row>
    <row r="559" spans="1:21" x14ac:dyDescent="0.45">
      <c r="A559" t="s">
        <v>1445</v>
      </c>
      <c r="B559" s="4" t="s">
        <v>14</v>
      </c>
      <c r="C559" t="s">
        <v>1290</v>
      </c>
      <c r="D559" s="4" t="s">
        <v>260</v>
      </c>
      <c r="E559" t="s">
        <v>1294</v>
      </c>
      <c r="F559" s="4" t="s">
        <v>64</v>
      </c>
      <c r="G559" s="4" t="s">
        <v>1547</v>
      </c>
      <c r="H559" t="s">
        <v>1359</v>
      </c>
      <c r="I559" t="s">
        <v>1360</v>
      </c>
      <c r="J559" s="4" t="s">
        <v>33</v>
      </c>
      <c r="L559" t="s">
        <v>95</v>
      </c>
      <c r="N559" s="4" t="s">
        <v>1335</v>
      </c>
      <c r="O559" t="s">
        <v>294</v>
      </c>
      <c r="P559" t="s">
        <v>98</v>
      </c>
      <c r="R559" s="4" t="s">
        <v>1335</v>
      </c>
      <c r="S559" t="s">
        <v>446</v>
      </c>
      <c r="T559">
        <v>1</v>
      </c>
      <c r="U559" s="6" t="s">
        <v>229</v>
      </c>
    </row>
    <row r="560" spans="1:21" x14ac:dyDescent="0.45">
      <c r="A560" t="s">
        <v>1445</v>
      </c>
      <c r="B560" s="4" t="s">
        <v>14</v>
      </c>
      <c r="C560" t="s">
        <v>1290</v>
      </c>
      <c r="D560" s="4" t="s">
        <v>260</v>
      </c>
      <c r="E560" t="s">
        <v>1295</v>
      </c>
      <c r="F560" s="4" t="s">
        <v>78</v>
      </c>
      <c r="G560" s="4" t="s">
        <v>106</v>
      </c>
      <c r="H560" t="s">
        <v>1359</v>
      </c>
      <c r="I560" t="s">
        <v>1360</v>
      </c>
      <c r="J560" s="4" t="s">
        <v>33</v>
      </c>
      <c r="L560" t="s">
        <v>95</v>
      </c>
      <c r="N560" s="4" t="s">
        <v>1335</v>
      </c>
      <c r="O560" t="s">
        <v>294</v>
      </c>
      <c r="P560" t="s">
        <v>98</v>
      </c>
      <c r="R560" s="4" t="s">
        <v>1335</v>
      </c>
      <c r="S560" t="s">
        <v>446</v>
      </c>
      <c r="T560">
        <v>1.1628000000000001</v>
      </c>
      <c r="U560" s="6" t="s">
        <v>235</v>
      </c>
    </row>
    <row r="561" spans="1:21" x14ac:dyDescent="0.45">
      <c r="A561" t="s">
        <v>1445</v>
      </c>
      <c r="B561" s="4" t="s">
        <v>14</v>
      </c>
      <c r="C561" t="s">
        <v>1290</v>
      </c>
      <c r="D561" s="4" t="s">
        <v>260</v>
      </c>
      <c r="E561" t="s">
        <v>1294</v>
      </c>
      <c r="F561" s="4" t="s">
        <v>64</v>
      </c>
      <c r="G561" s="4" t="s">
        <v>1547</v>
      </c>
      <c r="H561" t="s">
        <v>1359</v>
      </c>
      <c r="I561" t="s">
        <v>1360</v>
      </c>
      <c r="J561" s="4" t="s">
        <v>33</v>
      </c>
      <c r="L561" t="s">
        <v>95</v>
      </c>
      <c r="N561" s="4" t="s">
        <v>1335</v>
      </c>
      <c r="O561" t="s">
        <v>294</v>
      </c>
      <c r="P561" t="s">
        <v>98</v>
      </c>
      <c r="R561" s="4" t="s">
        <v>1335</v>
      </c>
      <c r="S561" t="s">
        <v>453</v>
      </c>
      <c r="T561">
        <v>1</v>
      </c>
      <c r="U561" s="6" t="s">
        <v>229</v>
      </c>
    </row>
    <row r="562" spans="1:21" x14ac:dyDescent="0.45">
      <c r="A562" t="s">
        <v>1445</v>
      </c>
      <c r="B562" s="4" t="s">
        <v>14</v>
      </c>
      <c r="C562" t="s">
        <v>1290</v>
      </c>
      <c r="D562" s="4" t="s">
        <v>260</v>
      </c>
      <c r="E562" t="s">
        <v>1295</v>
      </c>
      <c r="F562" s="4" t="s">
        <v>78</v>
      </c>
      <c r="G562" s="4" t="s">
        <v>106</v>
      </c>
      <c r="H562" t="s">
        <v>1359</v>
      </c>
      <c r="I562" t="s">
        <v>1360</v>
      </c>
      <c r="J562" s="4" t="s">
        <v>33</v>
      </c>
      <c r="L562" t="s">
        <v>95</v>
      </c>
      <c r="N562" s="4" t="s">
        <v>1335</v>
      </c>
      <c r="O562" t="s">
        <v>294</v>
      </c>
      <c r="P562" t="s">
        <v>98</v>
      </c>
      <c r="R562" s="4" t="s">
        <v>1335</v>
      </c>
      <c r="S562" t="s">
        <v>453</v>
      </c>
      <c r="T562">
        <v>1.1628000000000001</v>
      </c>
      <c r="U562" s="6" t="s">
        <v>235</v>
      </c>
    </row>
    <row r="563" spans="1:21" x14ac:dyDescent="0.45">
      <c r="A563" t="s">
        <v>1445</v>
      </c>
      <c r="B563" s="4" t="s">
        <v>14</v>
      </c>
      <c r="C563" t="s">
        <v>1290</v>
      </c>
      <c r="D563" s="4" t="s">
        <v>260</v>
      </c>
      <c r="E563" t="s">
        <v>1294</v>
      </c>
      <c r="F563" s="4" t="s">
        <v>64</v>
      </c>
      <c r="G563" s="4" t="s">
        <v>1547</v>
      </c>
      <c r="H563" t="s">
        <v>1359</v>
      </c>
      <c r="I563" t="s">
        <v>1360</v>
      </c>
      <c r="J563" s="4" t="s">
        <v>33</v>
      </c>
      <c r="L563" t="s">
        <v>95</v>
      </c>
      <c r="N563" s="4" t="s">
        <v>1335</v>
      </c>
      <c r="O563" t="s">
        <v>294</v>
      </c>
      <c r="P563" t="s">
        <v>98</v>
      </c>
      <c r="R563" s="4" t="s">
        <v>1335</v>
      </c>
      <c r="S563" t="s">
        <v>454</v>
      </c>
      <c r="T563">
        <v>0</v>
      </c>
      <c r="U563" s="6" t="s">
        <v>228</v>
      </c>
    </row>
    <row r="564" spans="1:21" x14ac:dyDescent="0.45">
      <c r="A564" t="s">
        <v>1445</v>
      </c>
      <c r="B564" s="4" t="s">
        <v>14</v>
      </c>
      <c r="C564" t="s">
        <v>1290</v>
      </c>
      <c r="D564" s="4" t="s">
        <v>260</v>
      </c>
      <c r="E564" t="s">
        <v>1295</v>
      </c>
      <c r="F564" s="4" t="s">
        <v>78</v>
      </c>
      <c r="G564" s="4" t="s">
        <v>106</v>
      </c>
      <c r="H564" t="s">
        <v>1359</v>
      </c>
      <c r="I564" t="s">
        <v>1360</v>
      </c>
      <c r="J564" s="4" t="s">
        <v>33</v>
      </c>
      <c r="L564" t="s">
        <v>95</v>
      </c>
      <c r="N564" s="4" t="s">
        <v>1335</v>
      </c>
      <c r="O564" t="s">
        <v>294</v>
      </c>
      <c r="P564" t="s">
        <v>98</v>
      </c>
      <c r="R564" s="4" t="s">
        <v>1335</v>
      </c>
      <c r="S564" t="s">
        <v>454</v>
      </c>
      <c r="T564">
        <v>0</v>
      </c>
      <c r="U564" s="6" t="s">
        <v>232</v>
      </c>
    </row>
    <row r="565" spans="1:21" x14ac:dyDescent="0.45">
      <c r="A565" t="s">
        <v>1445</v>
      </c>
      <c r="B565" s="4" t="s">
        <v>14</v>
      </c>
      <c r="C565" t="s">
        <v>1290</v>
      </c>
      <c r="D565" s="4" t="s">
        <v>260</v>
      </c>
      <c r="E565" t="s">
        <v>1294</v>
      </c>
      <c r="F565" s="4" t="s">
        <v>64</v>
      </c>
      <c r="G565" s="4" t="s">
        <v>1547</v>
      </c>
      <c r="H565" t="s">
        <v>1359</v>
      </c>
      <c r="I565" t="s">
        <v>1360</v>
      </c>
      <c r="J565" s="4" t="s">
        <v>33</v>
      </c>
      <c r="L565" t="s">
        <v>95</v>
      </c>
      <c r="N565" s="4" t="s">
        <v>1335</v>
      </c>
      <c r="O565" t="s">
        <v>294</v>
      </c>
      <c r="P565" t="s">
        <v>98</v>
      </c>
      <c r="R565" s="4" t="s">
        <v>1335</v>
      </c>
      <c r="S565" t="s">
        <v>464</v>
      </c>
      <c r="T565">
        <v>2</v>
      </c>
      <c r="U565" s="6" t="s">
        <v>545</v>
      </c>
    </row>
    <row r="566" spans="1:21" x14ac:dyDescent="0.45">
      <c r="A566" t="s">
        <v>1445</v>
      </c>
      <c r="B566" s="4" t="s">
        <v>14</v>
      </c>
      <c r="C566" t="s">
        <v>1290</v>
      </c>
      <c r="D566" s="4" t="s">
        <v>260</v>
      </c>
      <c r="E566" t="s">
        <v>1295</v>
      </c>
      <c r="F566" s="4" t="s">
        <v>78</v>
      </c>
      <c r="G566" s="4" t="s">
        <v>106</v>
      </c>
      <c r="H566" t="s">
        <v>1359</v>
      </c>
      <c r="I566" t="s">
        <v>1360</v>
      </c>
      <c r="J566" s="4" t="s">
        <v>33</v>
      </c>
      <c r="L566" t="s">
        <v>95</v>
      </c>
      <c r="N566" s="4" t="s">
        <v>1335</v>
      </c>
      <c r="O566" t="s">
        <v>294</v>
      </c>
      <c r="P566" t="s">
        <v>98</v>
      </c>
      <c r="R566" s="4" t="s">
        <v>1335</v>
      </c>
      <c r="S566" t="s">
        <v>464</v>
      </c>
      <c r="T566">
        <v>2.3256000000000001</v>
      </c>
      <c r="U566" s="6" t="s">
        <v>546</v>
      </c>
    </row>
    <row r="567" spans="1:21" x14ac:dyDescent="0.45">
      <c r="A567" t="s">
        <v>1445</v>
      </c>
      <c r="B567" s="4" t="s">
        <v>14</v>
      </c>
      <c r="C567" t="s">
        <v>1290</v>
      </c>
      <c r="D567" s="4" t="s">
        <v>260</v>
      </c>
      <c r="E567" t="s">
        <v>1294</v>
      </c>
      <c r="F567" s="4" t="s">
        <v>64</v>
      </c>
      <c r="G567" s="4" t="s">
        <v>1547</v>
      </c>
      <c r="H567" t="s">
        <v>1359</v>
      </c>
      <c r="I567" t="s">
        <v>1360</v>
      </c>
      <c r="J567" s="4" t="s">
        <v>33</v>
      </c>
      <c r="L567" t="s">
        <v>95</v>
      </c>
      <c r="N567" s="4" t="s">
        <v>1335</v>
      </c>
      <c r="O567" t="s">
        <v>294</v>
      </c>
      <c r="P567" t="s">
        <v>98</v>
      </c>
      <c r="R567" s="4" t="s">
        <v>1335</v>
      </c>
      <c r="S567" t="s">
        <v>482</v>
      </c>
      <c r="T567">
        <v>0</v>
      </c>
      <c r="U567" s="6" t="s">
        <v>228</v>
      </c>
    </row>
    <row r="568" spans="1:21" x14ac:dyDescent="0.45">
      <c r="A568" t="s">
        <v>1445</v>
      </c>
      <c r="B568" s="4" t="s">
        <v>14</v>
      </c>
      <c r="C568" t="s">
        <v>1290</v>
      </c>
      <c r="D568" s="4" t="s">
        <v>260</v>
      </c>
      <c r="E568" t="s">
        <v>1295</v>
      </c>
      <c r="F568" s="4" t="s">
        <v>78</v>
      </c>
      <c r="G568" s="4" t="s">
        <v>106</v>
      </c>
      <c r="H568" t="s">
        <v>1359</v>
      </c>
      <c r="I568" t="s">
        <v>1360</v>
      </c>
      <c r="J568" s="4" t="s">
        <v>33</v>
      </c>
      <c r="L568" t="s">
        <v>95</v>
      </c>
      <c r="N568" s="4" t="s">
        <v>1335</v>
      </c>
      <c r="O568" t="s">
        <v>294</v>
      </c>
      <c r="P568" t="s">
        <v>98</v>
      </c>
      <c r="R568" s="4" t="s">
        <v>1335</v>
      </c>
      <c r="S568" t="s">
        <v>482</v>
      </c>
      <c r="T568">
        <v>0</v>
      </c>
      <c r="U568" s="6" t="s">
        <v>232</v>
      </c>
    </row>
    <row r="569" spans="1:21" x14ac:dyDescent="0.45">
      <c r="A569" t="s">
        <v>1445</v>
      </c>
      <c r="B569" s="4" t="s">
        <v>14</v>
      </c>
      <c r="C569" t="s">
        <v>1290</v>
      </c>
      <c r="D569" s="4" t="s">
        <v>260</v>
      </c>
      <c r="E569" t="s">
        <v>1294</v>
      </c>
      <c r="F569" s="4" t="s">
        <v>64</v>
      </c>
      <c r="G569" s="4" t="s">
        <v>1547</v>
      </c>
      <c r="H569" t="s">
        <v>1359</v>
      </c>
      <c r="I569" t="s">
        <v>1360</v>
      </c>
      <c r="J569" s="4" t="s">
        <v>33</v>
      </c>
      <c r="L569" t="s">
        <v>95</v>
      </c>
      <c r="N569" s="4" t="s">
        <v>1335</v>
      </c>
      <c r="O569" t="s">
        <v>294</v>
      </c>
      <c r="P569" t="s">
        <v>98</v>
      </c>
      <c r="R569" s="4" t="s">
        <v>1335</v>
      </c>
      <c r="S569" t="s">
        <v>499</v>
      </c>
      <c r="T569">
        <v>0</v>
      </c>
      <c r="U569" s="6" t="s">
        <v>228</v>
      </c>
    </row>
    <row r="570" spans="1:21" x14ac:dyDescent="0.45">
      <c r="A570" t="s">
        <v>1445</v>
      </c>
      <c r="B570" s="4" t="s">
        <v>14</v>
      </c>
      <c r="C570" t="s">
        <v>1290</v>
      </c>
      <c r="D570" s="4" t="s">
        <v>260</v>
      </c>
      <c r="E570" t="s">
        <v>1295</v>
      </c>
      <c r="F570" s="4" t="s">
        <v>78</v>
      </c>
      <c r="G570" s="4" t="s">
        <v>106</v>
      </c>
      <c r="H570" t="s">
        <v>1359</v>
      </c>
      <c r="I570" t="s">
        <v>1360</v>
      </c>
      <c r="J570" s="4" t="s">
        <v>33</v>
      </c>
      <c r="L570" t="s">
        <v>95</v>
      </c>
      <c r="N570" s="4" t="s">
        <v>1335</v>
      </c>
      <c r="O570" t="s">
        <v>294</v>
      </c>
      <c r="P570" t="s">
        <v>98</v>
      </c>
      <c r="R570" s="4" t="s">
        <v>1335</v>
      </c>
      <c r="S570" t="s">
        <v>499</v>
      </c>
      <c r="T570">
        <v>0</v>
      </c>
      <c r="U570" s="6" t="s">
        <v>232</v>
      </c>
    </row>
    <row r="571" spans="1:21" x14ac:dyDescent="0.45">
      <c r="A571" t="s">
        <v>1445</v>
      </c>
      <c r="B571" s="4" t="s">
        <v>14</v>
      </c>
      <c r="C571" t="s">
        <v>1290</v>
      </c>
      <c r="D571" s="4" t="s">
        <v>260</v>
      </c>
      <c r="E571" t="s">
        <v>1294</v>
      </c>
      <c r="F571" s="4" t="s">
        <v>64</v>
      </c>
      <c r="G571" s="4" t="s">
        <v>1547</v>
      </c>
      <c r="H571" t="s">
        <v>1359</v>
      </c>
      <c r="I571" t="s">
        <v>1360</v>
      </c>
      <c r="J571" s="4" t="s">
        <v>33</v>
      </c>
      <c r="L571" t="s">
        <v>95</v>
      </c>
      <c r="N571" s="4" t="s">
        <v>1335</v>
      </c>
      <c r="O571" t="s">
        <v>294</v>
      </c>
      <c r="P571" t="s">
        <v>98</v>
      </c>
      <c r="R571" s="4" t="s">
        <v>1335</v>
      </c>
      <c r="S571" t="s">
        <v>524</v>
      </c>
      <c r="T571">
        <v>6</v>
      </c>
      <c r="U571" s="6" t="s">
        <v>220</v>
      </c>
    </row>
    <row r="572" spans="1:21" x14ac:dyDescent="0.45">
      <c r="A572" t="s">
        <v>1445</v>
      </c>
      <c r="B572" s="4" t="s">
        <v>14</v>
      </c>
      <c r="C572" t="s">
        <v>1290</v>
      </c>
      <c r="D572" s="4" t="s">
        <v>260</v>
      </c>
      <c r="E572" t="s">
        <v>1295</v>
      </c>
      <c r="F572" s="4" t="s">
        <v>78</v>
      </c>
      <c r="G572" s="4" t="s">
        <v>106</v>
      </c>
      <c r="H572" t="s">
        <v>1359</v>
      </c>
      <c r="I572" t="s">
        <v>1360</v>
      </c>
      <c r="J572" s="4" t="s">
        <v>33</v>
      </c>
      <c r="L572" t="s">
        <v>95</v>
      </c>
      <c r="N572" s="4" t="s">
        <v>1335</v>
      </c>
      <c r="O572" t="s">
        <v>294</v>
      </c>
      <c r="P572" t="s">
        <v>98</v>
      </c>
      <c r="R572" s="4" t="s">
        <v>1335</v>
      </c>
      <c r="S572" t="s">
        <v>524</v>
      </c>
      <c r="T572">
        <v>6.9767000000000001</v>
      </c>
      <c r="U572" s="6" t="s">
        <v>557</v>
      </c>
    </row>
    <row r="573" spans="1:21" x14ac:dyDescent="0.45">
      <c r="A573" t="s">
        <v>1445</v>
      </c>
      <c r="B573" s="4" t="s">
        <v>14</v>
      </c>
      <c r="C573" t="s">
        <v>1290</v>
      </c>
      <c r="D573" s="4" t="s">
        <v>260</v>
      </c>
      <c r="E573" t="s">
        <v>1294</v>
      </c>
      <c r="F573" s="4" t="s">
        <v>64</v>
      </c>
      <c r="G573" s="4" t="s">
        <v>1547</v>
      </c>
      <c r="H573" t="s">
        <v>1359</v>
      </c>
      <c r="I573" t="s">
        <v>1360</v>
      </c>
      <c r="J573" s="4" t="s">
        <v>33</v>
      </c>
      <c r="L573" t="s">
        <v>95</v>
      </c>
      <c r="N573" s="4" t="s">
        <v>1335</v>
      </c>
      <c r="O573" t="s">
        <v>294</v>
      </c>
      <c r="P573" t="s">
        <v>98</v>
      </c>
      <c r="R573" s="4" t="s">
        <v>1335</v>
      </c>
      <c r="S573" t="s">
        <v>525</v>
      </c>
      <c r="T573">
        <v>2</v>
      </c>
      <c r="U573" s="6" t="s">
        <v>545</v>
      </c>
    </row>
    <row r="574" spans="1:21" x14ac:dyDescent="0.45">
      <c r="A574" t="s">
        <v>1445</v>
      </c>
      <c r="B574" s="4" t="s">
        <v>14</v>
      </c>
      <c r="C574" t="s">
        <v>1290</v>
      </c>
      <c r="D574" s="4" t="s">
        <v>260</v>
      </c>
      <c r="E574" t="s">
        <v>1295</v>
      </c>
      <c r="F574" s="4" t="s">
        <v>78</v>
      </c>
      <c r="G574" s="4" t="s">
        <v>106</v>
      </c>
      <c r="H574" t="s">
        <v>1359</v>
      </c>
      <c r="I574" t="s">
        <v>1360</v>
      </c>
      <c r="J574" s="4" t="s">
        <v>33</v>
      </c>
      <c r="L574" t="s">
        <v>95</v>
      </c>
      <c r="N574" s="4" t="s">
        <v>1335</v>
      </c>
      <c r="O574" t="s">
        <v>294</v>
      </c>
      <c r="P574" t="s">
        <v>98</v>
      </c>
      <c r="R574" s="4" t="s">
        <v>1335</v>
      </c>
      <c r="S574" t="s">
        <v>525</v>
      </c>
      <c r="T574">
        <v>2.3256000000000001</v>
      </c>
      <c r="U574" s="6" t="s">
        <v>546</v>
      </c>
    </row>
    <row r="575" spans="1:21" x14ac:dyDescent="0.45">
      <c r="A575" t="s">
        <v>1445</v>
      </c>
      <c r="B575" s="4" t="s">
        <v>14</v>
      </c>
      <c r="C575" t="s">
        <v>1290</v>
      </c>
      <c r="D575" s="4" t="s">
        <v>260</v>
      </c>
      <c r="E575" t="s">
        <v>1294</v>
      </c>
      <c r="F575" s="4" t="s">
        <v>64</v>
      </c>
      <c r="G575" s="4" t="s">
        <v>1547</v>
      </c>
      <c r="H575" t="s">
        <v>1359</v>
      </c>
      <c r="I575" t="s">
        <v>1360</v>
      </c>
      <c r="J575" s="4" t="s">
        <v>33</v>
      </c>
      <c r="L575" t="s">
        <v>95</v>
      </c>
      <c r="N575" s="4" t="s">
        <v>1335</v>
      </c>
      <c r="O575" t="s">
        <v>294</v>
      </c>
      <c r="P575" t="s">
        <v>98</v>
      </c>
      <c r="R575" s="4" t="s">
        <v>1335</v>
      </c>
      <c r="S575" t="s">
        <v>527</v>
      </c>
      <c r="T575">
        <v>1</v>
      </c>
      <c r="U575" s="6" t="s">
        <v>229</v>
      </c>
    </row>
    <row r="576" spans="1:21" x14ac:dyDescent="0.45">
      <c r="A576" t="s">
        <v>1445</v>
      </c>
      <c r="B576" s="4" t="s">
        <v>14</v>
      </c>
      <c r="C576" t="s">
        <v>1290</v>
      </c>
      <c r="D576" s="4" t="s">
        <v>260</v>
      </c>
      <c r="E576" t="s">
        <v>1295</v>
      </c>
      <c r="F576" s="4" t="s">
        <v>78</v>
      </c>
      <c r="G576" s="4" t="s">
        <v>106</v>
      </c>
      <c r="H576" t="s">
        <v>1359</v>
      </c>
      <c r="I576" t="s">
        <v>1360</v>
      </c>
      <c r="J576" s="4" t="s">
        <v>33</v>
      </c>
      <c r="L576" t="s">
        <v>95</v>
      </c>
      <c r="N576" s="4" t="s">
        <v>1335</v>
      </c>
      <c r="O576" t="s">
        <v>294</v>
      </c>
      <c r="P576" t="s">
        <v>98</v>
      </c>
      <c r="R576" s="4" t="s">
        <v>1335</v>
      </c>
      <c r="S576" t="s">
        <v>527</v>
      </c>
      <c r="T576">
        <v>1.1628000000000001</v>
      </c>
      <c r="U576" s="6" t="s">
        <v>235</v>
      </c>
    </row>
    <row r="577" spans="1:21" x14ac:dyDescent="0.45">
      <c r="A577" t="s">
        <v>1445</v>
      </c>
      <c r="B577" s="4" t="s">
        <v>14</v>
      </c>
      <c r="C577" t="s">
        <v>1290</v>
      </c>
      <c r="D577" s="4" t="s">
        <v>260</v>
      </c>
      <c r="E577" t="s">
        <v>1294</v>
      </c>
      <c r="F577" s="4" t="s">
        <v>64</v>
      </c>
      <c r="G577" s="4" t="s">
        <v>1547</v>
      </c>
      <c r="H577" t="s">
        <v>1359</v>
      </c>
      <c r="I577" t="s">
        <v>1360</v>
      </c>
      <c r="J577" s="4" t="s">
        <v>33</v>
      </c>
      <c r="L577" t="s">
        <v>95</v>
      </c>
      <c r="N577" s="4" t="s">
        <v>1335</v>
      </c>
      <c r="O577" t="s">
        <v>294</v>
      </c>
      <c r="P577" t="s">
        <v>98</v>
      </c>
      <c r="R577" s="4" t="s">
        <v>1335</v>
      </c>
      <c r="S577" t="s">
        <v>532</v>
      </c>
      <c r="T577">
        <v>0</v>
      </c>
      <c r="U577" s="6" t="s">
        <v>228</v>
      </c>
    </row>
    <row r="578" spans="1:21" x14ac:dyDescent="0.45">
      <c r="A578" t="s">
        <v>1445</v>
      </c>
      <c r="B578" s="4" t="s">
        <v>14</v>
      </c>
      <c r="C578" t="s">
        <v>1290</v>
      </c>
      <c r="D578" s="4" t="s">
        <v>260</v>
      </c>
      <c r="E578" t="s">
        <v>1295</v>
      </c>
      <c r="F578" s="4" t="s">
        <v>78</v>
      </c>
      <c r="G578" s="4" t="s">
        <v>106</v>
      </c>
      <c r="H578" t="s">
        <v>1359</v>
      </c>
      <c r="I578" t="s">
        <v>1360</v>
      </c>
      <c r="J578" s="4" t="s">
        <v>33</v>
      </c>
      <c r="L578" t="s">
        <v>95</v>
      </c>
      <c r="N578" s="4" t="s">
        <v>1335</v>
      </c>
      <c r="O578" t="s">
        <v>294</v>
      </c>
      <c r="P578" t="s">
        <v>98</v>
      </c>
      <c r="R578" s="4" t="s">
        <v>1335</v>
      </c>
      <c r="S578" t="s">
        <v>532</v>
      </c>
      <c r="T578">
        <v>0</v>
      </c>
      <c r="U578" s="6" t="s">
        <v>232</v>
      </c>
    </row>
    <row r="579" spans="1:21" x14ac:dyDescent="0.45">
      <c r="A579" t="s">
        <v>1445</v>
      </c>
      <c r="B579" s="4" t="s">
        <v>14</v>
      </c>
      <c r="C579" t="s">
        <v>1290</v>
      </c>
      <c r="D579" s="4" t="s">
        <v>260</v>
      </c>
      <c r="E579" t="s">
        <v>1294</v>
      </c>
      <c r="F579" s="4" t="s">
        <v>64</v>
      </c>
      <c r="G579" s="4" t="s">
        <v>1547</v>
      </c>
      <c r="H579" t="s">
        <v>1359</v>
      </c>
      <c r="I579" t="s">
        <v>1360</v>
      </c>
      <c r="J579" s="4" t="s">
        <v>33</v>
      </c>
      <c r="L579" t="s">
        <v>95</v>
      </c>
      <c r="N579" s="4" t="s">
        <v>1335</v>
      </c>
      <c r="O579" t="s">
        <v>295</v>
      </c>
      <c r="P579" t="s">
        <v>98</v>
      </c>
      <c r="R579" s="4" t="s">
        <v>1335</v>
      </c>
      <c r="S579" t="s">
        <v>379</v>
      </c>
      <c r="T579">
        <v>1</v>
      </c>
      <c r="U579" s="6" t="s">
        <v>229</v>
      </c>
    </row>
    <row r="580" spans="1:21" x14ac:dyDescent="0.45">
      <c r="A580" t="s">
        <v>1445</v>
      </c>
      <c r="B580" s="4" t="s">
        <v>14</v>
      </c>
      <c r="C580" t="s">
        <v>1290</v>
      </c>
      <c r="D580" s="4" t="s">
        <v>260</v>
      </c>
      <c r="E580" t="s">
        <v>1295</v>
      </c>
      <c r="F580" s="4" t="s">
        <v>78</v>
      </c>
      <c r="G580" s="4" t="s">
        <v>106</v>
      </c>
      <c r="H580" t="s">
        <v>1359</v>
      </c>
      <c r="I580" t="s">
        <v>1360</v>
      </c>
      <c r="J580" s="4" t="s">
        <v>33</v>
      </c>
      <c r="L580" t="s">
        <v>95</v>
      </c>
      <c r="N580" s="4" t="s">
        <v>1335</v>
      </c>
      <c r="O580" t="s">
        <v>295</v>
      </c>
      <c r="P580" t="s">
        <v>98</v>
      </c>
      <c r="R580" s="4" t="s">
        <v>1335</v>
      </c>
      <c r="S580" t="s">
        <v>379</v>
      </c>
      <c r="T580">
        <v>1.1628000000000001</v>
      </c>
      <c r="U580" s="6" t="s">
        <v>235</v>
      </c>
    </row>
    <row r="581" spans="1:21" x14ac:dyDescent="0.45">
      <c r="A581" t="s">
        <v>1445</v>
      </c>
      <c r="B581" s="4" t="s">
        <v>14</v>
      </c>
      <c r="C581" t="s">
        <v>1290</v>
      </c>
      <c r="D581" s="4" t="s">
        <v>260</v>
      </c>
      <c r="E581" t="s">
        <v>1294</v>
      </c>
      <c r="F581" s="4" t="s">
        <v>64</v>
      </c>
      <c r="G581" s="4" t="s">
        <v>1547</v>
      </c>
      <c r="H581" t="s">
        <v>1359</v>
      </c>
      <c r="I581" t="s">
        <v>1360</v>
      </c>
      <c r="J581" s="4" t="s">
        <v>33</v>
      </c>
      <c r="L581" t="s">
        <v>95</v>
      </c>
      <c r="N581" s="4" t="s">
        <v>1335</v>
      </c>
      <c r="O581" t="s">
        <v>295</v>
      </c>
      <c r="P581" t="s">
        <v>98</v>
      </c>
      <c r="R581" s="4" t="s">
        <v>1335</v>
      </c>
      <c r="S581" t="s">
        <v>408</v>
      </c>
      <c r="T581">
        <v>2</v>
      </c>
      <c r="U581" s="6" t="s">
        <v>545</v>
      </c>
    </row>
    <row r="582" spans="1:21" x14ac:dyDescent="0.45">
      <c r="A582" t="s">
        <v>1445</v>
      </c>
      <c r="B582" s="4" t="s">
        <v>14</v>
      </c>
      <c r="C582" t="s">
        <v>1290</v>
      </c>
      <c r="D582" s="4" t="s">
        <v>260</v>
      </c>
      <c r="E582" t="s">
        <v>1295</v>
      </c>
      <c r="F582" s="4" t="s">
        <v>78</v>
      </c>
      <c r="G582" s="4" t="s">
        <v>106</v>
      </c>
      <c r="H582" t="s">
        <v>1359</v>
      </c>
      <c r="I582" t="s">
        <v>1360</v>
      </c>
      <c r="J582" s="4" t="s">
        <v>33</v>
      </c>
      <c r="L582" t="s">
        <v>95</v>
      </c>
      <c r="N582" s="4" t="s">
        <v>1335</v>
      </c>
      <c r="O582" t="s">
        <v>295</v>
      </c>
      <c r="P582" t="s">
        <v>98</v>
      </c>
      <c r="R582" s="4" t="s">
        <v>1335</v>
      </c>
      <c r="S582" t="s">
        <v>408</v>
      </c>
      <c r="T582">
        <v>2.3256000000000001</v>
      </c>
      <c r="U582" s="6" t="s">
        <v>546</v>
      </c>
    </row>
    <row r="583" spans="1:21" x14ac:dyDescent="0.45">
      <c r="A583" t="s">
        <v>1445</v>
      </c>
      <c r="B583" s="4" t="s">
        <v>14</v>
      </c>
      <c r="C583" t="s">
        <v>1290</v>
      </c>
      <c r="D583" s="4" t="s">
        <v>260</v>
      </c>
      <c r="E583" t="s">
        <v>1294</v>
      </c>
      <c r="F583" s="4" t="s">
        <v>64</v>
      </c>
      <c r="G583" s="4" t="s">
        <v>1547</v>
      </c>
      <c r="H583" t="s">
        <v>1359</v>
      </c>
      <c r="I583" t="s">
        <v>1360</v>
      </c>
      <c r="J583" s="4" t="s">
        <v>33</v>
      </c>
      <c r="L583" t="s">
        <v>95</v>
      </c>
      <c r="N583" s="4" t="s">
        <v>1335</v>
      </c>
      <c r="O583" t="s">
        <v>295</v>
      </c>
      <c r="P583" t="s">
        <v>98</v>
      </c>
      <c r="R583" s="4" t="s">
        <v>1335</v>
      </c>
      <c r="S583" t="s">
        <v>413</v>
      </c>
      <c r="T583">
        <v>0</v>
      </c>
      <c r="U583" s="6" t="s">
        <v>228</v>
      </c>
    </row>
    <row r="584" spans="1:21" x14ac:dyDescent="0.45">
      <c r="A584" t="s">
        <v>1445</v>
      </c>
      <c r="B584" s="4" t="s">
        <v>14</v>
      </c>
      <c r="C584" t="s">
        <v>1290</v>
      </c>
      <c r="D584" s="4" t="s">
        <v>260</v>
      </c>
      <c r="E584" t="s">
        <v>1295</v>
      </c>
      <c r="F584" s="4" t="s">
        <v>78</v>
      </c>
      <c r="G584" s="4" t="s">
        <v>106</v>
      </c>
      <c r="H584" t="s">
        <v>1359</v>
      </c>
      <c r="I584" t="s">
        <v>1360</v>
      </c>
      <c r="J584" s="4" t="s">
        <v>33</v>
      </c>
      <c r="L584" t="s">
        <v>95</v>
      </c>
      <c r="N584" s="4" t="s">
        <v>1335</v>
      </c>
      <c r="O584" t="s">
        <v>295</v>
      </c>
      <c r="P584" t="s">
        <v>98</v>
      </c>
      <c r="R584" s="4" t="s">
        <v>1335</v>
      </c>
      <c r="S584" t="s">
        <v>413</v>
      </c>
      <c r="T584">
        <v>0</v>
      </c>
      <c r="U584" s="6" t="s">
        <v>232</v>
      </c>
    </row>
    <row r="585" spans="1:21" x14ac:dyDescent="0.45">
      <c r="A585" t="s">
        <v>1445</v>
      </c>
      <c r="B585" s="4" t="s">
        <v>14</v>
      </c>
      <c r="C585" t="s">
        <v>1290</v>
      </c>
      <c r="D585" s="4" t="s">
        <v>260</v>
      </c>
      <c r="E585" t="s">
        <v>1294</v>
      </c>
      <c r="F585" s="4" t="s">
        <v>64</v>
      </c>
      <c r="G585" s="4" t="s">
        <v>1547</v>
      </c>
      <c r="H585" t="s">
        <v>1359</v>
      </c>
      <c r="I585" t="s">
        <v>1360</v>
      </c>
      <c r="J585" s="4" t="s">
        <v>33</v>
      </c>
      <c r="L585" t="s">
        <v>95</v>
      </c>
      <c r="N585" s="4" t="s">
        <v>1335</v>
      </c>
      <c r="O585" t="s">
        <v>295</v>
      </c>
      <c r="P585" t="s">
        <v>98</v>
      </c>
      <c r="R585" s="4" t="s">
        <v>1335</v>
      </c>
      <c r="S585" t="s">
        <v>414</v>
      </c>
      <c r="T585">
        <v>1</v>
      </c>
      <c r="U585" s="6" t="s">
        <v>229</v>
      </c>
    </row>
    <row r="586" spans="1:21" x14ac:dyDescent="0.45">
      <c r="A586" t="s">
        <v>1445</v>
      </c>
      <c r="B586" s="4" t="s">
        <v>14</v>
      </c>
      <c r="C586" t="s">
        <v>1290</v>
      </c>
      <c r="D586" s="4" t="s">
        <v>260</v>
      </c>
      <c r="E586" t="s">
        <v>1295</v>
      </c>
      <c r="F586" s="4" t="s">
        <v>78</v>
      </c>
      <c r="G586" s="4" t="s">
        <v>106</v>
      </c>
      <c r="H586" t="s">
        <v>1359</v>
      </c>
      <c r="I586" t="s">
        <v>1360</v>
      </c>
      <c r="J586" s="4" t="s">
        <v>33</v>
      </c>
      <c r="L586" t="s">
        <v>95</v>
      </c>
      <c r="N586" s="4" t="s">
        <v>1335</v>
      </c>
      <c r="O586" t="s">
        <v>295</v>
      </c>
      <c r="P586" t="s">
        <v>98</v>
      </c>
      <c r="R586" s="4" t="s">
        <v>1335</v>
      </c>
      <c r="S586" t="s">
        <v>414</v>
      </c>
      <c r="T586">
        <v>1.1628000000000001</v>
      </c>
      <c r="U586" s="6" t="s">
        <v>235</v>
      </c>
    </row>
    <row r="587" spans="1:21" x14ac:dyDescent="0.45">
      <c r="A587" t="s">
        <v>1445</v>
      </c>
      <c r="B587" s="4" t="s">
        <v>14</v>
      </c>
      <c r="C587" t="s">
        <v>1290</v>
      </c>
      <c r="D587" s="4" t="s">
        <v>260</v>
      </c>
      <c r="E587" t="s">
        <v>1294</v>
      </c>
      <c r="F587" s="4" t="s">
        <v>64</v>
      </c>
      <c r="G587" s="4" t="s">
        <v>1547</v>
      </c>
      <c r="H587" t="s">
        <v>1359</v>
      </c>
      <c r="I587" t="s">
        <v>1360</v>
      </c>
      <c r="J587" s="4" t="s">
        <v>33</v>
      </c>
      <c r="L587" t="s">
        <v>95</v>
      </c>
      <c r="N587" s="4" t="s">
        <v>1335</v>
      </c>
      <c r="O587" t="s">
        <v>295</v>
      </c>
      <c r="P587" t="s">
        <v>98</v>
      </c>
      <c r="R587" s="4" t="s">
        <v>1335</v>
      </c>
      <c r="S587" t="s">
        <v>433</v>
      </c>
      <c r="T587">
        <v>1</v>
      </c>
      <c r="U587" s="6" t="s">
        <v>229</v>
      </c>
    </row>
    <row r="588" spans="1:21" x14ac:dyDescent="0.45">
      <c r="A588" t="s">
        <v>1445</v>
      </c>
      <c r="B588" s="4" t="s">
        <v>14</v>
      </c>
      <c r="C588" t="s">
        <v>1290</v>
      </c>
      <c r="D588" s="4" t="s">
        <v>260</v>
      </c>
      <c r="E588" t="s">
        <v>1295</v>
      </c>
      <c r="F588" s="4" t="s">
        <v>78</v>
      </c>
      <c r="G588" s="4" t="s">
        <v>106</v>
      </c>
      <c r="H588" t="s">
        <v>1359</v>
      </c>
      <c r="I588" t="s">
        <v>1360</v>
      </c>
      <c r="J588" s="4" t="s">
        <v>33</v>
      </c>
      <c r="L588" t="s">
        <v>95</v>
      </c>
      <c r="N588" s="4" t="s">
        <v>1335</v>
      </c>
      <c r="O588" t="s">
        <v>295</v>
      </c>
      <c r="P588" t="s">
        <v>98</v>
      </c>
      <c r="R588" s="4" t="s">
        <v>1335</v>
      </c>
      <c r="S588" t="s">
        <v>433</v>
      </c>
      <c r="T588">
        <v>1.1628000000000001</v>
      </c>
      <c r="U588" s="6" t="s">
        <v>235</v>
      </c>
    </row>
    <row r="589" spans="1:21" x14ac:dyDescent="0.45">
      <c r="A589" t="s">
        <v>1445</v>
      </c>
      <c r="B589" s="4" t="s">
        <v>14</v>
      </c>
      <c r="C589" t="s">
        <v>1290</v>
      </c>
      <c r="D589" s="4" t="s">
        <v>260</v>
      </c>
      <c r="E589" t="s">
        <v>1294</v>
      </c>
      <c r="F589" s="4" t="s">
        <v>64</v>
      </c>
      <c r="G589" s="4" t="s">
        <v>1547</v>
      </c>
      <c r="H589" t="s">
        <v>1359</v>
      </c>
      <c r="I589" t="s">
        <v>1360</v>
      </c>
      <c r="J589" s="4" t="s">
        <v>33</v>
      </c>
      <c r="L589" t="s">
        <v>95</v>
      </c>
      <c r="N589" s="4" t="s">
        <v>1335</v>
      </c>
      <c r="O589" t="s">
        <v>295</v>
      </c>
      <c r="P589" t="s">
        <v>98</v>
      </c>
      <c r="R589" s="4" t="s">
        <v>1335</v>
      </c>
      <c r="S589" t="s">
        <v>449</v>
      </c>
      <c r="T589">
        <v>0</v>
      </c>
      <c r="U589" s="6" t="s">
        <v>228</v>
      </c>
    </row>
    <row r="590" spans="1:21" x14ac:dyDescent="0.45">
      <c r="A590" t="s">
        <v>1445</v>
      </c>
      <c r="B590" s="4" t="s">
        <v>14</v>
      </c>
      <c r="C590" t="s">
        <v>1290</v>
      </c>
      <c r="D590" s="4" t="s">
        <v>260</v>
      </c>
      <c r="E590" t="s">
        <v>1295</v>
      </c>
      <c r="F590" s="4" t="s">
        <v>78</v>
      </c>
      <c r="G590" s="4" t="s">
        <v>106</v>
      </c>
      <c r="H590" t="s">
        <v>1359</v>
      </c>
      <c r="I590" t="s">
        <v>1360</v>
      </c>
      <c r="J590" s="4" t="s">
        <v>33</v>
      </c>
      <c r="L590" t="s">
        <v>95</v>
      </c>
      <c r="N590" s="4" t="s">
        <v>1335</v>
      </c>
      <c r="O590" t="s">
        <v>295</v>
      </c>
      <c r="P590" t="s">
        <v>98</v>
      </c>
      <c r="R590" s="4" t="s">
        <v>1335</v>
      </c>
      <c r="S590" t="s">
        <v>449</v>
      </c>
      <c r="T590">
        <v>0</v>
      </c>
      <c r="U590" s="6" t="s">
        <v>232</v>
      </c>
    </row>
    <row r="591" spans="1:21" x14ac:dyDescent="0.45">
      <c r="A591" t="s">
        <v>1445</v>
      </c>
      <c r="B591" s="4" t="s">
        <v>14</v>
      </c>
      <c r="C591" t="s">
        <v>1290</v>
      </c>
      <c r="D591" s="4" t="s">
        <v>260</v>
      </c>
      <c r="E591" t="s">
        <v>1294</v>
      </c>
      <c r="F591" s="4" t="s">
        <v>64</v>
      </c>
      <c r="G591" s="4" t="s">
        <v>1547</v>
      </c>
      <c r="H591" t="s">
        <v>1359</v>
      </c>
      <c r="I591" t="s">
        <v>1360</v>
      </c>
      <c r="J591" s="4" t="s">
        <v>33</v>
      </c>
      <c r="L591" t="s">
        <v>95</v>
      </c>
      <c r="N591" s="4" t="s">
        <v>1335</v>
      </c>
      <c r="O591" t="s">
        <v>295</v>
      </c>
      <c r="P591" t="s">
        <v>98</v>
      </c>
      <c r="R591" s="4" t="s">
        <v>1335</v>
      </c>
      <c r="S591" t="s">
        <v>508</v>
      </c>
      <c r="T591">
        <v>1</v>
      </c>
      <c r="U591" s="6" t="s">
        <v>229</v>
      </c>
    </row>
    <row r="592" spans="1:21" x14ac:dyDescent="0.45">
      <c r="A592" t="s">
        <v>1445</v>
      </c>
      <c r="B592" s="4" t="s">
        <v>14</v>
      </c>
      <c r="C592" t="s">
        <v>1290</v>
      </c>
      <c r="D592" s="4" t="s">
        <v>260</v>
      </c>
      <c r="E592" t="s">
        <v>1295</v>
      </c>
      <c r="F592" s="4" t="s">
        <v>78</v>
      </c>
      <c r="G592" s="4" t="s">
        <v>106</v>
      </c>
      <c r="H592" t="s">
        <v>1359</v>
      </c>
      <c r="I592" t="s">
        <v>1360</v>
      </c>
      <c r="J592" s="4" t="s">
        <v>33</v>
      </c>
      <c r="L592" t="s">
        <v>95</v>
      </c>
      <c r="N592" s="4" t="s">
        <v>1335</v>
      </c>
      <c r="O592" t="s">
        <v>295</v>
      </c>
      <c r="P592" t="s">
        <v>98</v>
      </c>
      <c r="R592" s="4" t="s">
        <v>1335</v>
      </c>
      <c r="S592" t="s">
        <v>508</v>
      </c>
      <c r="T592">
        <v>1.1628000000000001</v>
      </c>
      <c r="U592" s="6" t="s">
        <v>235</v>
      </c>
    </row>
    <row r="593" spans="1:21" x14ac:dyDescent="0.45">
      <c r="A593" t="s">
        <v>1445</v>
      </c>
      <c r="B593" s="4" t="s">
        <v>14</v>
      </c>
      <c r="C593" t="s">
        <v>1290</v>
      </c>
      <c r="D593" s="4" t="s">
        <v>260</v>
      </c>
      <c r="E593" t="s">
        <v>1294</v>
      </c>
      <c r="F593" s="4" t="s">
        <v>64</v>
      </c>
      <c r="G593" s="4" t="s">
        <v>1547</v>
      </c>
      <c r="H593" t="s">
        <v>1359</v>
      </c>
      <c r="I593" t="s">
        <v>1360</v>
      </c>
      <c r="J593" s="4" t="s">
        <v>33</v>
      </c>
      <c r="L593" t="s">
        <v>95</v>
      </c>
      <c r="N593" s="4" t="s">
        <v>1335</v>
      </c>
      <c r="O593" t="s">
        <v>295</v>
      </c>
      <c r="P593" t="s">
        <v>98</v>
      </c>
      <c r="R593" s="4" t="s">
        <v>1335</v>
      </c>
      <c r="S593" t="s">
        <v>537</v>
      </c>
      <c r="T593">
        <v>0</v>
      </c>
      <c r="U593" s="6" t="s">
        <v>228</v>
      </c>
    </row>
    <row r="594" spans="1:21" x14ac:dyDescent="0.45">
      <c r="A594" t="s">
        <v>1445</v>
      </c>
      <c r="B594" s="4" t="s">
        <v>14</v>
      </c>
      <c r="C594" t="s">
        <v>1290</v>
      </c>
      <c r="D594" s="4" t="s">
        <v>260</v>
      </c>
      <c r="E594" t="s">
        <v>1295</v>
      </c>
      <c r="F594" s="4" t="s">
        <v>78</v>
      </c>
      <c r="G594" s="4" t="s">
        <v>106</v>
      </c>
      <c r="H594" t="s">
        <v>1359</v>
      </c>
      <c r="I594" t="s">
        <v>1360</v>
      </c>
      <c r="J594" s="4" t="s">
        <v>33</v>
      </c>
      <c r="L594" t="s">
        <v>95</v>
      </c>
      <c r="N594" s="4" t="s">
        <v>1335</v>
      </c>
      <c r="O594" t="s">
        <v>295</v>
      </c>
      <c r="P594" t="s">
        <v>98</v>
      </c>
      <c r="R594" s="4" t="s">
        <v>1335</v>
      </c>
      <c r="S594" t="s">
        <v>537</v>
      </c>
      <c r="T594">
        <v>0</v>
      </c>
      <c r="U594" s="6" t="s">
        <v>232</v>
      </c>
    </row>
    <row r="595" spans="1:21" x14ac:dyDescent="0.45">
      <c r="A595" t="s">
        <v>1445</v>
      </c>
      <c r="B595" s="4" t="s">
        <v>14</v>
      </c>
      <c r="C595" t="s">
        <v>1290</v>
      </c>
      <c r="D595" s="4" t="s">
        <v>260</v>
      </c>
      <c r="E595" t="s">
        <v>1294</v>
      </c>
      <c r="F595" s="4" t="s">
        <v>64</v>
      </c>
      <c r="G595" s="4" t="s">
        <v>1547</v>
      </c>
      <c r="H595" t="s">
        <v>1359</v>
      </c>
      <c r="I595" t="s">
        <v>1360</v>
      </c>
      <c r="J595" s="4" t="s">
        <v>33</v>
      </c>
      <c r="L595" t="s">
        <v>95</v>
      </c>
      <c r="N595" s="4" t="s">
        <v>1335</v>
      </c>
      <c r="O595" t="s">
        <v>296</v>
      </c>
      <c r="P595" t="s">
        <v>98</v>
      </c>
      <c r="R595" s="4" t="s">
        <v>1335</v>
      </c>
      <c r="S595" t="s">
        <v>346</v>
      </c>
      <c r="T595">
        <v>0</v>
      </c>
      <c r="U595" s="6" t="s">
        <v>228</v>
      </c>
    </row>
    <row r="596" spans="1:21" x14ac:dyDescent="0.45">
      <c r="A596" t="s">
        <v>1445</v>
      </c>
      <c r="B596" s="4" t="s">
        <v>14</v>
      </c>
      <c r="C596" t="s">
        <v>1290</v>
      </c>
      <c r="D596" s="4" t="s">
        <v>260</v>
      </c>
      <c r="E596" t="s">
        <v>1295</v>
      </c>
      <c r="F596" s="4" t="s">
        <v>78</v>
      </c>
      <c r="G596" s="4" t="s">
        <v>106</v>
      </c>
      <c r="H596" t="s">
        <v>1359</v>
      </c>
      <c r="I596" t="s">
        <v>1360</v>
      </c>
      <c r="J596" s="4" t="s">
        <v>33</v>
      </c>
      <c r="L596" t="s">
        <v>95</v>
      </c>
      <c r="N596" s="4" t="s">
        <v>1335</v>
      </c>
      <c r="O596" t="s">
        <v>296</v>
      </c>
      <c r="P596" t="s">
        <v>98</v>
      </c>
      <c r="R596" s="4" t="s">
        <v>1335</v>
      </c>
      <c r="S596" t="s">
        <v>346</v>
      </c>
      <c r="T596">
        <v>0</v>
      </c>
      <c r="U596" s="6" t="s">
        <v>232</v>
      </c>
    </row>
    <row r="597" spans="1:21" x14ac:dyDescent="0.45">
      <c r="A597" t="s">
        <v>1445</v>
      </c>
      <c r="B597" s="4" t="s">
        <v>14</v>
      </c>
      <c r="C597" t="s">
        <v>1290</v>
      </c>
      <c r="D597" s="4" t="s">
        <v>260</v>
      </c>
      <c r="E597" t="s">
        <v>1294</v>
      </c>
      <c r="F597" s="4" t="s">
        <v>64</v>
      </c>
      <c r="G597" s="4" t="s">
        <v>1547</v>
      </c>
      <c r="H597" t="s">
        <v>1359</v>
      </c>
      <c r="I597" t="s">
        <v>1360</v>
      </c>
      <c r="J597" s="4" t="s">
        <v>33</v>
      </c>
      <c r="L597" t="s">
        <v>95</v>
      </c>
      <c r="N597" s="4" t="s">
        <v>1335</v>
      </c>
      <c r="O597" t="s">
        <v>296</v>
      </c>
      <c r="P597" t="s">
        <v>98</v>
      </c>
      <c r="R597" s="4" t="s">
        <v>1335</v>
      </c>
      <c r="S597" t="s">
        <v>347</v>
      </c>
      <c r="T597">
        <v>0</v>
      </c>
      <c r="U597" s="6" t="s">
        <v>228</v>
      </c>
    </row>
    <row r="598" spans="1:21" x14ac:dyDescent="0.45">
      <c r="A598" t="s">
        <v>1445</v>
      </c>
      <c r="B598" s="4" t="s">
        <v>14</v>
      </c>
      <c r="C598" t="s">
        <v>1290</v>
      </c>
      <c r="D598" s="4" t="s">
        <v>260</v>
      </c>
      <c r="E598" t="s">
        <v>1295</v>
      </c>
      <c r="F598" s="4" t="s">
        <v>78</v>
      </c>
      <c r="G598" s="4" t="s">
        <v>106</v>
      </c>
      <c r="H598" t="s">
        <v>1359</v>
      </c>
      <c r="I598" t="s">
        <v>1360</v>
      </c>
      <c r="J598" s="4" t="s">
        <v>33</v>
      </c>
      <c r="L598" t="s">
        <v>95</v>
      </c>
      <c r="N598" s="4" t="s">
        <v>1335</v>
      </c>
      <c r="O598" t="s">
        <v>296</v>
      </c>
      <c r="P598" t="s">
        <v>98</v>
      </c>
      <c r="R598" s="4" t="s">
        <v>1335</v>
      </c>
      <c r="S598" t="s">
        <v>347</v>
      </c>
      <c r="T598">
        <v>0</v>
      </c>
      <c r="U598" s="6" t="s">
        <v>232</v>
      </c>
    </row>
    <row r="599" spans="1:21" x14ac:dyDescent="0.45">
      <c r="A599" t="s">
        <v>1445</v>
      </c>
      <c r="B599" s="4" t="s">
        <v>14</v>
      </c>
      <c r="C599" t="s">
        <v>1290</v>
      </c>
      <c r="D599" s="4" t="s">
        <v>260</v>
      </c>
      <c r="E599" t="s">
        <v>1294</v>
      </c>
      <c r="F599" s="4" t="s">
        <v>64</v>
      </c>
      <c r="G599" s="4" t="s">
        <v>1547</v>
      </c>
      <c r="H599" t="s">
        <v>1359</v>
      </c>
      <c r="I599" t="s">
        <v>1360</v>
      </c>
      <c r="J599" s="4" t="s">
        <v>33</v>
      </c>
      <c r="L599" t="s">
        <v>95</v>
      </c>
      <c r="N599" s="4" t="s">
        <v>1335</v>
      </c>
      <c r="O599" t="s">
        <v>296</v>
      </c>
      <c r="P599" t="s">
        <v>98</v>
      </c>
      <c r="R599" s="4" t="s">
        <v>1335</v>
      </c>
      <c r="S599" t="s">
        <v>349</v>
      </c>
      <c r="T599">
        <v>1</v>
      </c>
      <c r="U599" s="6" t="s">
        <v>229</v>
      </c>
    </row>
    <row r="600" spans="1:21" x14ac:dyDescent="0.45">
      <c r="A600" t="s">
        <v>1445</v>
      </c>
      <c r="B600" s="4" t="s">
        <v>14</v>
      </c>
      <c r="C600" t="s">
        <v>1290</v>
      </c>
      <c r="D600" s="4" t="s">
        <v>260</v>
      </c>
      <c r="E600" t="s">
        <v>1295</v>
      </c>
      <c r="F600" s="4" t="s">
        <v>78</v>
      </c>
      <c r="G600" s="4" t="s">
        <v>106</v>
      </c>
      <c r="H600" t="s">
        <v>1359</v>
      </c>
      <c r="I600" t="s">
        <v>1360</v>
      </c>
      <c r="J600" s="4" t="s">
        <v>33</v>
      </c>
      <c r="L600" t="s">
        <v>95</v>
      </c>
      <c r="N600" s="4" t="s">
        <v>1335</v>
      </c>
      <c r="O600" t="s">
        <v>296</v>
      </c>
      <c r="P600" t="s">
        <v>98</v>
      </c>
      <c r="R600" s="4" t="s">
        <v>1335</v>
      </c>
      <c r="S600" t="s">
        <v>349</v>
      </c>
      <c r="T600">
        <v>1.1628000000000001</v>
      </c>
      <c r="U600" s="6" t="s">
        <v>235</v>
      </c>
    </row>
    <row r="601" spans="1:21" x14ac:dyDescent="0.45">
      <c r="A601" t="s">
        <v>1445</v>
      </c>
      <c r="B601" s="4" t="s">
        <v>14</v>
      </c>
      <c r="C601" t="s">
        <v>1290</v>
      </c>
      <c r="D601" s="4" t="s">
        <v>260</v>
      </c>
      <c r="E601" t="s">
        <v>1294</v>
      </c>
      <c r="F601" s="4" t="s">
        <v>64</v>
      </c>
      <c r="G601" s="4" t="s">
        <v>1547</v>
      </c>
      <c r="H601" t="s">
        <v>1359</v>
      </c>
      <c r="I601" t="s">
        <v>1360</v>
      </c>
      <c r="J601" s="4" t="s">
        <v>33</v>
      </c>
      <c r="L601" t="s">
        <v>95</v>
      </c>
      <c r="N601" s="4" t="s">
        <v>1335</v>
      </c>
      <c r="O601" t="s">
        <v>296</v>
      </c>
      <c r="P601" t="s">
        <v>98</v>
      </c>
      <c r="R601" s="4" t="s">
        <v>1335</v>
      </c>
      <c r="S601" t="s">
        <v>350</v>
      </c>
      <c r="T601">
        <v>0</v>
      </c>
      <c r="U601" s="6" t="s">
        <v>228</v>
      </c>
    </row>
    <row r="602" spans="1:21" x14ac:dyDescent="0.45">
      <c r="A602" t="s">
        <v>1445</v>
      </c>
      <c r="B602" s="4" t="s">
        <v>14</v>
      </c>
      <c r="C602" t="s">
        <v>1290</v>
      </c>
      <c r="D602" s="4" t="s">
        <v>260</v>
      </c>
      <c r="E602" t="s">
        <v>1295</v>
      </c>
      <c r="F602" s="4" t="s">
        <v>78</v>
      </c>
      <c r="G602" s="4" t="s">
        <v>106</v>
      </c>
      <c r="H602" t="s">
        <v>1359</v>
      </c>
      <c r="I602" t="s">
        <v>1360</v>
      </c>
      <c r="J602" s="4" t="s">
        <v>33</v>
      </c>
      <c r="L602" t="s">
        <v>95</v>
      </c>
      <c r="N602" s="4" t="s">
        <v>1335</v>
      </c>
      <c r="O602" t="s">
        <v>296</v>
      </c>
      <c r="P602" t="s">
        <v>98</v>
      </c>
      <c r="R602" s="4" t="s">
        <v>1335</v>
      </c>
      <c r="S602" t="s">
        <v>350</v>
      </c>
      <c r="T602">
        <v>0</v>
      </c>
      <c r="U602" s="6" t="s">
        <v>232</v>
      </c>
    </row>
    <row r="603" spans="1:21" x14ac:dyDescent="0.45">
      <c r="A603" t="s">
        <v>1445</v>
      </c>
      <c r="B603" s="4" t="s">
        <v>14</v>
      </c>
      <c r="C603" t="s">
        <v>1290</v>
      </c>
      <c r="D603" s="4" t="s">
        <v>260</v>
      </c>
      <c r="E603" t="s">
        <v>1294</v>
      </c>
      <c r="F603" s="4" t="s">
        <v>64</v>
      </c>
      <c r="G603" s="4" t="s">
        <v>1547</v>
      </c>
      <c r="H603" t="s">
        <v>1359</v>
      </c>
      <c r="I603" t="s">
        <v>1360</v>
      </c>
      <c r="J603" s="4" t="s">
        <v>33</v>
      </c>
      <c r="L603" t="s">
        <v>95</v>
      </c>
      <c r="N603" s="4" t="s">
        <v>1335</v>
      </c>
      <c r="O603" t="s">
        <v>296</v>
      </c>
      <c r="P603" t="s">
        <v>98</v>
      </c>
      <c r="R603" s="4" t="s">
        <v>1335</v>
      </c>
      <c r="S603" t="s">
        <v>351</v>
      </c>
      <c r="T603">
        <v>1</v>
      </c>
      <c r="U603" s="6" t="s">
        <v>229</v>
      </c>
    </row>
    <row r="604" spans="1:21" x14ac:dyDescent="0.45">
      <c r="A604" t="s">
        <v>1445</v>
      </c>
      <c r="B604" s="4" t="s">
        <v>14</v>
      </c>
      <c r="C604" t="s">
        <v>1290</v>
      </c>
      <c r="D604" s="4" t="s">
        <v>260</v>
      </c>
      <c r="E604" t="s">
        <v>1295</v>
      </c>
      <c r="F604" s="4" t="s">
        <v>78</v>
      </c>
      <c r="G604" s="4" t="s">
        <v>106</v>
      </c>
      <c r="H604" t="s">
        <v>1359</v>
      </c>
      <c r="I604" t="s">
        <v>1360</v>
      </c>
      <c r="J604" s="4" t="s">
        <v>33</v>
      </c>
      <c r="L604" t="s">
        <v>95</v>
      </c>
      <c r="N604" s="4" t="s">
        <v>1335</v>
      </c>
      <c r="O604" t="s">
        <v>296</v>
      </c>
      <c r="P604" t="s">
        <v>98</v>
      </c>
      <c r="R604" s="4" t="s">
        <v>1335</v>
      </c>
      <c r="S604" t="s">
        <v>351</v>
      </c>
      <c r="T604">
        <v>1.1628000000000001</v>
      </c>
      <c r="U604" s="6" t="s">
        <v>235</v>
      </c>
    </row>
    <row r="605" spans="1:21" x14ac:dyDescent="0.45">
      <c r="A605" t="s">
        <v>1445</v>
      </c>
      <c r="B605" s="4" t="s">
        <v>14</v>
      </c>
      <c r="C605" t="s">
        <v>1290</v>
      </c>
      <c r="D605" s="4" t="s">
        <v>260</v>
      </c>
      <c r="E605" t="s">
        <v>1294</v>
      </c>
      <c r="F605" s="4" t="s">
        <v>64</v>
      </c>
      <c r="G605" s="4" t="s">
        <v>1547</v>
      </c>
      <c r="H605" t="s">
        <v>1359</v>
      </c>
      <c r="I605" t="s">
        <v>1360</v>
      </c>
      <c r="J605" s="4" t="s">
        <v>33</v>
      </c>
      <c r="L605" t="s">
        <v>95</v>
      </c>
      <c r="N605" s="4" t="s">
        <v>1335</v>
      </c>
      <c r="O605" t="s">
        <v>296</v>
      </c>
      <c r="P605" t="s">
        <v>98</v>
      </c>
      <c r="R605" s="4" t="s">
        <v>1335</v>
      </c>
      <c r="S605" t="s">
        <v>352</v>
      </c>
      <c r="T605">
        <v>0</v>
      </c>
      <c r="U605" s="6" t="s">
        <v>228</v>
      </c>
    </row>
    <row r="606" spans="1:21" x14ac:dyDescent="0.45">
      <c r="A606" t="s">
        <v>1445</v>
      </c>
      <c r="B606" s="4" t="s">
        <v>14</v>
      </c>
      <c r="C606" t="s">
        <v>1290</v>
      </c>
      <c r="D606" s="4" t="s">
        <v>260</v>
      </c>
      <c r="E606" t="s">
        <v>1295</v>
      </c>
      <c r="F606" s="4" t="s">
        <v>78</v>
      </c>
      <c r="G606" s="4" t="s">
        <v>106</v>
      </c>
      <c r="H606" t="s">
        <v>1359</v>
      </c>
      <c r="I606" t="s">
        <v>1360</v>
      </c>
      <c r="J606" s="4" t="s">
        <v>33</v>
      </c>
      <c r="L606" t="s">
        <v>95</v>
      </c>
      <c r="N606" s="4" t="s">
        <v>1335</v>
      </c>
      <c r="O606" t="s">
        <v>296</v>
      </c>
      <c r="P606" t="s">
        <v>98</v>
      </c>
      <c r="R606" s="4" t="s">
        <v>1335</v>
      </c>
      <c r="S606" t="s">
        <v>352</v>
      </c>
      <c r="T606">
        <v>0</v>
      </c>
      <c r="U606" s="6" t="s">
        <v>232</v>
      </c>
    </row>
    <row r="607" spans="1:21" x14ac:dyDescent="0.45">
      <c r="A607" t="s">
        <v>1445</v>
      </c>
      <c r="B607" s="4" t="s">
        <v>14</v>
      </c>
      <c r="C607" t="s">
        <v>1290</v>
      </c>
      <c r="D607" s="4" t="s">
        <v>260</v>
      </c>
      <c r="E607" t="s">
        <v>1294</v>
      </c>
      <c r="F607" s="4" t="s">
        <v>64</v>
      </c>
      <c r="G607" s="4" t="s">
        <v>1547</v>
      </c>
      <c r="H607" t="s">
        <v>1359</v>
      </c>
      <c r="I607" t="s">
        <v>1360</v>
      </c>
      <c r="J607" s="4" t="s">
        <v>33</v>
      </c>
      <c r="L607" t="s">
        <v>95</v>
      </c>
      <c r="N607" s="4" t="s">
        <v>1335</v>
      </c>
      <c r="O607" t="s">
        <v>296</v>
      </c>
      <c r="P607" t="s">
        <v>98</v>
      </c>
      <c r="R607" s="4" t="s">
        <v>1335</v>
      </c>
      <c r="S607" t="s">
        <v>353</v>
      </c>
      <c r="T607">
        <v>1</v>
      </c>
      <c r="U607" s="6" t="s">
        <v>229</v>
      </c>
    </row>
    <row r="608" spans="1:21" x14ac:dyDescent="0.45">
      <c r="A608" t="s">
        <v>1445</v>
      </c>
      <c r="B608" s="4" t="s">
        <v>14</v>
      </c>
      <c r="C608" t="s">
        <v>1290</v>
      </c>
      <c r="D608" s="4" t="s">
        <v>260</v>
      </c>
      <c r="E608" t="s">
        <v>1295</v>
      </c>
      <c r="F608" s="4" t="s">
        <v>78</v>
      </c>
      <c r="G608" s="4" t="s">
        <v>106</v>
      </c>
      <c r="H608" t="s">
        <v>1359</v>
      </c>
      <c r="I608" t="s">
        <v>1360</v>
      </c>
      <c r="J608" s="4" t="s">
        <v>33</v>
      </c>
      <c r="L608" t="s">
        <v>95</v>
      </c>
      <c r="N608" s="4" t="s">
        <v>1335</v>
      </c>
      <c r="O608" t="s">
        <v>296</v>
      </c>
      <c r="P608" t="s">
        <v>98</v>
      </c>
      <c r="R608" s="4" t="s">
        <v>1335</v>
      </c>
      <c r="S608" t="s">
        <v>353</v>
      </c>
      <c r="T608">
        <v>1.1628000000000001</v>
      </c>
      <c r="U608" s="6" t="s">
        <v>235</v>
      </c>
    </row>
    <row r="609" spans="1:21" x14ac:dyDescent="0.45">
      <c r="A609" t="s">
        <v>1445</v>
      </c>
      <c r="B609" s="4" t="s">
        <v>14</v>
      </c>
      <c r="C609" t="s">
        <v>1290</v>
      </c>
      <c r="D609" s="4" t="s">
        <v>260</v>
      </c>
      <c r="E609" t="s">
        <v>1294</v>
      </c>
      <c r="F609" s="4" t="s">
        <v>64</v>
      </c>
      <c r="G609" s="4" t="s">
        <v>1547</v>
      </c>
      <c r="H609" t="s">
        <v>1359</v>
      </c>
      <c r="I609" t="s">
        <v>1360</v>
      </c>
      <c r="J609" s="4" t="s">
        <v>33</v>
      </c>
      <c r="L609" t="s">
        <v>95</v>
      </c>
      <c r="N609" s="4" t="s">
        <v>1335</v>
      </c>
      <c r="O609" t="s">
        <v>296</v>
      </c>
      <c r="P609" t="s">
        <v>98</v>
      </c>
      <c r="R609" s="4" t="s">
        <v>1335</v>
      </c>
      <c r="S609" t="s">
        <v>354</v>
      </c>
      <c r="T609">
        <v>0</v>
      </c>
      <c r="U609" s="6" t="s">
        <v>228</v>
      </c>
    </row>
    <row r="610" spans="1:21" x14ac:dyDescent="0.45">
      <c r="A610" t="s">
        <v>1445</v>
      </c>
      <c r="B610" s="4" t="s">
        <v>14</v>
      </c>
      <c r="C610" t="s">
        <v>1290</v>
      </c>
      <c r="D610" s="4" t="s">
        <v>260</v>
      </c>
      <c r="E610" t="s">
        <v>1295</v>
      </c>
      <c r="F610" s="4" t="s">
        <v>78</v>
      </c>
      <c r="G610" s="4" t="s">
        <v>106</v>
      </c>
      <c r="H610" t="s">
        <v>1359</v>
      </c>
      <c r="I610" t="s">
        <v>1360</v>
      </c>
      <c r="J610" s="4" t="s">
        <v>33</v>
      </c>
      <c r="L610" t="s">
        <v>95</v>
      </c>
      <c r="N610" s="4" t="s">
        <v>1335</v>
      </c>
      <c r="O610" t="s">
        <v>296</v>
      </c>
      <c r="P610" t="s">
        <v>98</v>
      </c>
      <c r="R610" s="4" t="s">
        <v>1335</v>
      </c>
      <c r="S610" t="s">
        <v>354</v>
      </c>
      <c r="T610">
        <v>0</v>
      </c>
      <c r="U610" s="6" t="s">
        <v>232</v>
      </c>
    </row>
    <row r="611" spans="1:21" x14ac:dyDescent="0.45">
      <c r="A611" t="s">
        <v>1445</v>
      </c>
      <c r="B611" s="4" t="s">
        <v>14</v>
      </c>
      <c r="C611" t="s">
        <v>1290</v>
      </c>
      <c r="D611" s="4" t="s">
        <v>260</v>
      </c>
      <c r="E611" t="s">
        <v>1294</v>
      </c>
      <c r="F611" s="4" t="s">
        <v>64</v>
      </c>
      <c r="G611" s="4" t="s">
        <v>1547</v>
      </c>
      <c r="H611" t="s">
        <v>1359</v>
      </c>
      <c r="I611" t="s">
        <v>1360</v>
      </c>
      <c r="J611" s="4" t="s">
        <v>33</v>
      </c>
      <c r="L611" t="s">
        <v>95</v>
      </c>
      <c r="N611" s="4" t="s">
        <v>1335</v>
      </c>
      <c r="O611" t="s">
        <v>296</v>
      </c>
      <c r="P611" t="s">
        <v>98</v>
      </c>
      <c r="R611" s="4" t="s">
        <v>1335</v>
      </c>
      <c r="S611" t="s">
        <v>383</v>
      </c>
      <c r="T611">
        <v>1</v>
      </c>
      <c r="U611" s="6" t="s">
        <v>229</v>
      </c>
    </row>
    <row r="612" spans="1:21" x14ac:dyDescent="0.45">
      <c r="A612" t="s">
        <v>1445</v>
      </c>
      <c r="B612" s="4" t="s">
        <v>14</v>
      </c>
      <c r="C612" t="s">
        <v>1290</v>
      </c>
      <c r="D612" s="4" t="s">
        <v>260</v>
      </c>
      <c r="E612" t="s">
        <v>1295</v>
      </c>
      <c r="F612" s="4" t="s">
        <v>78</v>
      </c>
      <c r="G612" s="4" t="s">
        <v>106</v>
      </c>
      <c r="H612" t="s">
        <v>1359</v>
      </c>
      <c r="I612" t="s">
        <v>1360</v>
      </c>
      <c r="J612" s="4" t="s">
        <v>33</v>
      </c>
      <c r="L612" t="s">
        <v>95</v>
      </c>
      <c r="N612" s="4" t="s">
        <v>1335</v>
      </c>
      <c r="O612" t="s">
        <v>296</v>
      </c>
      <c r="P612" t="s">
        <v>98</v>
      </c>
      <c r="R612" s="4" t="s">
        <v>1335</v>
      </c>
      <c r="S612" t="s">
        <v>383</v>
      </c>
      <c r="T612">
        <v>1.1628000000000001</v>
      </c>
      <c r="U612" s="6" t="s">
        <v>235</v>
      </c>
    </row>
    <row r="613" spans="1:21" x14ac:dyDescent="0.45">
      <c r="A613" t="s">
        <v>1445</v>
      </c>
      <c r="B613" s="4" t="s">
        <v>14</v>
      </c>
      <c r="C613" t="s">
        <v>1290</v>
      </c>
      <c r="D613" s="4" t="s">
        <v>260</v>
      </c>
      <c r="E613" t="s">
        <v>1294</v>
      </c>
      <c r="F613" s="4" t="s">
        <v>64</v>
      </c>
      <c r="G613" s="4" t="s">
        <v>1547</v>
      </c>
      <c r="H613" t="s">
        <v>1359</v>
      </c>
      <c r="I613" t="s">
        <v>1360</v>
      </c>
      <c r="J613" s="4" t="s">
        <v>33</v>
      </c>
      <c r="L613" t="s">
        <v>95</v>
      </c>
      <c r="N613" s="4" t="s">
        <v>1335</v>
      </c>
      <c r="O613" t="s">
        <v>296</v>
      </c>
      <c r="P613" t="s">
        <v>98</v>
      </c>
      <c r="R613" s="4" t="s">
        <v>1335</v>
      </c>
      <c r="S613" t="s">
        <v>402</v>
      </c>
      <c r="T613">
        <v>4</v>
      </c>
      <c r="U613" s="6" t="s">
        <v>553</v>
      </c>
    </row>
    <row r="614" spans="1:21" x14ac:dyDescent="0.45">
      <c r="A614" t="s">
        <v>1445</v>
      </c>
      <c r="B614" s="4" t="s">
        <v>14</v>
      </c>
      <c r="C614" t="s">
        <v>1290</v>
      </c>
      <c r="D614" s="4" t="s">
        <v>260</v>
      </c>
      <c r="E614" t="s">
        <v>1295</v>
      </c>
      <c r="F614" s="4" t="s">
        <v>78</v>
      </c>
      <c r="G614" s="4" t="s">
        <v>106</v>
      </c>
      <c r="H614" t="s">
        <v>1359</v>
      </c>
      <c r="I614" t="s">
        <v>1360</v>
      </c>
      <c r="J614" s="4" t="s">
        <v>33</v>
      </c>
      <c r="L614" t="s">
        <v>95</v>
      </c>
      <c r="N614" s="4" t="s">
        <v>1335</v>
      </c>
      <c r="O614" t="s">
        <v>296</v>
      </c>
      <c r="P614" t="s">
        <v>98</v>
      </c>
      <c r="R614" s="4" t="s">
        <v>1335</v>
      </c>
      <c r="S614" t="s">
        <v>402</v>
      </c>
      <c r="T614">
        <v>4.6512000000000002</v>
      </c>
      <c r="U614" s="6" t="s">
        <v>554</v>
      </c>
    </row>
    <row r="615" spans="1:21" x14ac:dyDescent="0.45">
      <c r="A615" t="s">
        <v>1445</v>
      </c>
      <c r="B615" s="4" t="s">
        <v>14</v>
      </c>
      <c r="C615" t="s">
        <v>1290</v>
      </c>
      <c r="D615" s="4" t="s">
        <v>260</v>
      </c>
      <c r="E615" t="s">
        <v>1294</v>
      </c>
      <c r="F615" s="4" t="s">
        <v>64</v>
      </c>
      <c r="G615" s="4" t="s">
        <v>1547</v>
      </c>
      <c r="H615" t="s">
        <v>1359</v>
      </c>
      <c r="I615" t="s">
        <v>1360</v>
      </c>
      <c r="J615" s="4" t="s">
        <v>33</v>
      </c>
      <c r="L615" t="s">
        <v>95</v>
      </c>
      <c r="N615" s="4" t="s">
        <v>1335</v>
      </c>
      <c r="O615" t="s">
        <v>296</v>
      </c>
      <c r="P615" t="s">
        <v>98</v>
      </c>
      <c r="R615" s="4" t="s">
        <v>1335</v>
      </c>
      <c r="S615" t="s">
        <v>403</v>
      </c>
      <c r="T615">
        <v>1</v>
      </c>
      <c r="U615" s="6" t="s">
        <v>229</v>
      </c>
    </row>
    <row r="616" spans="1:21" x14ac:dyDescent="0.45">
      <c r="A616" t="s">
        <v>1445</v>
      </c>
      <c r="B616" s="4" t="s">
        <v>14</v>
      </c>
      <c r="C616" t="s">
        <v>1290</v>
      </c>
      <c r="D616" s="4" t="s">
        <v>260</v>
      </c>
      <c r="E616" t="s">
        <v>1295</v>
      </c>
      <c r="F616" s="4" t="s">
        <v>78</v>
      </c>
      <c r="G616" s="4" t="s">
        <v>106</v>
      </c>
      <c r="H616" t="s">
        <v>1359</v>
      </c>
      <c r="I616" t="s">
        <v>1360</v>
      </c>
      <c r="J616" s="4" t="s">
        <v>33</v>
      </c>
      <c r="L616" t="s">
        <v>95</v>
      </c>
      <c r="N616" s="4" t="s">
        <v>1335</v>
      </c>
      <c r="O616" t="s">
        <v>296</v>
      </c>
      <c r="P616" t="s">
        <v>98</v>
      </c>
      <c r="R616" s="4" t="s">
        <v>1335</v>
      </c>
      <c r="S616" t="s">
        <v>403</v>
      </c>
      <c r="T616">
        <v>1.1628000000000001</v>
      </c>
      <c r="U616" s="6" t="s">
        <v>235</v>
      </c>
    </row>
    <row r="617" spans="1:21" x14ac:dyDescent="0.45">
      <c r="A617" t="s">
        <v>1445</v>
      </c>
      <c r="B617" s="4" t="s">
        <v>14</v>
      </c>
      <c r="C617" t="s">
        <v>1290</v>
      </c>
      <c r="D617" s="4" t="s">
        <v>260</v>
      </c>
      <c r="E617" t="s">
        <v>1294</v>
      </c>
      <c r="F617" s="4" t="s">
        <v>64</v>
      </c>
      <c r="G617" s="4" t="s">
        <v>1547</v>
      </c>
      <c r="H617" t="s">
        <v>1359</v>
      </c>
      <c r="I617" t="s">
        <v>1360</v>
      </c>
      <c r="J617" s="4" t="s">
        <v>33</v>
      </c>
      <c r="L617" t="s">
        <v>95</v>
      </c>
      <c r="N617" s="4" t="s">
        <v>1335</v>
      </c>
      <c r="O617" t="s">
        <v>296</v>
      </c>
      <c r="P617" t="s">
        <v>98</v>
      </c>
      <c r="R617" s="4" t="s">
        <v>1335</v>
      </c>
      <c r="S617" t="s">
        <v>404</v>
      </c>
      <c r="T617">
        <v>2</v>
      </c>
      <c r="U617" s="6" t="s">
        <v>545</v>
      </c>
    </row>
    <row r="618" spans="1:21" x14ac:dyDescent="0.45">
      <c r="A618" t="s">
        <v>1445</v>
      </c>
      <c r="B618" s="4" t="s">
        <v>14</v>
      </c>
      <c r="C618" t="s">
        <v>1290</v>
      </c>
      <c r="D618" s="4" t="s">
        <v>260</v>
      </c>
      <c r="E618" t="s">
        <v>1295</v>
      </c>
      <c r="F618" s="4" t="s">
        <v>78</v>
      </c>
      <c r="G618" s="4" t="s">
        <v>106</v>
      </c>
      <c r="H618" t="s">
        <v>1359</v>
      </c>
      <c r="I618" t="s">
        <v>1360</v>
      </c>
      <c r="J618" s="4" t="s">
        <v>33</v>
      </c>
      <c r="L618" t="s">
        <v>95</v>
      </c>
      <c r="N618" s="4" t="s">
        <v>1335</v>
      </c>
      <c r="O618" t="s">
        <v>296</v>
      </c>
      <c r="P618" t="s">
        <v>98</v>
      </c>
      <c r="R618" s="4" t="s">
        <v>1335</v>
      </c>
      <c r="S618" t="s">
        <v>404</v>
      </c>
      <c r="T618">
        <v>2.3256000000000001</v>
      </c>
      <c r="U618" s="6" t="s">
        <v>546</v>
      </c>
    </row>
    <row r="619" spans="1:21" x14ac:dyDescent="0.45">
      <c r="A619" t="s">
        <v>1445</v>
      </c>
      <c r="B619" s="4" t="s">
        <v>14</v>
      </c>
      <c r="C619" t="s">
        <v>1290</v>
      </c>
      <c r="D619" s="4" t="s">
        <v>260</v>
      </c>
      <c r="E619" t="s">
        <v>1294</v>
      </c>
      <c r="F619" s="4" t="s">
        <v>64</v>
      </c>
      <c r="G619" s="4" t="s">
        <v>1547</v>
      </c>
      <c r="H619" t="s">
        <v>1359</v>
      </c>
      <c r="I619" t="s">
        <v>1360</v>
      </c>
      <c r="J619" s="4" t="s">
        <v>33</v>
      </c>
      <c r="L619" t="s">
        <v>95</v>
      </c>
      <c r="N619" s="4" t="s">
        <v>1335</v>
      </c>
      <c r="O619" t="s">
        <v>296</v>
      </c>
      <c r="P619" t="s">
        <v>98</v>
      </c>
      <c r="R619" s="4" t="s">
        <v>1335</v>
      </c>
      <c r="S619" t="s">
        <v>429</v>
      </c>
      <c r="T619">
        <v>1</v>
      </c>
      <c r="U619" s="6" t="s">
        <v>229</v>
      </c>
    </row>
    <row r="620" spans="1:21" x14ac:dyDescent="0.45">
      <c r="A620" t="s">
        <v>1445</v>
      </c>
      <c r="B620" s="4" t="s">
        <v>14</v>
      </c>
      <c r="C620" t="s">
        <v>1290</v>
      </c>
      <c r="D620" s="4" t="s">
        <v>260</v>
      </c>
      <c r="E620" t="s">
        <v>1295</v>
      </c>
      <c r="F620" s="4" t="s">
        <v>78</v>
      </c>
      <c r="G620" s="4" t="s">
        <v>106</v>
      </c>
      <c r="H620" t="s">
        <v>1359</v>
      </c>
      <c r="I620" t="s">
        <v>1360</v>
      </c>
      <c r="J620" s="4" t="s">
        <v>33</v>
      </c>
      <c r="L620" t="s">
        <v>95</v>
      </c>
      <c r="N620" s="4" t="s">
        <v>1335</v>
      </c>
      <c r="O620" t="s">
        <v>296</v>
      </c>
      <c r="P620" t="s">
        <v>98</v>
      </c>
      <c r="R620" s="4" t="s">
        <v>1335</v>
      </c>
      <c r="S620" t="s">
        <v>429</v>
      </c>
      <c r="T620">
        <v>1.1628000000000001</v>
      </c>
      <c r="U620" s="6" t="s">
        <v>235</v>
      </c>
    </row>
    <row r="621" spans="1:21" x14ac:dyDescent="0.45">
      <c r="A621" t="s">
        <v>1445</v>
      </c>
      <c r="B621" s="4" t="s">
        <v>14</v>
      </c>
      <c r="C621" t="s">
        <v>1290</v>
      </c>
      <c r="D621" s="4" t="s">
        <v>260</v>
      </c>
      <c r="E621" t="s">
        <v>1294</v>
      </c>
      <c r="F621" s="4" t="s">
        <v>64</v>
      </c>
      <c r="G621" s="4" t="s">
        <v>1547</v>
      </c>
      <c r="H621" t="s">
        <v>1359</v>
      </c>
      <c r="I621" t="s">
        <v>1360</v>
      </c>
      <c r="J621" s="4" t="s">
        <v>33</v>
      </c>
      <c r="L621" t="s">
        <v>95</v>
      </c>
      <c r="N621" s="4" t="s">
        <v>1335</v>
      </c>
      <c r="O621" t="s">
        <v>296</v>
      </c>
      <c r="P621" t="s">
        <v>98</v>
      </c>
      <c r="R621" s="4" t="s">
        <v>1335</v>
      </c>
      <c r="S621" t="s">
        <v>430</v>
      </c>
      <c r="T621">
        <v>1</v>
      </c>
      <c r="U621" s="6" t="s">
        <v>229</v>
      </c>
    </row>
    <row r="622" spans="1:21" x14ac:dyDescent="0.45">
      <c r="A622" t="s">
        <v>1445</v>
      </c>
      <c r="B622" s="4" t="s">
        <v>14</v>
      </c>
      <c r="C622" t="s">
        <v>1290</v>
      </c>
      <c r="D622" s="4" t="s">
        <v>260</v>
      </c>
      <c r="E622" t="s">
        <v>1295</v>
      </c>
      <c r="F622" s="4" t="s">
        <v>78</v>
      </c>
      <c r="G622" s="4" t="s">
        <v>106</v>
      </c>
      <c r="H622" t="s">
        <v>1359</v>
      </c>
      <c r="I622" t="s">
        <v>1360</v>
      </c>
      <c r="J622" s="4" t="s">
        <v>33</v>
      </c>
      <c r="L622" t="s">
        <v>95</v>
      </c>
      <c r="N622" s="4" t="s">
        <v>1335</v>
      </c>
      <c r="O622" t="s">
        <v>296</v>
      </c>
      <c r="P622" t="s">
        <v>98</v>
      </c>
      <c r="R622" s="4" t="s">
        <v>1335</v>
      </c>
      <c r="S622" t="s">
        <v>430</v>
      </c>
      <c r="T622">
        <v>1.1628000000000001</v>
      </c>
      <c r="U622" s="6" t="s">
        <v>235</v>
      </c>
    </row>
    <row r="623" spans="1:21" x14ac:dyDescent="0.45">
      <c r="A623" t="s">
        <v>1445</v>
      </c>
      <c r="B623" s="4" t="s">
        <v>14</v>
      </c>
      <c r="C623" t="s">
        <v>1290</v>
      </c>
      <c r="D623" s="4" t="s">
        <v>260</v>
      </c>
      <c r="E623" t="s">
        <v>1294</v>
      </c>
      <c r="F623" s="4" t="s">
        <v>64</v>
      </c>
      <c r="G623" s="4" t="s">
        <v>1547</v>
      </c>
      <c r="H623" t="s">
        <v>1359</v>
      </c>
      <c r="I623" t="s">
        <v>1360</v>
      </c>
      <c r="J623" s="4" t="s">
        <v>33</v>
      </c>
      <c r="L623" t="s">
        <v>95</v>
      </c>
      <c r="N623" s="4" t="s">
        <v>1335</v>
      </c>
      <c r="O623" t="s">
        <v>296</v>
      </c>
      <c r="P623" t="s">
        <v>98</v>
      </c>
      <c r="R623" s="4" t="s">
        <v>1335</v>
      </c>
      <c r="S623" t="s">
        <v>463</v>
      </c>
      <c r="T623">
        <v>0</v>
      </c>
      <c r="U623" s="6" t="s">
        <v>228</v>
      </c>
    </row>
    <row r="624" spans="1:21" x14ac:dyDescent="0.45">
      <c r="A624" t="s">
        <v>1445</v>
      </c>
      <c r="B624" s="4" t="s">
        <v>14</v>
      </c>
      <c r="C624" t="s">
        <v>1290</v>
      </c>
      <c r="D624" s="4" t="s">
        <v>260</v>
      </c>
      <c r="E624" t="s">
        <v>1295</v>
      </c>
      <c r="F624" s="4" t="s">
        <v>78</v>
      </c>
      <c r="G624" s="4" t="s">
        <v>106</v>
      </c>
      <c r="H624" t="s">
        <v>1359</v>
      </c>
      <c r="I624" t="s">
        <v>1360</v>
      </c>
      <c r="J624" s="4" t="s">
        <v>33</v>
      </c>
      <c r="L624" t="s">
        <v>95</v>
      </c>
      <c r="N624" s="4" t="s">
        <v>1335</v>
      </c>
      <c r="O624" t="s">
        <v>296</v>
      </c>
      <c r="P624" t="s">
        <v>98</v>
      </c>
      <c r="R624" s="4" t="s">
        <v>1335</v>
      </c>
      <c r="S624" t="s">
        <v>463</v>
      </c>
      <c r="T624">
        <v>0</v>
      </c>
      <c r="U624" s="6" t="s">
        <v>232</v>
      </c>
    </row>
    <row r="625" spans="1:21" x14ac:dyDescent="0.45">
      <c r="A625" t="s">
        <v>1445</v>
      </c>
      <c r="B625" s="4" t="s">
        <v>14</v>
      </c>
      <c r="C625" t="s">
        <v>1290</v>
      </c>
      <c r="D625" s="4" t="s">
        <v>260</v>
      </c>
      <c r="E625" t="s">
        <v>1294</v>
      </c>
      <c r="F625" s="4" t="s">
        <v>64</v>
      </c>
      <c r="G625" s="4" t="s">
        <v>1547</v>
      </c>
      <c r="H625" t="s">
        <v>1359</v>
      </c>
      <c r="I625" t="s">
        <v>1360</v>
      </c>
      <c r="J625" s="4" t="s">
        <v>33</v>
      </c>
      <c r="L625" t="s">
        <v>95</v>
      </c>
      <c r="N625" s="4" t="s">
        <v>1335</v>
      </c>
      <c r="O625" t="s">
        <v>296</v>
      </c>
      <c r="P625" t="s">
        <v>98</v>
      </c>
      <c r="R625" s="4" t="s">
        <v>1335</v>
      </c>
      <c r="S625" t="s">
        <v>535</v>
      </c>
      <c r="T625">
        <v>0</v>
      </c>
      <c r="U625" s="6" t="s">
        <v>228</v>
      </c>
    </row>
    <row r="626" spans="1:21" x14ac:dyDescent="0.45">
      <c r="A626" t="s">
        <v>1445</v>
      </c>
      <c r="B626" s="4" t="s">
        <v>14</v>
      </c>
      <c r="C626" t="s">
        <v>1290</v>
      </c>
      <c r="D626" s="4" t="s">
        <v>260</v>
      </c>
      <c r="E626" t="s">
        <v>1295</v>
      </c>
      <c r="F626" s="4" t="s">
        <v>78</v>
      </c>
      <c r="G626" s="4" t="s">
        <v>106</v>
      </c>
      <c r="H626" t="s">
        <v>1359</v>
      </c>
      <c r="I626" t="s">
        <v>1360</v>
      </c>
      <c r="J626" s="4" t="s">
        <v>33</v>
      </c>
      <c r="L626" t="s">
        <v>95</v>
      </c>
      <c r="N626" s="4" t="s">
        <v>1335</v>
      </c>
      <c r="O626" t="s">
        <v>296</v>
      </c>
      <c r="P626" t="s">
        <v>98</v>
      </c>
      <c r="R626" s="4" t="s">
        <v>1335</v>
      </c>
      <c r="S626" t="s">
        <v>535</v>
      </c>
      <c r="T626">
        <v>0</v>
      </c>
      <c r="U626" s="6" t="s">
        <v>232</v>
      </c>
    </row>
    <row r="627" spans="1:21" x14ac:dyDescent="0.45">
      <c r="A627" t="s">
        <v>1445</v>
      </c>
      <c r="B627" s="4" t="s">
        <v>14</v>
      </c>
      <c r="C627" t="s">
        <v>1290</v>
      </c>
      <c r="D627" s="4" t="s">
        <v>260</v>
      </c>
      <c r="E627" t="s">
        <v>1294</v>
      </c>
      <c r="F627" s="4" t="s">
        <v>64</v>
      </c>
      <c r="G627" s="4" t="s">
        <v>1547</v>
      </c>
      <c r="H627" t="s">
        <v>1359</v>
      </c>
      <c r="I627" t="s">
        <v>1360</v>
      </c>
      <c r="J627" s="4" t="s">
        <v>33</v>
      </c>
      <c r="L627" t="s">
        <v>95</v>
      </c>
      <c r="N627" s="4" t="s">
        <v>1335</v>
      </c>
      <c r="O627" t="s">
        <v>297</v>
      </c>
      <c r="P627" t="s">
        <v>98</v>
      </c>
      <c r="R627" s="4" t="s">
        <v>1335</v>
      </c>
      <c r="S627" t="s">
        <v>384</v>
      </c>
      <c r="T627">
        <v>1</v>
      </c>
      <c r="U627" s="6" t="s">
        <v>229</v>
      </c>
    </row>
    <row r="628" spans="1:21" x14ac:dyDescent="0.45">
      <c r="A628" t="s">
        <v>1445</v>
      </c>
      <c r="B628" s="4" t="s">
        <v>14</v>
      </c>
      <c r="C628" t="s">
        <v>1290</v>
      </c>
      <c r="D628" s="4" t="s">
        <v>260</v>
      </c>
      <c r="E628" t="s">
        <v>1295</v>
      </c>
      <c r="F628" s="4" t="s">
        <v>78</v>
      </c>
      <c r="G628" s="4" t="s">
        <v>106</v>
      </c>
      <c r="H628" t="s">
        <v>1359</v>
      </c>
      <c r="I628" t="s">
        <v>1360</v>
      </c>
      <c r="J628" s="4" t="s">
        <v>33</v>
      </c>
      <c r="L628" t="s">
        <v>95</v>
      </c>
      <c r="N628" s="4" t="s">
        <v>1335</v>
      </c>
      <c r="O628" t="s">
        <v>297</v>
      </c>
      <c r="P628" t="s">
        <v>98</v>
      </c>
      <c r="R628" s="4" t="s">
        <v>1335</v>
      </c>
      <c r="S628" t="s">
        <v>384</v>
      </c>
      <c r="T628">
        <v>1.1628000000000001</v>
      </c>
      <c r="U628" s="6" t="s">
        <v>235</v>
      </c>
    </row>
    <row r="629" spans="1:21" x14ac:dyDescent="0.45">
      <c r="A629" t="s">
        <v>1445</v>
      </c>
      <c r="B629" s="4" t="s">
        <v>14</v>
      </c>
      <c r="C629" t="s">
        <v>1290</v>
      </c>
      <c r="D629" s="4" t="s">
        <v>260</v>
      </c>
      <c r="E629" t="s">
        <v>1294</v>
      </c>
      <c r="F629" s="4" t="s">
        <v>64</v>
      </c>
      <c r="G629" s="4" t="s">
        <v>1547</v>
      </c>
      <c r="H629" t="s">
        <v>1359</v>
      </c>
      <c r="I629" t="s">
        <v>1360</v>
      </c>
      <c r="J629" s="4" t="s">
        <v>33</v>
      </c>
      <c r="L629" t="s">
        <v>95</v>
      </c>
      <c r="N629" s="4" t="s">
        <v>1335</v>
      </c>
      <c r="O629" t="s">
        <v>297</v>
      </c>
      <c r="P629" t="s">
        <v>98</v>
      </c>
      <c r="R629" s="4" t="s">
        <v>1335</v>
      </c>
      <c r="S629" t="s">
        <v>385</v>
      </c>
      <c r="T629">
        <v>1</v>
      </c>
      <c r="U629" s="6" t="s">
        <v>229</v>
      </c>
    </row>
    <row r="630" spans="1:21" x14ac:dyDescent="0.45">
      <c r="A630" t="s">
        <v>1445</v>
      </c>
      <c r="B630" s="4" t="s">
        <v>14</v>
      </c>
      <c r="C630" t="s">
        <v>1290</v>
      </c>
      <c r="D630" s="4" t="s">
        <v>260</v>
      </c>
      <c r="E630" t="s">
        <v>1295</v>
      </c>
      <c r="F630" s="4" t="s">
        <v>78</v>
      </c>
      <c r="G630" s="4" t="s">
        <v>106</v>
      </c>
      <c r="H630" t="s">
        <v>1359</v>
      </c>
      <c r="I630" t="s">
        <v>1360</v>
      </c>
      <c r="J630" s="4" t="s">
        <v>33</v>
      </c>
      <c r="L630" t="s">
        <v>95</v>
      </c>
      <c r="N630" s="4" t="s">
        <v>1335</v>
      </c>
      <c r="O630" t="s">
        <v>297</v>
      </c>
      <c r="P630" t="s">
        <v>98</v>
      </c>
      <c r="R630" s="4" t="s">
        <v>1335</v>
      </c>
      <c r="S630" t="s">
        <v>385</v>
      </c>
      <c r="T630">
        <v>1.1628000000000001</v>
      </c>
      <c r="U630" s="6" t="s">
        <v>235</v>
      </c>
    </row>
    <row r="631" spans="1:21" x14ac:dyDescent="0.45">
      <c r="A631" t="s">
        <v>1445</v>
      </c>
      <c r="B631" s="4" t="s">
        <v>14</v>
      </c>
      <c r="C631" t="s">
        <v>1290</v>
      </c>
      <c r="D631" s="4" t="s">
        <v>260</v>
      </c>
      <c r="E631" t="s">
        <v>1294</v>
      </c>
      <c r="F631" s="4" t="s">
        <v>64</v>
      </c>
      <c r="G631" s="4" t="s">
        <v>1547</v>
      </c>
      <c r="H631" t="s">
        <v>1359</v>
      </c>
      <c r="I631" t="s">
        <v>1360</v>
      </c>
      <c r="J631" s="4" t="s">
        <v>33</v>
      </c>
      <c r="L631" t="s">
        <v>95</v>
      </c>
      <c r="N631" s="4" t="s">
        <v>1335</v>
      </c>
      <c r="O631" t="s">
        <v>297</v>
      </c>
      <c r="P631" t="s">
        <v>98</v>
      </c>
      <c r="R631" s="4" t="s">
        <v>1335</v>
      </c>
      <c r="S631" t="s">
        <v>390</v>
      </c>
      <c r="T631">
        <v>1</v>
      </c>
      <c r="U631" s="6" t="s">
        <v>229</v>
      </c>
    </row>
    <row r="632" spans="1:21" x14ac:dyDescent="0.45">
      <c r="A632" t="s">
        <v>1445</v>
      </c>
      <c r="B632" s="4" t="s">
        <v>14</v>
      </c>
      <c r="C632" t="s">
        <v>1290</v>
      </c>
      <c r="D632" s="4" t="s">
        <v>260</v>
      </c>
      <c r="E632" t="s">
        <v>1295</v>
      </c>
      <c r="F632" s="4" t="s">
        <v>78</v>
      </c>
      <c r="G632" s="4" t="s">
        <v>106</v>
      </c>
      <c r="H632" t="s">
        <v>1359</v>
      </c>
      <c r="I632" t="s">
        <v>1360</v>
      </c>
      <c r="J632" s="4" t="s">
        <v>33</v>
      </c>
      <c r="L632" t="s">
        <v>95</v>
      </c>
      <c r="N632" s="4" t="s">
        <v>1335</v>
      </c>
      <c r="O632" t="s">
        <v>297</v>
      </c>
      <c r="P632" t="s">
        <v>98</v>
      </c>
      <c r="R632" s="4" t="s">
        <v>1335</v>
      </c>
      <c r="S632" t="s">
        <v>390</v>
      </c>
      <c r="T632">
        <v>1.1628000000000001</v>
      </c>
      <c r="U632" s="6" t="s">
        <v>235</v>
      </c>
    </row>
    <row r="633" spans="1:21" x14ac:dyDescent="0.45">
      <c r="A633" t="s">
        <v>1445</v>
      </c>
      <c r="B633" s="4" t="s">
        <v>14</v>
      </c>
      <c r="C633" t="s">
        <v>1290</v>
      </c>
      <c r="D633" s="4" t="s">
        <v>260</v>
      </c>
      <c r="E633" t="s">
        <v>1294</v>
      </c>
      <c r="F633" s="4" t="s">
        <v>64</v>
      </c>
      <c r="G633" s="4" t="s">
        <v>1547</v>
      </c>
      <c r="H633" t="s">
        <v>1359</v>
      </c>
      <c r="I633" t="s">
        <v>1360</v>
      </c>
      <c r="J633" s="4" t="s">
        <v>33</v>
      </c>
      <c r="L633" t="s">
        <v>95</v>
      </c>
      <c r="N633" s="4" t="s">
        <v>1335</v>
      </c>
      <c r="O633" t="s">
        <v>297</v>
      </c>
      <c r="P633" t="s">
        <v>98</v>
      </c>
      <c r="R633" s="4" t="s">
        <v>1335</v>
      </c>
      <c r="S633" t="s">
        <v>420</v>
      </c>
      <c r="T633">
        <v>1</v>
      </c>
      <c r="U633" s="6" t="s">
        <v>229</v>
      </c>
    </row>
    <row r="634" spans="1:21" x14ac:dyDescent="0.45">
      <c r="A634" t="s">
        <v>1445</v>
      </c>
      <c r="B634" s="4" t="s">
        <v>14</v>
      </c>
      <c r="C634" t="s">
        <v>1290</v>
      </c>
      <c r="D634" s="4" t="s">
        <v>260</v>
      </c>
      <c r="E634" t="s">
        <v>1295</v>
      </c>
      <c r="F634" s="4" t="s">
        <v>78</v>
      </c>
      <c r="G634" s="4" t="s">
        <v>106</v>
      </c>
      <c r="H634" t="s">
        <v>1359</v>
      </c>
      <c r="I634" t="s">
        <v>1360</v>
      </c>
      <c r="J634" s="4" t="s">
        <v>33</v>
      </c>
      <c r="L634" t="s">
        <v>95</v>
      </c>
      <c r="N634" s="4" t="s">
        <v>1335</v>
      </c>
      <c r="O634" t="s">
        <v>297</v>
      </c>
      <c r="P634" t="s">
        <v>98</v>
      </c>
      <c r="R634" s="4" t="s">
        <v>1335</v>
      </c>
      <c r="S634" t="s">
        <v>420</v>
      </c>
      <c r="T634">
        <v>1.1628000000000001</v>
      </c>
      <c r="U634" s="6" t="s">
        <v>235</v>
      </c>
    </row>
    <row r="635" spans="1:21" x14ac:dyDescent="0.45">
      <c r="A635" t="s">
        <v>1445</v>
      </c>
      <c r="B635" s="4" t="s">
        <v>14</v>
      </c>
      <c r="C635" t="s">
        <v>1290</v>
      </c>
      <c r="D635" s="4" t="s">
        <v>260</v>
      </c>
      <c r="E635" t="s">
        <v>1294</v>
      </c>
      <c r="F635" s="4" t="s">
        <v>64</v>
      </c>
      <c r="G635" s="4" t="s">
        <v>1547</v>
      </c>
      <c r="H635" t="s">
        <v>1359</v>
      </c>
      <c r="I635" t="s">
        <v>1360</v>
      </c>
      <c r="J635" s="4" t="s">
        <v>33</v>
      </c>
      <c r="L635" t="s">
        <v>95</v>
      </c>
      <c r="N635" s="4" t="s">
        <v>1335</v>
      </c>
      <c r="O635" t="s">
        <v>297</v>
      </c>
      <c r="P635" t="s">
        <v>98</v>
      </c>
      <c r="R635" s="4" t="s">
        <v>1335</v>
      </c>
      <c r="S635" t="s">
        <v>441</v>
      </c>
      <c r="T635">
        <v>1</v>
      </c>
      <c r="U635" s="6" t="s">
        <v>229</v>
      </c>
    </row>
    <row r="636" spans="1:21" x14ac:dyDescent="0.45">
      <c r="A636" t="s">
        <v>1445</v>
      </c>
      <c r="B636" s="4" t="s">
        <v>14</v>
      </c>
      <c r="C636" t="s">
        <v>1290</v>
      </c>
      <c r="D636" s="4" t="s">
        <v>260</v>
      </c>
      <c r="E636" t="s">
        <v>1295</v>
      </c>
      <c r="F636" s="4" t="s">
        <v>78</v>
      </c>
      <c r="G636" s="4" t="s">
        <v>106</v>
      </c>
      <c r="H636" t="s">
        <v>1359</v>
      </c>
      <c r="I636" t="s">
        <v>1360</v>
      </c>
      <c r="J636" s="4" t="s">
        <v>33</v>
      </c>
      <c r="L636" t="s">
        <v>95</v>
      </c>
      <c r="N636" s="4" t="s">
        <v>1335</v>
      </c>
      <c r="O636" t="s">
        <v>297</v>
      </c>
      <c r="P636" t="s">
        <v>98</v>
      </c>
      <c r="R636" s="4" t="s">
        <v>1335</v>
      </c>
      <c r="S636" t="s">
        <v>441</v>
      </c>
      <c r="T636">
        <v>1.1628000000000001</v>
      </c>
      <c r="U636" s="6" t="s">
        <v>235</v>
      </c>
    </row>
    <row r="637" spans="1:21" x14ac:dyDescent="0.45">
      <c r="A637" t="s">
        <v>1445</v>
      </c>
      <c r="B637" s="4" t="s">
        <v>14</v>
      </c>
      <c r="C637" t="s">
        <v>1290</v>
      </c>
      <c r="D637" s="4" t="s">
        <v>260</v>
      </c>
      <c r="E637" t="s">
        <v>1294</v>
      </c>
      <c r="F637" s="4" t="s">
        <v>64</v>
      </c>
      <c r="G637" s="4" t="s">
        <v>1547</v>
      </c>
      <c r="H637" t="s">
        <v>1359</v>
      </c>
      <c r="I637" t="s">
        <v>1360</v>
      </c>
      <c r="J637" s="4" t="s">
        <v>33</v>
      </c>
      <c r="L637" t="s">
        <v>95</v>
      </c>
      <c r="N637" s="4" t="s">
        <v>1335</v>
      </c>
      <c r="O637" t="s">
        <v>297</v>
      </c>
      <c r="P637" t="s">
        <v>98</v>
      </c>
      <c r="R637" s="4" t="s">
        <v>1335</v>
      </c>
      <c r="S637" t="s">
        <v>444</v>
      </c>
      <c r="T637">
        <v>1</v>
      </c>
      <c r="U637" s="6" t="s">
        <v>229</v>
      </c>
    </row>
    <row r="638" spans="1:21" x14ac:dyDescent="0.45">
      <c r="A638" t="s">
        <v>1445</v>
      </c>
      <c r="B638" s="4" t="s">
        <v>14</v>
      </c>
      <c r="C638" t="s">
        <v>1290</v>
      </c>
      <c r="D638" s="4" t="s">
        <v>260</v>
      </c>
      <c r="E638" t="s">
        <v>1295</v>
      </c>
      <c r="F638" s="4" t="s">
        <v>78</v>
      </c>
      <c r="G638" s="4" t="s">
        <v>106</v>
      </c>
      <c r="H638" t="s">
        <v>1359</v>
      </c>
      <c r="I638" t="s">
        <v>1360</v>
      </c>
      <c r="J638" s="4" t="s">
        <v>33</v>
      </c>
      <c r="L638" t="s">
        <v>95</v>
      </c>
      <c r="N638" s="4" t="s">
        <v>1335</v>
      </c>
      <c r="O638" t="s">
        <v>297</v>
      </c>
      <c r="P638" t="s">
        <v>98</v>
      </c>
      <c r="R638" s="4" t="s">
        <v>1335</v>
      </c>
      <c r="S638" t="s">
        <v>444</v>
      </c>
      <c r="T638">
        <v>1.1628000000000001</v>
      </c>
      <c r="U638" s="6" t="s">
        <v>235</v>
      </c>
    </row>
    <row r="639" spans="1:21" x14ac:dyDescent="0.45">
      <c r="A639" t="s">
        <v>1445</v>
      </c>
      <c r="B639" s="4" t="s">
        <v>14</v>
      </c>
      <c r="C639" t="s">
        <v>1290</v>
      </c>
      <c r="D639" s="4" t="s">
        <v>260</v>
      </c>
      <c r="E639" t="s">
        <v>1294</v>
      </c>
      <c r="F639" s="4" t="s">
        <v>64</v>
      </c>
      <c r="G639" s="4" t="s">
        <v>1547</v>
      </c>
      <c r="H639" t="s">
        <v>1359</v>
      </c>
      <c r="I639" t="s">
        <v>1360</v>
      </c>
      <c r="J639" s="4" t="s">
        <v>33</v>
      </c>
      <c r="L639" t="s">
        <v>95</v>
      </c>
      <c r="N639" s="4" t="s">
        <v>1335</v>
      </c>
      <c r="O639" t="s">
        <v>298</v>
      </c>
      <c r="P639" t="s">
        <v>98</v>
      </c>
      <c r="R639" s="4" t="s">
        <v>1335</v>
      </c>
      <c r="S639" t="s">
        <v>335</v>
      </c>
      <c r="T639">
        <v>1</v>
      </c>
      <c r="U639" s="6" t="s">
        <v>229</v>
      </c>
    </row>
    <row r="640" spans="1:21" x14ac:dyDescent="0.45">
      <c r="A640" t="s">
        <v>1445</v>
      </c>
      <c r="B640" s="4" t="s">
        <v>14</v>
      </c>
      <c r="C640" t="s">
        <v>1290</v>
      </c>
      <c r="D640" s="4" t="s">
        <v>260</v>
      </c>
      <c r="E640" t="s">
        <v>1295</v>
      </c>
      <c r="F640" s="4" t="s">
        <v>78</v>
      </c>
      <c r="G640" s="4" t="s">
        <v>106</v>
      </c>
      <c r="H640" t="s">
        <v>1359</v>
      </c>
      <c r="I640" t="s">
        <v>1360</v>
      </c>
      <c r="J640" s="4" t="s">
        <v>33</v>
      </c>
      <c r="L640" t="s">
        <v>95</v>
      </c>
      <c r="N640" s="4" t="s">
        <v>1335</v>
      </c>
      <c r="O640" t="s">
        <v>298</v>
      </c>
      <c r="P640" t="s">
        <v>98</v>
      </c>
      <c r="R640" s="4" t="s">
        <v>1335</v>
      </c>
      <c r="S640" t="s">
        <v>335</v>
      </c>
      <c r="T640">
        <v>1.1628000000000001</v>
      </c>
      <c r="U640" s="6" t="s">
        <v>235</v>
      </c>
    </row>
    <row r="641" spans="1:21" x14ac:dyDescent="0.45">
      <c r="A641" t="s">
        <v>1445</v>
      </c>
      <c r="B641" s="4" t="s">
        <v>14</v>
      </c>
      <c r="C641" t="s">
        <v>1290</v>
      </c>
      <c r="D641" s="4" t="s">
        <v>260</v>
      </c>
      <c r="E641" t="s">
        <v>1294</v>
      </c>
      <c r="F641" s="4" t="s">
        <v>64</v>
      </c>
      <c r="G641" s="4" t="s">
        <v>1547</v>
      </c>
      <c r="H641" t="s">
        <v>1359</v>
      </c>
      <c r="I641" t="s">
        <v>1360</v>
      </c>
      <c r="J641" s="4" t="s">
        <v>33</v>
      </c>
      <c r="L641" t="s">
        <v>95</v>
      </c>
      <c r="N641" s="4" t="s">
        <v>1335</v>
      </c>
      <c r="O641" t="s">
        <v>298</v>
      </c>
      <c r="P641" t="s">
        <v>98</v>
      </c>
      <c r="R641" s="4" t="s">
        <v>1335</v>
      </c>
      <c r="S641" t="s">
        <v>336</v>
      </c>
      <c r="T641">
        <v>0</v>
      </c>
      <c r="U641" s="6" t="s">
        <v>228</v>
      </c>
    </row>
    <row r="642" spans="1:21" x14ac:dyDescent="0.45">
      <c r="A642" t="s">
        <v>1445</v>
      </c>
      <c r="B642" s="4" t="s">
        <v>14</v>
      </c>
      <c r="C642" t="s">
        <v>1290</v>
      </c>
      <c r="D642" s="4" t="s">
        <v>260</v>
      </c>
      <c r="E642" t="s">
        <v>1295</v>
      </c>
      <c r="F642" s="4" t="s">
        <v>78</v>
      </c>
      <c r="G642" s="4" t="s">
        <v>106</v>
      </c>
      <c r="H642" t="s">
        <v>1359</v>
      </c>
      <c r="I642" t="s">
        <v>1360</v>
      </c>
      <c r="J642" s="4" t="s">
        <v>33</v>
      </c>
      <c r="L642" t="s">
        <v>95</v>
      </c>
      <c r="N642" s="4" t="s">
        <v>1335</v>
      </c>
      <c r="O642" t="s">
        <v>298</v>
      </c>
      <c r="P642" t="s">
        <v>98</v>
      </c>
      <c r="R642" s="4" t="s">
        <v>1335</v>
      </c>
      <c r="S642" t="s">
        <v>336</v>
      </c>
      <c r="T642">
        <v>0</v>
      </c>
      <c r="U642" s="6" t="s">
        <v>232</v>
      </c>
    </row>
    <row r="643" spans="1:21" x14ac:dyDescent="0.45">
      <c r="A643" t="s">
        <v>1445</v>
      </c>
      <c r="B643" s="4" t="s">
        <v>14</v>
      </c>
      <c r="C643" t="s">
        <v>1290</v>
      </c>
      <c r="D643" s="4" t="s">
        <v>260</v>
      </c>
      <c r="E643" t="s">
        <v>1294</v>
      </c>
      <c r="F643" s="4" t="s">
        <v>64</v>
      </c>
      <c r="G643" s="4" t="s">
        <v>1547</v>
      </c>
      <c r="H643" t="s">
        <v>1359</v>
      </c>
      <c r="I643" t="s">
        <v>1360</v>
      </c>
      <c r="J643" s="4" t="s">
        <v>33</v>
      </c>
      <c r="L643" t="s">
        <v>95</v>
      </c>
      <c r="N643" s="4" t="s">
        <v>1335</v>
      </c>
      <c r="O643" t="s">
        <v>298</v>
      </c>
      <c r="P643" t="s">
        <v>98</v>
      </c>
      <c r="R643" s="4" t="s">
        <v>1335</v>
      </c>
      <c r="S643" t="s">
        <v>343</v>
      </c>
      <c r="T643">
        <v>1</v>
      </c>
      <c r="U643" s="6" t="s">
        <v>229</v>
      </c>
    </row>
    <row r="644" spans="1:21" x14ac:dyDescent="0.45">
      <c r="A644" t="s">
        <v>1445</v>
      </c>
      <c r="B644" s="4" t="s">
        <v>14</v>
      </c>
      <c r="C644" t="s">
        <v>1290</v>
      </c>
      <c r="D644" s="4" t="s">
        <v>260</v>
      </c>
      <c r="E644" t="s">
        <v>1295</v>
      </c>
      <c r="F644" s="4" t="s">
        <v>78</v>
      </c>
      <c r="G644" s="4" t="s">
        <v>106</v>
      </c>
      <c r="H644" t="s">
        <v>1359</v>
      </c>
      <c r="I644" t="s">
        <v>1360</v>
      </c>
      <c r="J644" s="4" t="s">
        <v>33</v>
      </c>
      <c r="L644" t="s">
        <v>95</v>
      </c>
      <c r="N644" s="4" t="s">
        <v>1335</v>
      </c>
      <c r="O644" t="s">
        <v>298</v>
      </c>
      <c r="P644" t="s">
        <v>98</v>
      </c>
      <c r="R644" s="4" t="s">
        <v>1335</v>
      </c>
      <c r="S644" t="s">
        <v>343</v>
      </c>
      <c r="T644">
        <v>1.1628000000000001</v>
      </c>
      <c r="U644" s="6" t="s">
        <v>235</v>
      </c>
    </row>
    <row r="645" spans="1:21" x14ac:dyDescent="0.45">
      <c r="A645" t="s">
        <v>1445</v>
      </c>
      <c r="B645" s="4" t="s">
        <v>14</v>
      </c>
      <c r="C645" t="s">
        <v>1290</v>
      </c>
      <c r="D645" s="4" t="s">
        <v>260</v>
      </c>
      <c r="E645" t="s">
        <v>1294</v>
      </c>
      <c r="F645" s="4" t="s">
        <v>64</v>
      </c>
      <c r="G645" s="4" t="s">
        <v>1547</v>
      </c>
      <c r="H645" t="s">
        <v>1359</v>
      </c>
      <c r="I645" t="s">
        <v>1360</v>
      </c>
      <c r="J645" s="4" t="s">
        <v>33</v>
      </c>
      <c r="L645" t="s">
        <v>95</v>
      </c>
      <c r="N645" s="4" t="s">
        <v>1335</v>
      </c>
      <c r="O645" t="s">
        <v>298</v>
      </c>
      <c r="P645" t="s">
        <v>98</v>
      </c>
      <c r="R645" s="4" t="s">
        <v>1335</v>
      </c>
      <c r="S645" t="s">
        <v>418</v>
      </c>
      <c r="T645">
        <v>0</v>
      </c>
      <c r="U645" s="6" t="s">
        <v>228</v>
      </c>
    </row>
    <row r="646" spans="1:21" x14ac:dyDescent="0.45">
      <c r="A646" t="s">
        <v>1445</v>
      </c>
      <c r="B646" s="4" t="s">
        <v>14</v>
      </c>
      <c r="C646" t="s">
        <v>1290</v>
      </c>
      <c r="D646" s="4" t="s">
        <v>260</v>
      </c>
      <c r="E646" t="s">
        <v>1295</v>
      </c>
      <c r="F646" s="4" t="s">
        <v>78</v>
      </c>
      <c r="G646" s="4" t="s">
        <v>106</v>
      </c>
      <c r="H646" t="s">
        <v>1359</v>
      </c>
      <c r="I646" t="s">
        <v>1360</v>
      </c>
      <c r="J646" s="4" t="s">
        <v>33</v>
      </c>
      <c r="L646" t="s">
        <v>95</v>
      </c>
      <c r="N646" s="4" t="s">
        <v>1335</v>
      </c>
      <c r="O646" t="s">
        <v>298</v>
      </c>
      <c r="P646" t="s">
        <v>98</v>
      </c>
      <c r="R646" s="4" t="s">
        <v>1335</v>
      </c>
      <c r="S646" t="s">
        <v>418</v>
      </c>
      <c r="T646">
        <v>0</v>
      </c>
      <c r="U646" s="6" t="s">
        <v>232</v>
      </c>
    </row>
    <row r="647" spans="1:21" x14ac:dyDescent="0.45">
      <c r="A647" t="s">
        <v>1445</v>
      </c>
      <c r="B647" s="4" t="s">
        <v>14</v>
      </c>
      <c r="C647" t="s">
        <v>1290</v>
      </c>
      <c r="D647" s="4" t="s">
        <v>260</v>
      </c>
      <c r="E647" t="s">
        <v>1294</v>
      </c>
      <c r="F647" s="4" t="s">
        <v>64</v>
      </c>
      <c r="G647" s="4" t="s">
        <v>1547</v>
      </c>
      <c r="H647" t="s">
        <v>1359</v>
      </c>
      <c r="I647" t="s">
        <v>1360</v>
      </c>
      <c r="J647" s="4" t="s">
        <v>33</v>
      </c>
      <c r="L647" t="s">
        <v>95</v>
      </c>
      <c r="N647" s="4" t="s">
        <v>1335</v>
      </c>
      <c r="O647" t="s">
        <v>298</v>
      </c>
      <c r="P647" t="s">
        <v>98</v>
      </c>
      <c r="R647" s="4" t="s">
        <v>1335</v>
      </c>
      <c r="S647" t="s">
        <v>458</v>
      </c>
      <c r="T647">
        <v>0</v>
      </c>
      <c r="U647" s="6" t="s">
        <v>228</v>
      </c>
    </row>
    <row r="648" spans="1:21" x14ac:dyDescent="0.45">
      <c r="A648" t="s">
        <v>1445</v>
      </c>
      <c r="B648" s="4" t="s">
        <v>14</v>
      </c>
      <c r="C648" t="s">
        <v>1290</v>
      </c>
      <c r="D648" s="4" t="s">
        <v>260</v>
      </c>
      <c r="E648" t="s">
        <v>1295</v>
      </c>
      <c r="F648" s="4" t="s">
        <v>78</v>
      </c>
      <c r="G648" s="4" t="s">
        <v>106</v>
      </c>
      <c r="H648" t="s">
        <v>1359</v>
      </c>
      <c r="I648" t="s">
        <v>1360</v>
      </c>
      <c r="J648" s="4" t="s">
        <v>33</v>
      </c>
      <c r="L648" t="s">
        <v>95</v>
      </c>
      <c r="N648" s="4" t="s">
        <v>1335</v>
      </c>
      <c r="O648" t="s">
        <v>298</v>
      </c>
      <c r="P648" t="s">
        <v>98</v>
      </c>
      <c r="R648" s="4" t="s">
        <v>1335</v>
      </c>
      <c r="S648" t="s">
        <v>458</v>
      </c>
      <c r="T648">
        <v>0</v>
      </c>
      <c r="U648" s="6" t="s">
        <v>232</v>
      </c>
    </row>
    <row r="649" spans="1:21" x14ac:dyDescent="0.45">
      <c r="A649" t="s">
        <v>1445</v>
      </c>
      <c r="B649" s="4" t="s">
        <v>14</v>
      </c>
      <c r="C649" t="s">
        <v>1290</v>
      </c>
      <c r="D649" s="4" t="s">
        <v>260</v>
      </c>
      <c r="E649" t="s">
        <v>1294</v>
      </c>
      <c r="F649" s="4" t="s">
        <v>64</v>
      </c>
      <c r="G649" s="4" t="s">
        <v>1547</v>
      </c>
      <c r="H649" t="s">
        <v>1359</v>
      </c>
      <c r="I649" t="s">
        <v>1360</v>
      </c>
      <c r="J649" s="4" t="s">
        <v>33</v>
      </c>
      <c r="L649" t="s">
        <v>95</v>
      </c>
      <c r="N649" s="4" t="s">
        <v>1335</v>
      </c>
      <c r="O649" t="s">
        <v>298</v>
      </c>
      <c r="P649" t="s">
        <v>98</v>
      </c>
      <c r="R649" s="4" t="s">
        <v>1335</v>
      </c>
      <c r="S649" t="s">
        <v>459</v>
      </c>
      <c r="T649">
        <v>0</v>
      </c>
      <c r="U649" s="6" t="s">
        <v>228</v>
      </c>
    </row>
    <row r="650" spans="1:21" x14ac:dyDescent="0.45">
      <c r="A650" t="s">
        <v>1445</v>
      </c>
      <c r="B650" s="4" t="s">
        <v>14</v>
      </c>
      <c r="C650" t="s">
        <v>1290</v>
      </c>
      <c r="D650" s="4" t="s">
        <v>260</v>
      </c>
      <c r="E650" t="s">
        <v>1295</v>
      </c>
      <c r="F650" s="4" t="s">
        <v>78</v>
      </c>
      <c r="G650" s="4" t="s">
        <v>106</v>
      </c>
      <c r="H650" t="s">
        <v>1359</v>
      </c>
      <c r="I650" t="s">
        <v>1360</v>
      </c>
      <c r="J650" s="4" t="s">
        <v>33</v>
      </c>
      <c r="L650" t="s">
        <v>95</v>
      </c>
      <c r="N650" s="4" t="s">
        <v>1335</v>
      </c>
      <c r="O650" t="s">
        <v>298</v>
      </c>
      <c r="P650" t="s">
        <v>98</v>
      </c>
      <c r="R650" s="4" t="s">
        <v>1335</v>
      </c>
      <c r="S650" t="s">
        <v>459</v>
      </c>
      <c r="T650">
        <v>0</v>
      </c>
      <c r="U650" s="6" t="s">
        <v>232</v>
      </c>
    </row>
    <row r="651" spans="1:21" x14ac:dyDescent="0.45">
      <c r="A651" t="s">
        <v>1445</v>
      </c>
      <c r="B651" s="4" t="s">
        <v>14</v>
      </c>
      <c r="C651" t="s">
        <v>1290</v>
      </c>
      <c r="D651" s="4" t="s">
        <v>260</v>
      </c>
      <c r="E651" t="s">
        <v>1294</v>
      </c>
      <c r="F651" s="4" t="s">
        <v>64</v>
      </c>
      <c r="G651" s="4" t="s">
        <v>1547</v>
      </c>
      <c r="H651" t="s">
        <v>1359</v>
      </c>
      <c r="I651" t="s">
        <v>1360</v>
      </c>
      <c r="J651" s="4" t="s">
        <v>33</v>
      </c>
      <c r="L651" t="s">
        <v>95</v>
      </c>
      <c r="N651" s="4" t="s">
        <v>1335</v>
      </c>
      <c r="O651" t="s">
        <v>298</v>
      </c>
      <c r="P651" t="s">
        <v>98</v>
      </c>
      <c r="R651" s="4" t="s">
        <v>1335</v>
      </c>
      <c r="S651" t="s">
        <v>460</v>
      </c>
      <c r="T651">
        <v>0</v>
      </c>
      <c r="U651" s="6" t="s">
        <v>228</v>
      </c>
    </row>
    <row r="652" spans="1:21" x14ac:dyDescent="0.45">
      <c r="A652" t="s">
        <v>1445</v>
      </c>
      <c r="B652" s="4" t="s">
        <v>14</v>
      </c>
      <c r="C652" t="s">
        <v>1290</v>
      </c>
      <c r="D652" s="4" t="s">
        <v>260</v>
      </c>
      <c r="E652" t="s">
        <v>1295</v>
      </c>
      <c r="F652" s="4" t="s">
        <v>78</v>
      </c>
      <c r="G652" s="4" t="s">
        <v>106</v>
      </c>
      <c r="H652" t="s">
        <v>1359</v>
      </c>
      <c r="I652" t="s">
        <v>1360</v>
      </c>
      <c r="J652" s="4" t="s">
        <v>33</v>
      </c>
      <c r="L652" t="s">
        <v>95</v>
      </c>
      <c r="N652" s="4" t="s">
        <v>1335</v>
      </c>
      <c r="O652" t="s">
        <v>298</v>
      </c>
      <c r="P652" t="s">
        <v>98</v>
      </c>
      <c r="R652" s="4" t="s">
        <v>1335</v>
      </c>
      <c r="S652" t="s">
        <v>460</v>
      </c>
      <c r="T652">
        <v>0</v>
      </c>
      <c r="U652" s="6" t="s">
        <v>232</v>
      </c>
    </row>
    <row r="653" spans="1:21" x14ac:dyDescent="0.45">
      <c r="A653" t="s">
        <v>1445</v>
      </c>
      <c r="B653" s="4" t="s">
        <v>14</v>
      </c>
      <c r="C653" t="s">
        <v>1290</v>
      </c>
      <c r="D653" s="4" t="s">
        <v>260</v>
      </c>
      <c r="E653" t="s">
        <v>1294</v>
      </c>
      <c r="F653" s="4" t="s">
        <v>64</v>
      </c>
      <c r="G653" s="4" t="s">
        <v>1547</v>
      </c>
      <c r="H653" t="s">
        <v>1359</v>
      </c>
      <c r="I653" t="s">
        <v>1360</v>
      </c>
      <c r="J653" s="4" t="s">
        <v>33</v>
      </c>
      <c r="L653" t="s">
        <v>95</v>
      </c>
      <c r="N653" s="4" t="s">
        <v>1335</v>
      </c>
      <c r="O653" t="s">
        <v>298</v>
      </c>
      <c r="P653" t="s">
        <v>98</v>
      </c>
      <c r="R653" s="4" t="s">
        <v>1335</v>
      </c>
      <c r="S653" t="s">
        <v>472</v>
      </c>
      <c r="T653">
        <v>1</v>
      </c>
      <c r="U653" s="6" t="s">
        <v>229</v>
      </c>
    </row>
    <row r="654" spans="1:21" x14ac:dyDescent="0.45">
      <c r="A654" t="s">
        <v>1445</v>
      </c>
      <c r="B654" s="4" t="s">
        <v>14</v>
      </c>
      <c r="C654" t="s">
        <v>1290</v>
      </c>
      <c r="D654" s="4" t="s">
        <v>260</v>
      </c>
      <c r="E654" t="s">
        <v>1295</v>
      </c>
      <c r="F654" s="4" t="s">
        <v>78</v>
      </c>
      <c r="G654" s="4" t="s">
        <v>106</v>
      </c>
      <c r="H654" t="s">
        <v>1359</v>
      </c>
      <c r="I654" t="s">
        <v>1360</v>
      </c>
      <c r="J654" s="4" t="s">
        <v>33</v>
      </c>
      <c r="L654" t="s">
        <v>95</v>
      </c>
      <c r="N654" s="4" t="s">
        <v>1335</v>
      </c>
      <c r="O654" t="s">
        <v>298</v>
      </c>
      <c r="P654" t="s">
        <v>98</v>
      </c>
      <c r="R654" s="4" t="s">
        <v>1335</v>
      </c>
      <c r="S654" t="s">
        <v>472</v>
      </c>
      <c r="T654">
        <v>1.1628000000000001</v>
      </c>
      <c r="U654" s="6" t="s">
        <v>235</v>
      </c>
    </row>
    <row r="655" spans="1:21" x14ac:dyDescent="0.45">
      <c r="A655" t="s">
        <v>1445</v>
      </c>
      <c r="B655" s="4" t="s">
        <v>14</v>
      </c>
      <c r="C655" t="s">
        <v>1290</v>
      </c>
      <c r="D655" s="4" t="s">
        <v>260</v>
      </c>
      <c r="E655" t="s">
        <v>1294</v>
      </c>
      <c r="F655" s="4" t="s">
        <v>64</v>
      </c>
      <c r="G655" s="4" t="s">
        <v>1547</v>
      </c>
      <c r="H655" t="s">
        <v>1359</v>
      </c>
      <c r="I655" t="s">
        <v>1360</v>
      </c>
      <c r="J655" s="4" t="s">
        <v>33</v>
      </c>
      <c r="L655" t="s">
        <v>95</v>
      </c>
      <c r="N655" s="4" t="s">
        <v>1335</v>
      </c>
      <c r="O655" t="s">
        <v>298</v>
      </c>
      <c r="P655" t="s">
        <v>98</v>
      </c>
      <c r="R655" s="4" t="s">
        <v>1335</v>
      </c>
      <c r="S655" t="s">
        <v>503</v>
      </c>
      <c r="T655">
        <v>1</v>
      </c>
      <c r="U655" s="6" t="s">
        <v>229</v>
      </c>
    </row>
    <row r="656" spans="1:21" x14ac:dyDescent="0.45">
      <c r="A656" t="s">
        <v>1445</v>
      </c>
      <c r="B656" s="4" t="s">
        <v>14</v>
      </c>
      <c r="C656" t="s">
        <v>1290</v>
      </c>
      <c r="D656" s="4" t="s">
        <v>260</v>
      </c>
      <c r="E656" t="s">
        <v>1295</v>
      </c>
      <c r="F656" s="4" t="s">
        <v>78</v>
      </c>
      <c r="G656" s="4" t="s">
        <v>106</v>
      </c>
      <c r="H656" t="s">
        <v>1359</v>
      </c>
      <c r="I656" t="s">
        <v>1360</v>
      </c>
      <c r="J656" s="4" t="s">
        <v>33</v>
      </c>
      <c r="L656" t="s">
        <v>95</v>
      </c>
      <c r="N656" s="4" t="s">
        <v>1335</v>
      </c>
      <c r="O656" t="s">
        <v>298</v>
      </c>
      <c r="P656" t="s">
        <v>98</v>
      </c>
      <c r="R656" s="4" t="s">
        <v>1335</v>
      </c>
      <c r="S656" t="s">
        <v>503</v>
      </c>
      <c r="T656">
        <v>1.1628000000000001</v>
      </c>
      <c r="U656" s="6" t="s">
        <v>235</v>
      </c>
    </row>
    <row r="657" spans="1:21" x14ac:dyDescent="0.45">
      <c r="A657" t="s">
        <v>1445</v>
      </c>
      <c r="B657" s="4" t="s">
        <v>14</v>
      </c>
      <c r="C657" t="s">
        <v>1290</v>
      </c>
      <c r="D657" s="4" t="s">
        <v>260</v>
      </c>
      <c r="E657" t="s">
        <v>1294</v>
      </c>
      <c r="F657" s="4" t="s">
        <v>64</v>
      </c>
      <c r="G657" s="4" t="s">
        <v>1547</v>
      </c>
      <c r="H657" t="s">
        <v>1359</v>
      </c>
      <c r="I657" t="s">
        <v>1360</v>
      </c>
      <c r="J657" s="4" t="s">
        <v>33</v>
      </c>
      <c r="L657" t="s">
        <v>95</v>
      </c>
      <c r="N657" s="4" t="s">
        <v>1335</v>
      </c>
      <c r="O657" t="s">
        <v>299</v>
      </c>
      <c r="P657" t="s">
        <v>98</v>
      </c>
      <c r="R657" s="4" t="s">
        <v>1335</v>
      </c>
      <c r="S657" t="s">
        <v>372</v>
      </c>
      <c r="T657">
        <v>0</v>
      </c>
      <c r="U657" s="6" t="s">
        <v>228</v>
      </c>
    </row>
    <row r="658" spans="1:21" x14ac:dyDescent="0.45">
      <c r="A658" t="s">
        <v>1445</v>
      </c>
      <c r="B658" s="4" t="s">
        <v>14</v>
      </c>
      <c r="C658" t="s">
        <v>1290</v>
      </c>
      <c r="D658" s="4" t="s">
        <v>260</v>
      </c>
      <c r="E658" t="s">
        <v>1295</v>
      </c>
      <c r="F658" s="4" t="s">
        <v>78</v>
      </c>
      <c r="G658" s="4" t="s">
        <v>106</v>
      </c>
      <c r="H658" t="s">
        <v>1359</v>
      </c>
      <c r="I658" t="s">
        <v>1360</v>
      </c>
      <c r="J658" s="4" t="s">
        <v>33</v>
      </c>
      <c r="L658" t="s">
        <v>95</v>
      </c>
      <c r="N658" s="4" t="s">
        <v>1335</v>
      </c>
      <c r="O658" t="s">
        <v>299</v>
      </c>
      <c r="P658" t="s">
        <v>98</v>
      </c>
      <c r="R658" s="4" t="s">
        <v>1335</v>
      </c>
      <c r="S658" t="s">
        <v>372</v>
      </c>
      <c r="T658">
        <v>0</v>
      </c>
      <c r="U658" s="6" t="s">
        <v>232</v>
      </c>
    </row>
    <row r="659" spans="1:21" x14ac:dyDescent="0.45">
      <c r="A659" t="s">
        <v>1445</v>
      </c>
      <c r="B659" s="4" t="s">
        <v>14</v>
      </c>
      <c r="C659" t="s">
        <v>1290</v>
      </c>
      <c r="D659" s="4" t="s">
        <v>260</v>
      </c>
      <c r="E659" t="s">
        <v>1294</v>
      </c>
      <c r="F659" s="4" t="s">
        <v>64</v>
      </c>
      <c r="G659" s="4" t="s">
        <v>1547</v>
      </c>
      <c r="H659" t="s">
        <v>1359</v>
      </c>
      <c r="I659" t="s">
        <v>1360</v>
      </c>
      <c r="J659" s="4" t="s">
        <v>33</v>
      </c>
      <c r="L659" t="s">
        <v>95</v>
      </c>
      <c r="N659" s="4" t="s">
        <v>1335</v>
      </c>
      <c r="O659" t="s">
        <v>299</v>
      </c>
      <c r="P659" t="s">
        <v>98</v>
      </c>
      <c r="R659" s="4" t="s">
        <v>1335</v>
      </c>
      <c r="S659" t="s">
        <v>456</v>
      </c>
      <c r="T659">
        <v>0</v>
      </c>
      <c r="U659" s="6" t="s">
        <v>228</v>
      </c>
    </row>
    <row r="660" spans="1:21" x14ac:dyDescent="0.45">
      <c r="A660" t="s">
        <v>1445</v>
      </c>
      <c r="B660" s="4" t="s">
        <v>14</v>
      </c>
      <c r="C660" t="s">
        <v>1290</v>
      </c>
      <c r="D660" s="4" t="s">
        <v>260</v>
      </c>
      <c r="E660" t="s">
        <v>1295</v>
      </c>
      <c r="F660" s="4" t="s">
        <v>78</v>
      </c>
      <c r="G660" s="4" t="s">
        <v>106</v>
      </c>
      <c r="H660" t="s">
        <v>1359</v>
      </c>
      <c r="I660" t="s">
        <v>1360</v>
      </c>
      <c r="J660" s="4" t="s">
        <v>33</v>
      </c>
      <c r="L660" t="s">
        <v>95</v>
      </c>
      <c r="N660" s="4" t="s">
        <v>1335</v>
      </c>
      <c r="O660" t="s">
        <v>299</v>
      </c>
      <c r="P660" t="s">
        <v>98</v>
      </c>
      <c r="R660" s="4" t="s">
        <v>1335</v>
      </c>
      <c r="S660" t="s">
        <v>456</v>
      </c>
      <c r="T660">
        <v>0</v>
      </c>
      <c r="U660" s="6" t="s">
        <v>232</v>
      </c>
    </row>
    <row r="661" spans="1:21" x14ac:dyDescent="0.45">
      <c r="A661" t="s">
        <v>1445</v>
      </c>
      <c r="B661" s="4" t="s">
        <v>14</v>
      </c>
      <c r="C661" t="s">
        <v>1290</v>
      </c>
      <c r="D661" s="4" t="s">
        <v>260</v>
      </c>
      <c r="E661" t="s">
        <v>1294</v>
      </c>
      <c r="F661" s="4" t="s">
        <v>64</v>
      </c>
      <c r="G661" s="4" t="s">
        <v>1547</v>
      </c>
      <c r="H661" t="s">
        <v>1359</v>
      </c>
      <c r="I661" t="s">
        <v>1360</v>
      </c>
      <c r="J661" s="4" t="s">
        <v>33</v>
      </c>
      <c r="L661" t="s">
        <v>95</v>
      </c>
      <c r="N661" s="4" t="s">
        <v>1335</v>
      </c>
      <c r="O661" t="s">
        <v>299</v>
      </c>
      <c r="P661" t="s">
        <v>98</v>
      </c>
      <c r="R661" s="4" t="s">
        <v>1335</v>
      </c>
      <c r="S661" t="s">
        <v>486</v>
      </c>
      <c r="T661">
        <v>0</v>
      </c>
      <c r="U661" s="6" t="s">
        <v>228</v>
      </c>
    </row>
    <row r="662" spans="1:21" x14ac:dyDescent="0.45">
      <c r="A662" t="s">
        <v>1445</v>
      </c>
      <c r="B662" s="4" t="s">
        <v>14</v>
      </c>
      <c r="C662" t="s">
        <v>1290</v>
      </c>
      <c r="D662" s="4" t="s">
        <v>260</v>
      </c>
      <c r="E662" t="s">
        <v>1295</v>
      </c>
      <c r="F662" s="4" t="s">
        <v>78</v>
      </c>
      <c r="G662" s="4" t="s">
        <v>106</v>
      </c>
      <c r="H662" t="s">
        <v>1359</v>
      </c>
      <c r="I662" t="s">
        <v>1360</v>
      </c>
      <c r="J662" s="4" t="s">
        <v>33</v>
      </c>
      <c r="L662" t="s">
        <v>95</v>
      </c>
      <c r="N662" s="4" t="s">
        <v>1335</v>
      </c>
      <c r="O662" t="s">
        <v>299</v>
      </c>
      <c r="P662" t="s">
        <v>98</v>
      </c>
      <c r="R662" s="4" t="s">
        <v>1335</v>
      </c>
      <c r="S662" t="s">
        <v>486</v>
      </c>
      <c r="T662">
        <v>0</v>
      </c>
      <c r="U662" s="6" t="s">
        <v>232</v>
      </c>
    </row>
    <row r="663" spans="1:21" x14ac:dyDescent="0.45">
      <c r="A663" t="s">
        <v>1445</v>
      </c>
      <c r="B663" s="4" t="s">
        <v>14</v>
      </c>
      <c r="C663" t="s">
        <v>1290</v>
      </c>
      <c r="D663" s="4" t="s">
        <v>260</v>
      </c>
      <c r="E663" t="s">
        <v>1294</v>
      </c>
      <c r="F663" s="4" t="s">
        <v>64</v>
      </c>
      <c r="G663" s="4" t="s">
        <v>1547</v>
      </c>
      <c r="H663" t="s">
        <v>1359</v>
      </c>
      <c r="I663" t="s">
        <v>1360</v>
      </c>
      <c r="J663" s="4" t="s">
        <v>33</v>
      </c>
      <c r="L663" t="s">
        <v>95</v>
      </c>
      <c r="N663" s="4" t="s">
        <v>1335</v>
      </c>
      <c r="O663" t="s">
        <v>300</v>
      </c>
      <c r="P663" t="s">
        <v>98</v>
      </c>
      <c r="R663" s="4" t="s">
        <v>1335</v>
      </c>
      <c r="S663" t="s">
        <v>317</v>
      </c>
      <c r="T663">
        <v>0</v>
      </c>
      <c r="U663" s="6" t="s">
        <v>228</v>
      </c>
    </row>
    <row r="664" spans="1:21" x14ac:dyDescent="0.45">
      <c r="A664" t="s">
        <v>1445</v>
      </c>
      <c r="B664" s="4" t="s">
        <v>14</v>
      </c>
      <c r="C664" t="s">
        <v>1290</v>
      </c>
      <c r="D664" s="4" t="s">
        <v>260</v>
      </c>
      <c r="E664" t="s">
        <v>1295</v>
      </c>
      <c r="F664" s="4" t="s">
        <v>78</v>
      </c>
      <c r="G664" s="4" t="s">
        <v>106</v>
      </c>
      <c r="H664" t="s">
        <v>1359</v>
      </c>
      <c r="I664" t="s">
        <v>1360</v>
      </c>
      <c r="J664" s="4" t="s">
        <v>33</v>
      </c>
      <c r="L664" t="s">
        <v>95</v>
      </c>
      <c r="N664" s="4" t="s">
        <v>1335</v>
      </c>
      <c r="O664" t="s">
        <v>300</v>
      </c>
      <c r="P664" t="s">
        <v>98</v>
      </c>
      <c r="R664" s="4" t="s">
        <v>1335</v>
      </c>
      <c r="S664" t="s">
        <v>317</v>
      </c>
      <c r="T664">
        <v>0</v>
      </c>
      <c r="U664" s="6" t="s">
        <v>232</v>
      </c>
    </row>
    <row r="665" spans="1:21" x14ac:dyDescent="0.45">
      <c r="A665" t="s">
        <v>1445</v>
      </c>
      <c r="B665" s="4" t="s">
        <v>14</v>
      </c>
      <c r="C665" t="s">
        <v>1290</v>
      </c>
      <c r="D665" s="4" t="s">
        <v>260</v>
      </c>
      <c r="E665" t="s">
        <v>1294</v>
      </c>
      <c r="F665" s="4" t="s">
        <v>64</v>
      </c>
      <c r="G665" s="4" t="s">
        <v>1547</v>
      </c>
      <c r="H665" t="s">
        <v>1359</v>
      </c>
      <c r="I665" t="s">
        <v>1360</v>
      </c>
      <c r="J665" s="4" t="s">
        <v>33</v>
      </c>
      <c r="L665" t="s">
        <v>95</v>
      </c>
      <c r="N665" s="4" t="s">
        <v>1335</v>
      </c>
      <c r="O665" t="s">
        <v>300</v>
      </c>
      <c r="P665" t="s">
        <v>98</v>
      </c>
      <c r="R665" s="4" t="s">
        <v>1335</v>
      </c>
      <c r="S665" t="s">
        <v>344</v>
      </c>
      <c r="T665">
        <v>0</v>
      </c>
      <c r="U665" s="6" t="s">
        <v>228</v>
      </c>
    </row>
    <row r="666" spans="1:21" x14ac:dyDescent="0.45">
      <c r="A666" t="s">
        <v>1445</v>
      </c>
      <c r="B666" s="4" t="s">
        <v>14</v>
      </c>
      <c r="C666" t="s">
        <v>1290</v>
      </c>
      <c r="D666" s="4" t="s">
        <v>260</v>
      </c>
      <c r="E666" t="s">
        <v>1295</v>
      </c>
      <c r="F666" s="4" t="s">
        <v>78</v>
      </c>
      <c r="G666" s="4" t="s">
        <v>106</v>
      </c>
      <c r="H666" t="s">
        <v>1359</v>
      </c>
      <c r="I666" t="s">
        <v>1360</v>
      </c>
      <c r="J666" s="4" t="s">
        <v>33</v>
      </c>
      <c r="L666" t="s">
        <v>95</v>
      </c>
      <c r="N666" s="4" t="s">
        <v>1335</v>
      </c>
      <c r="O666" t="s">
        <v>300</v>
      </c>
      <c r="P666" t="s">
        <v>98</v>
      </c>
      <c r="R666" s="4" t="s">
        <v>1335</v>
      </c>
      <c r="S666" t="s">
        <v>344</v>
      </c>
      <c r="T666">
        <v>0</v>
      </c>
      <c r="U666" s="6" t="s">
        <v>232</v>
      </c>
    </row>
    <row r="667" spans="1:21" x14ac:dyDescent="0.45">
      <c r="A667" t="s">
        <v>1445</v>
      </c>
      <c r="B667" s="4" t="s">
        <v>14</v>
      </c>
      <c r="C667" t="s">
        <v>1290</v>
      </c>
      <c r="D667" s="4" t="s">
        <v>260</v>
      </c>
      <c r="E667" t="s">
        <v>1294</v>
      </c>
      <c r="F667" s="4" t="s">
        <v>64</v>
      </c>
      <c r="G667" s="4" t="s">
        <v>1547</v>
      </c>
      <c r="H667" t="s">
        <v>1359</v>
      </c>
      <c r="I667" t="s">
        <v>1360</v>
      </c>
      <c r="J667" s="4" t="s">
        <v>33</v>
      </c>
      <c r="L667" t="s">
        <v>95</v>
      </c>
      <c r="N667" s="4" t="s">
        <v>1335</v>
      </c>
      <c r="O667" t="s">
        <v>300</v>
      </c>
      <c r="P667" t="s">
        <v>98</v>
      </c>
      <c r="R667" s="4" t="s">
        <v>1335</v>
      </c>
      <c r="S667" t="s">
        <v>359</v>
      </c>
      <c r="T667">
        <v>0</v>
      </c>
      <c r="U667" s="6" t="s">
        <v>228</v>
      </c>
    </row>
    <row r="668" spans="1:21" x14ac:dyDescent="0.45">
      <c r="A668" t="s">
        <v>1445</v>
      </c>
      <c r="B668" s="4" t="s">
        <v>14</v>
      </c>
      <c r="C668" t="s">
        <v>1290</v>
      </c>
      <c r="D668" s="4" t="s">
        <v>260</v>
      </c>
      <c r="E668" t="s">
        <v>1295</v>
      </c>
      <c r="F668" s="4" t="s">
        <v>78</v>
      </c>
      <c r="G668" s="4" t="s">
        <v>106</v>
      </c>
      <c r="H668" t="s">
        <v>1359</v>
      </c>
      <c r="I668" t="s">
        <v>1360</v>
      </c>
      <c r="J668" s="4" t="s">
        <v>33</v>
      </c>
      <c r="L668" t="s">
        <v>95</v>
      </c>
      <c r="N668" s="4" t="s">
        <v>1335</v>
      </c>
      <c r="O668" t="s">
        <v>300</v>
      </c>
      <c r="P668" t="s">
        <v>98</v>
      </c>
      <c r="R668" s="4" t="s">
        <v>1335</v>
      </c>
      <c r="S668" t="s">
        <v>359</v>
      </c>
      <c r="T668">
        <v>0</v>
      </c>
      <c r="U668" s="6" t="s">
        <v>232</v>
      </c>
    </row>
    <row r="669" spans="1:21" x14ac:dyDescent="0.45">
      <c r="A669" t="s">
        <v>1445</v>
      </c>
      <c r="B669" s="4" t="s">
        <v>14</v>
      </c>
      <c r="C669" t="s">
        <v>1290</v>
      </c>
      <c r="D669" s="4" t="s">
        <v>260</v>
      </c>
      <c r="E669" t="s">
        <v>1294</v>
      </c>
      <c r="F669" s="4" t="s">
        <v>64</v>
      </c>
      <c r="G669" s="4" t="s">
        <v>1547</v>
      </c>
      <c r="H669" t="s">
        <v>1359</v>
      </c>
      <c r="I669" t="s">
        <v>1360</v>
      </c>
      <c r="J669" s="4" t="s">
        <v>33</v>
      </c>
      <c r="L669" t="s">
        <v>95</v>
      </c>
      <c r="N669" s="4" t="s">
        <v>1335</v>
      </c>
      <c r="O669" t="s">
        <v>300</v>
      </c>
      <c r="P669" t="s">
        <v>98</v>
      </c>
      <c r="R669" s="4" t="s">
        <v>1335</v>
      </c>
      <c r="S669" t="s">
        <v>370</v>
      </c>
      <c r="T669">
        <v>0</v>
      </c>
      <c r="U669" s="6" t="s">
        <v>228</v>
      </c>
    </row>
    <row r="670" spans="1:21" x14ac:dyDescent="0.45">
      <c r="A670" t="s">
        <v>1445</v>
      </c>
      <c r="B670" s="4" t="s">
        <v>14</v>
      </c>
      <c r="C670" t="s">
        <v>1290</v>
      </c>
      <c r="D670" s="4" t="s">
        <v>260</v>
      </c>
      <c r="E670" t="s">
        <v>1295</v>
      </c>
      <c r="F670" s="4" t="s">
        <v>78</v>
      </c>
      <c r="G670" s="4" t="s">
        <v>106</v>
      </c>
      <c r="H670" t="s">
        <v>1359</v>
      </c>
      <c r="I670" t="s">
        <v>1360</v>
      </c>
      <c r="J670" s="4" t="s">
        <v>33</v>
      </c>
      <c r="L670" t="s">
        <v>95</v>
      </c>
      <c r="N670" s="4" t="s">
        <v>1335</v>
      </c>
      <c r="O670" t="s">
        <v>300</v>
      </c>
      <c r="P670" t="s">
        <v>98</v>
      </c>
      <c r="R670" s="4" t="s">
        <v>1335</v>
      </c>
      <c r="S670" t="s">
        <v>370</v>
      </c>
      <c r="T670">
        <v>0</v>
      </c>
      <c r="U670" s="6" t="s">
        <v>232</v>
      </c>
    </row>
    <row r="671" spans="1:21" x14ac:dyDescent="0.45">
      <c r="A671" t="s">
        <v>1445</v>
      </c>
      <c r="B671" s="4" t="s">
        <v>14</v>
      </c>
      <c r="C671" t="s">
        <v>1290</v>
      </c>
      <c r="D671" s="4" t="s">
        <v>260</v>
      </c>
      <c r="E671" t="s">
        <v>1294</v>
      </c>
      <c r="F671" s="4" t="s">
        <v>64</v>
      </c>
      <c r="G671" s="4" t="s">
        <v>1547</v>
      </c>
      <c r="H671" t="s">
        <v>1359</v>
      </c>
      <c r="I671" t="s">
        <v>1360</v>
      </c>
      <c r="J671" s="4" t="s">
        <v>33</v>
      </c>
      <c r="L671" t="s">
        <v>95</v>
      </c>
      <c r="N671" s="4" t="s">
        <v>1335</v>
      </c>
      <c r="O671" t="s">
        <v>300</v>
      </c>
      <c r="P671" t="s">
        <v>98</v>
      </c>
      <c r="R671" s="4" t="s">
        <v>1335</v>
      </c>
      <c r="S671" t="s">
        <v>374</v>
      </c>
      <c r="T671">
        <v>0</v>
      </c>
      <c r="U671" s="6" t="s">
        <v>228</v>
      </c>
    </row>
    <row r="672" spans="1:21" x14ac:dyDescent="0.45">
      <c r="A672" t="s">
        <v>1445</v>
      </c>
      <c r="B672" s="4" t="s">
        <v>14</v>
      </c>
      <c r="C672" t="s">
        <v>1290</v>
      </c>
      <c r="D672" s="4" t="s">
        <v>260</v>
      </c>
      <c r="E672" t="s">
        <v>1295</v>
      </c>
      <c r="F672" s="4" t="s">
        <v>78</v>
      </c>
      <c r="G672" s="4" t="s">
        <v>106</v>
      </c>
      <c r="H672" t="s">
        <v>1359</v>
      </c>
      <c r="I672" t="s">
        <v>1360</v>
      </c>
      <c r="J672" s="4" t="s">
        <v>33</v>
      </c>
      <c r="L672" t="s">
        <v>95</v>
      </c>
      <c r="N672" s="4" t="s">
        <v>1335</v>
      </c>
      <c r="O672" t="s">
        <v>300</v>
      </c>
      <c r="P672" t="s">
        <v>98</v>
      </c>
      <c r="R672" s="4" t="s">
        <v>1335</v>
      </c>
      <c r="S672" t="s">
        <v>374</v>
      </c>
      <c r="T672">
        <v>0</v>
      </c>
      <c r="U672" s="6" t="s">
        <v>232</v>
      </c>
    </row>
    <row r="673" spans="1:21" x14ac:dyDescent="0.45">
      <c r="A673" t="s">
        <v>1445</v>
      </c>
      <c r="B673" s="4" t="s">
        <v>14</v>
      </c>
      <c r="C673" t="s">
        <v>1290</v>
      </c>
      <c r="D673" s="4" t="s">
        <v>260</v>
      </c>
      <c r="E673" t="s">
        <v>1294</v>
      </c>
      <c r="F673" s="4" t="s">
        <v>64</v>
      </c>
      <c r="G673" s="4" t="s">
        <v>1547</v>
      </c>
      <c r="H673" t="s">
        <v>1359</v>
      </c>
      <c r="I673" t="s">
        <v>1360</v>
      </c>
      <c r="J673" s="4" t="s">
        <v>33</v>
      </c>
      <c r="L673" t="s">
        <v>95</v>
      </c>
      <c r="N673" s="4" t="s">
        <v>1335</v>
      </c>
      <c r="O673" t="s">
        <v>300</v>
      </c>
      <c r="P673" t="s">
        <v>98</v>
      </c>
      <c r="R673" s="4" t="s">
        <v>1335</v>
      </c>
      <c r="S673" t="s">
        <v>380</v>
      </c>
      <c r="T673">
        <v>0</v>
      </c>
      <c r="U673" s="6" t="s">
        <v>228</v>
      </c>
    </row>
    <row r="674" spans="1:21" x14ac:dyDescent="0.45">
      <c r="A674" t="s">
        <v>1445</v>
      </c>
      <c r="B674" s="4" t="s">
        <v>14</v>
      </c>
      <c r="C674" t="s">
        <v>1290</v>
      </c>
      <c r="D674" s="4" t="s">
        <v>260</v>
      </c>
      <c r="E674" t="s">
        <v>1295</v>
      </c>
      <c r="F674" s="4" t="s">
        <v>78</v>
      </c>
      <c r="G674" s="4" t="s">
        <v>106</v>
      </c>
      <c r="H674" t="s">
        <v>1359</v>
      </c>
      <c r="I674" t="s">
        <v>1360</v>
      </c>
      <c r="J674" s="4" t="s">
        <v>33</v>
      </c>
      <c r="L674" t="s">
        <v>95</v>
      </c>
      <c r="N674" s="4" t="s">
        <v>1335</v>
      </c>
      <c r="O674" t="s">
        <v>300</v>
      </c>
      <c r="P674" t="s">
        <v>98</v>
      </c>
      <c r="R674" s="4" t="s">
        <v>1335</v>
      </c>
      <c r="S674" t="s">
        <v>380</v>
      </c>
      <c r="T674">
        <v>0</v>
      </c>
      <c r="U674" s="6" t="s">
        <v>232</v>
      </c>
    </row>
    <row r="675" spans="1:21" x14ac:dyDescent="0.45">
      <c r="A675" t="s">
        <v>1445</v>
      </c>
      <c r="B675" s="4" t="s">
        <v>14</v>
      </c>
      <c r="C675" t="s">
        <v>1290</v>
      </c>
      <c r="D675" s="4" t="s">
        <v>260</v>
      </c>
      <c r="E675" t="s">
        <v>1294</v>
      </c>
      <c r="F675" s="4" t="s">
        <v>64</v>
      </c>
      <c r="G675" s="4" t="s">
        <v>1547</v>
      </c>
      <c r="H675" t="s">
        <v>1359</v>
      </c>
      <c r="I675" t="s">
        <v>1360</v>
      </c>
      <c r="J675" s="4" t="s">
        <v>33</v>
      </c>
      <c r="L675" t="s">
        <v>95</v>
      </c>
      <c r="N675" s="4" t="s">
        <v>1335</v>
      </c>
      <c r="O675" t="s">
        <v>300</v>
      </c>
      <c r="P675" t="s">
        <v>98</v>
      </c>
      <c r="R675" s="4" t="s">
        <v>1335</v>
      </c>
      <c r="S675" t="s">
        <v>393</v>
      </c>
      <c r="T675">
        <v>2</v>
      </c>
      <c r="U675" s="6" t="s">
        <v>545</v>
      </c>
    </row>
    <row r="676" spans="1:21" x14ac:dyDescent="0.45">
      <c r="A676" t="s">
        <v>1445</v>
      </c>
      <c r="B676" s="4" t="s">
        <v>14</v>
      </c>
      <c r="C676" t="s">
        <v>1290</v>
      </c>
      <c r="D676" s="4" t="s">
        <v>260</v>
      </c>
      <c r="E676" t="s">
        <v>1295</v>
      </c>
      <c r="F676" s="4" t="s">
        <v>78</v>
      </c>
      <c r="G676" s="4" t="s">
        <v>106</v>
      </c>
      <c r="H676" t="s">
        <v>1359</v>
      </c>
      <c r="I676" t="s">
        <v>1360</v>
      </c>
      <c r="J676" s="4" t="s">
        <v>33</v>
      </c>
      <c r="L676" t="s">
        <v>95</v>
      </c>
      <c r="N676" s="4" t="s">
        <v>1335</v>
      </c>
      <c r="O676" t="s">
        <v>300</v>
      </c>
      <c r="P676" t="s">
        <v>98</v>
      </c>
      <c r="R676" s="4" t="s">
        <v>1335</v>
      </c>
      <c r="S676" t="s">
        <v>393</v>
      </c>
      <c r="T676">
        <v>2.3256000000000001</v>
      </c>
      <c r="U676" s="6" t="s">
        <v>546</v>
      </c>
    </row>
    <row r="677" spans="1:21" x14ac:dyDescent="0.45">
      <c r="A677" t="s">
        <v>1445</v>
      </c>
      <c r="B677" s="4" t="s">
        <v>14</v>
      </c>
      <c r="C677" t="s">
        <v>1290</v>
      </c>
      <c r="D677" s="4" t="s">
        <v>260</v>
      </c>
      <c r="E677" t="s">
        <v>1294</v>
      </c>
      <c r="F677" s="4" t="s">
        <v>64</v>
      </c>
      <c r="G677" s="4" t="s">
        <v>1547</v>
      </c>
      <c r="H677" t="s">
        <v>1359</v>
      </c>
      <c r="I677" t="s">
        <v>1360</v>
      </c>
      <c r="J677" s="4" t="s">
        <v>33</v>
      </c>
      <c r="L677" t="s">
        <v>95</v>
      </c>
      <c r="N677" s="4" t="s">
        <v>1335</v>
      </c>
      <c r="O677" t="s">
        <v>300</v>
      </c>
      <c r="P677" t="s">
        <v>98</v>
      </c>
      <c r="R677" s="4" t="s">
        <v>1335</v>
      </c>
      <c r="S677" t="s">
        <v>428</v>
      </c>
      <c r="T677">
        <v>3</v>
      </c>
      <c r="U677" s="6" t="s">
        <v>217</v>
      </c>
    </row>
    <row r="678" spans="1:21" x14ac:dyDescent="0.45">
      <c r="A678" t="s">
        <v>1445</v>
      </c>
      <c r="B678" s="4" t="s">
        <v>14</v>
      </c>
      <c r="C678" t="s">
        <v>1290</v>
      </c>
      <c r="D678" s="4" t="s">
        <v>260</v>
      </c>
      <c r="E678" t="s">
        <v>1295</v>
      </c>
      <c r="F678" s="4" t="s">
        <v>78</v>
      </c>
      <c r="G678" s="4" t="s">
        <v>106</v>
      </c>
      <c r="H678" t="s">
        <v>1359</v>
      </c>
      <c r="I678" t="s">
        <v>1360</v>
      </c>
      <c r="J678" s="4" t="s">
        <v>33</v>
      </c>
      <c r="L678" t="s">
        <v>95</v>
      </c>
      <c r="N678" s="4" t="s">
        <v>1335</v>
      </c>
      <c r="O678" t="s">
        <v>300</v>
      </c>
      <c r="P678" t="s">
        <v>98</v>
      </c>
      <c r="R678" s="4" t="s">
        <v>1335</v>
      </c>
      <c r="S678" t="s">
        <v>428</v>
      </c>
      <c r="T678">
        <v>3.4883999999999999</v>
      </c>
      <c r="U678" s="6" t="s">
        <v>222</v>
      </c>
    </row>
    <row r="679" spans="1:21" x14ac:dyDescent="0.45">
      <c r="A679" t="s">
        <v>1445</v>
      </c>
      <c r="B679" s="4" t="s">
        <v>14</v>
      </c>
      <c r="C679" t="s">
        <v>1290</v>
      </c>
      <c r="D679" s="4" t="s">
        <v>260</v>
      </c>
      <c r="E679" t="s">
        <v>1294</v>
      </c>
      <c r="F679" s="4" t="s">
        <v>64</v>
      </c>
      <c r="G679" s="4" t="s">
        <v>1547</v>
      </c>
      <c r="H679" t="s">
        <v>1359</v>
      </c>
      <c r="I679" t="s">
        <v>1360</v>
      </c>
      <c r="J679" s="4" t="s">
        <v>33</v>
      </c>
      <c r="L679" t="s">
        <v>95</v>
      </c>
      <c r="N679" s="4" t="s">
        <v>1335</v>
      </c>
      <c r="O679" t="s">
        <v>300</v>
      </c>
      <c r="P679" t="s">
        <v>98</v>
      </c>
      <c r="R679" s="4" t="s">
        <v>1335</v>
      </c>
      <c r="S679" t="s">
        <v>431</v>
      </c>
      <c r="T679">
        <v>0</v>
      </c>
      <c r="U679" s="6" t="s">
        <v>228</v>
      </c>
    </row>
    <row r="680" spans="1:21" x14ac:dyDescent="0.45">
      <c r="A680" t="s">
        <v>1445</v>
      </c>
      <c r="B680" s="4" t="s">
        <v>14</v>
      </c>
      <c r="C680" t="s">
        <v>1290</v>
      </c>
      <c r="D680" s="4" t="s">
        <v>260</v>
      </c>
      <c r="E680" t="s">
        <v>1295</v>
      </c>
      <c r="F680" s="4" t="s">
        <v>78</v>
      </c>
      <c r="G680" s="4" t="s">
        <v>106</v>
      </c>
      <c r="H680" t="s">
        <v>1359</v>
      </c>
      <c r="I680" t="s">
        <v>1360</v>
      </c>
      <c r="J680" s="4" t="s">
        <v>33</v>
      </c>
      <c r="L680" t="s">
        <v>95</v>
      </c>
      <c r="N680" s="4" t="s">
        <v>1335</v>
      </c>
      <c r="O680" t="s">
        <v>300</v>
      </c>
      <c r="P680" t="s">
        <v>98</v>
      </c>
      <c r="R680" s="4" t="s">
        <v>1335</v>
      </c>
      <c r="S680" t="s">
        <v>431</v>
      </c>
      <c r="T680">
        <v>0</v>
      </c>
      <c r="U680" s="6" t="s">
        <v>232</v>
      </c>
    </row>
    <row r="681" spans="1:21" x14ac:dyDescent="0.45">
      <c r="A681" t="s">
        <v>1445</v>
      </c>
      <c r="B681" s="4" t="s">
        <v>14</v>
      </c>
      <c r="C681" t="s">
        <v>1290</v>
      </c>
      <c r="D681" s="4" t="s">
        <v>260</v>
      </c>
      <c r="E681" t="s">
        <v>1294</v>
      </c>
      <c r="F681" s="4" t="s">
        <v>64</v>
      </c>
      <c r="G681" s="4" t="s">
        <v>1547</v>
      </c>
      <c r="H681" t="s">
        <v>1359</v>
      </c>
      <c r="I681" t="s">
        <v>1360</v>
      </c>
      <c r="J681" s="4" t="s">
        <v>33</v>
      </c>
      <c r="L681" t="s">
        <v>95</v>
      </c>
      <c r="N681" s="4" t="s">
        <v>1335</v>
      </c>
      <c r="O681" t="s">
        <v>300</v>
      </c>
      <c r="P681" t="s">
        <v>98</v>
      </c>
      <c r="R681" s="4" t="s">
        <v>1335</v>
      </c>
      <c r="S681" t="s">
        <v>439</v>
      </c>
      <c r="T681">
        <v>0</v>
      </c>
      <c r="U681" s="6" t="s">
        <v>228</v>
      </c>
    </row>
    <row r="682" spans="1:21" x14ac:dyDescent="0.45">
      <c r="A682" t="s">
        <v>1445</v>
      </c>
      <c r="B682" s="4" t="s">
        <v>14</v>
      </c>
      <c r="C682" t="s">
        <v>1290</v>
      </c>
      <c r="D682" s="4" t="s">
        <v>260</v>
      </c>
      <c r="E682" t="s">
        <v>1295</v>
      </c>
      <c r="F682" s="4" t="s">
        <v>78</v>
      </c>
      <c r="G682" s="4" t="s">
        <v>106</v>
      </c>
      <c r="H682" t="s">
        <v>1359</v>
      </c>
      <c r="I682" t="s">
        <v>1360</v>
      </c>
      <c r="J682" s="4" t="s">
        <v>33</v>
      </c>
      <c r="L682" t="s">
        <v>95</v>
      </c>
      <c r="N682" s="4" t="s">
        <v>1335</v>
      </c>
      <c r="O682" t="s">
        <v>300</v>
      </c>
      <c r="P682" t="s">
        <v>98</v>
      </c>
      <c r="R682" s="4" t="s">
        <v>1335</v>
      </c>
      <c r="S682" t="s">
        <v>439</v>
      </c>
      <c r="T682">
        <v>0</v>
      </c>
      <c r="U682" s="6" t="s">
        <v>232</v>
      </c>
    </row>
    <row r="683" spans="1:21" x14ac:dyDescent="0.45">
      <c r="A683" t="s">
        <v>1445</v>
      </c>
      <c r="B683" s="4" t="s">
        <v>14</v>
      </c>
      <c r="C683" t="s">
        <v>1290</v>
      </c>
      <c r="D683" s="4" t="s">
        <v>260</v>
      </c>
      <c r="E683" t="s">
        <v>1294</v>
      </c>
      <c r="F683" s="4" t="s">
        <v>64</v>
      </c>
      <c r="G683" s="4" t="s">
        <v>1547</v>
      </c>
      <c r="H683" t="s">
        <v>1359</v>
      </c>
      <c r="I683" t="s">
        <v>1360</v>
      </c>
      <c r="J683" s="4" t="s">
        <v>33</v>
      </c>
      <c r="L683" t="s">
        <v>95</v>
      </c>
      <c r="N683" s="4" t="s">
        <v>1335</v>
      </c>
      <c r="O683" t="s">
        <v>300</v>
      </c>
      <c r="P683" t="s">
        <v>98</v>
      </c>
      <c r="R683" s="4" t="s">
        <v>1335</v>
      </c>
      <c r="S683" t="s">
        <v>450</v>
      </c>
      <c r="T683">
        <v>0</v>
      </c>
      <c r="U683" s="6" t="s">
        <v>228</v>
      </c>
    </row>
    <row r="684" spans="1:21" x14ac:dyDescent="0.45">
      <c r="A684" t="s">
        <v>1445</v>
      </c>
      <c r="B684" s="4" t="s">
        <v>14</v>
      </c>
      <c r="C684" t="s">
        <v>1290</v>
      </c>
      <c r="D684" s="4" t="s">
        <v>260</v>
      </c>
      <c r="E684" t="s">
        <v>1295</v>
      </c>
      <c r="F684" s="4" t="s">
        <v>78</v>
      </c>
      <c r="G684" s="4" t="s">
        <v>106</v>
      </c>
      <c r="H684" t="s">
        <v>1359</v>
      </c>
      <c r="I684" t="s">
        <v>1360</v>
      </c>
      <c r="J684" s="4" t="s">
        <v>33</v>
      </c>
      <c r="L684" t="s">
        <v>95</v>
      </c>
      <c r="N684" s="4" t="s">
        <v>1335</v>
      </c>
      <c r="O684" t="s">
        <v>300</v>
      </c>
      <c r="P684" t="s">
        <v>98</v>
      </c>
      <c r="R684" s="4" t="s">
        <v>1335</v>
      </c>
      <c r="S684" t="s">
        <v>450</v>
      </c>
      <c r="T684">
        <v>0</v>
      </c>
      <c r="U684" s="6" t="s">
        <v>232</v>
      </c>
    </row>
    <row r="685" spans="1:21" x14ac:dyDescent="0.45">
      <c r="A685" t="s">
        <v>1445</v>
      </c>
      <c r="B685" s="4" t="s">
        <v>14</v>
      </c>
      <c r="C685" t="s">
        <v>1290</v>
      </c>
      <c r="D685" s="4" t="s">
        <v>260</v>
      </c>
      <c r="E685" t="s">
        <v>1294</v>
      </c>
      <c r="F685" s="4" t="s">
        <v>64</v>
      </c>
      <c r="G685" s="4" t="s">
        <v>1547</v>
      </c>
      <c r="H685" t="s">
        <v>1359</v>
      </c>
      <c r="I685" t="s">
        <v>1360</v>
      </c>
      <c r="J685" s="4" t="s">
        <v>33</v>
      </c>
      <c r="L685" t="s">
        <v>95</v>
      </c>
      <c r="N685" s="4" t="s">
        <v>1335</v>
      </c>
      <c r="O685" t="s">
        <v>300</v>
      </c>
      <c r="P685" t="s">
        <v>98</v>
      </c>
      <c r="R685" s="4" t="s">
        <v>1335</v>
      </c>
      <c r="S685" t="s">
        <v>474</v>
      </c>
      <c r="T685">
        <v>0</v>
      </c>
      <c r="U685" s="6" t="s">
        <v>228</v>
      </c>
    </row>
    <row r="686" spans="1:21" x14ac:dyDescent="0.45">
      <c r="A686" t="s">
        <v>1445</v>
      </c>
      <c r="B686" s="4" t="s">
        <v>14</v>
      </c>
      <c r="C686" t="s">
        <v>1290</v>
      </c>
      <c r="D686" s="4" t="s">
        <v>260</v>
      </c>
      <c r="E686" t="s">
        <v>1295</v>
      </c>
      <c r="F686" s="4" t="s">
        <v>78</v>
      </c>
      <c r="G686" s="4" t="s">
        <v>106</v>
      </c>
      <c r="H686" t="s">
        <v>1359</v>
      </c>
      <c r="I686" t="s">
        <v>1360</v>
      </c>
      <c r="J686" s="4" t="s">
        <v>33</v>
      </c>
      <c r="L686" t="s">
        <v>95</v>
      </c>
      <c r="N686" s="4" t="s">
        <v>1335</v>
      </c>
      <c r="O686" t="s">
        <v>300</v>
      </c>
      <c r="P686" t="s">
        <v>98</v>
      </c>
      <c r="R686" s="4" t="s">
        <v>1335</v>
      </c>
      <c r="S686" t="s">
        <v>474</v>
      </c>
      <c r="T686">
        <v>0</v>
      </c>
      <c r="U686" s="6" t="s">
        <v>232</v>
      </c>
    </row>
    <row r="687" spans="1:21" x14ac:dyDescent="0.45">
      <c r="A687" t="s">
        <v>1445</v>
      </c>
      <c r="B687" s="4" t="s">
        <v>14</v>
      </c>
      <c r="C687" t="s">
        <v>1290</v>
      </c>
      <c r="D687" s="4" t="s">
        <v>260</v>
      </c>
      <c r="E687" t="s">
        <v>1294</v>
      </c>
      <c r="F687" s="4" t="s">
        <v>64</v>
      </c>
      <c r="G687" s="4" t="s">
        <v>1547</v>
      </c>
      <c r="H687" t="s">
        <v>1359</v>
      </c>
      <c r="I687" t="s">
        <v>1360</v>
      </c>
      <c r="J687" s="4" t="s">
        <v>33</v>
      </c>
      <c r="L687" t="s">
        <v>95</v>
      </c>
      <c r="N687" s="4" t="s">
        <v>1335</v>
      </c>
      <c r="O687" t="s">
        <v>300</v>
      </c>
      <c r="P687" t="s">
        <v>98</v>
      </c>
      <c r="R687" s="4" t="s">
        <v>1335</v>
      </c>
      <c r="S687" t="s">
        <v>475</v>
      </c>
      <c r="T687">
        <v>0</v>
      </c>
      <c r="U687" s="6" t="s">
        <v>228</v>
      </c>
    </row>
    <row r="688" spans="1:21" x14ac:dyDescent="0.45">
      <c r="A688" t="s">
        <v>1445</v>
      </c>
      <c r="B688" s="4" t="s">
        <v>14</v>
      </c>
      <c r="C688" t="s">
        <v>1290</v>
      </c>
      <c r="D688" s="4" t="s">
        <v>260</v>
      </c>
      <c r="E688" t="s">
        <v>1295</v>
      </c>
      <c r="F688" s="4" t="s">
        <v>78</v>
      </c>
      <c r="G688" s="4" t="s">
        <v>106</v>
      </c>
      <c r="H688" t="s">
        <v>1359</v>
      </c>
      <c r="I688" t="s">
        <v>1360</v>
      </c>
      <c r="J688" s="4" t="s">
        <v>33</v>
      </c>
      <c r="L688" t="s">
        <v>95</v>
      </c>
      <c r="N688" s="4" t="s">
        <v>1335</v>
      </c>
      <c r="O688" t="s">
        <v>300</v>
      </c>
      <c r="P688" t="s">
        <v>98</v>
      </c>
      <c r="R688" s="4" t="s">
        <v>1335</v>
      </c>
      <c r="S688" t="s">
        <v>475</v>
      </c>
      <c r="T688">
        <v>0</v>
      </c>
      <c r="U688" s="6" t="s">
        <v>232</v>
      </c>
    </row>
    <row r="689" spans="1:21" x14ac:dyDescent="0.45">
      <c r="A689" t="s">
        <v>1445</v>
      </c>
      <c r="B689" s="4" t="s">
        <v>14</v>
      </c>
      <c r="C689" t="s">
        <v>1290</v>
      </c>
      <c r="D689" s="4" t="s">
        <v>260</v>
      </c>
      <c r="E689" t="s">
        <v>1294</v>
      </c>
      <c r="F689" s="4" t="s">
        <v>64</v>
      </c>
      <c r="G689" s="4" t="s">
        <v>1547</v>
      </c>
      <c r="H689" t="s">
        <v>1359</v>
      </c>
      <c r="I689" t="s">
        <v>1360</v>
      </c>
      <c r="J689" s="4" t="s">
        <v>33</v>
      </c>
      <c r="L689" t="s">
        <v>95</v>
      </c>
      <c r="N689" s="4" t="s">
        <v>1335</v>
      </c>
      <c r="O689" t="s">
        <v>300</v>
      </c>
      <c r="P689" t="s">
        <v>98</v>
      </c>
      <c r="R689" s="4" t="s">
        <v>1335</v>
      </c>
      <c r="S689" t="s">
        <v>476</v>
      </c>
      <c r="T689">
        <v>1</v>
      </c>
      <c r="U689" s="6" t="s">
        <v>229</v>
      </c>
    </row>
    <row r="690" spans="1:21" x14ac:dyDescent="0.45">
      <c r="A690" t="s">
        <v>1445</v>
      </c>
      <c r="B690" s="4" t="s">
        <v>14</v>
      </c>
      <c r="C690" t="s">
        <v>1290</v>
      </c>
      <c r="D690" s="4" t="s">
        <v>260</v>
      </c>
      <c r="E690" t="s">
        <v>1295</v>
      </c>
      <c r="F690" s="4" t="s">
        <v>78</v>
      </c>
      <c r="G690" s="4" t="s">
        <v>106</v>
      </c>
      <c r="H690" t="s">
        <v>1359</v>
      </c>
      <c r="I690" t="s">
        <v>1360</v>
      </c>
      <c r="J690" s="4" t="s">
        <v>33</v>
      </c>
      <c r="L690" t="s">
        <v>95</v>
      </c>
      <c r="N690" s="4" t="s">
        <v>1335</v>
      </c>
      <c r="O690" t="s">
        <v>300</v>
      </c>
      <c r="P690" t="s">
        <v>98</v>
      </c>
      <c r="R690" s="4" t="s">
        <v>1335</v>
      </c>
      <c r="S690" t="s">
        <v>476</v>
      </c>
      <c r="T690">
        <v>1.1628000000000001</v>
      </c>
      <c r="U690" s="6" t="s">
        <v>235</v>
      </c>
    </row>
    <row r="691" spans="1:21" x14ac:dyDescent="0.45">
      <c r="A691" t="s">
        <v>1445</v>
      </c>
      <c r="B691" s="4" t="s">
        <v>14</v>
      </c>
      <c r="C691" t="s">
        <v>1290</v>
      </c>
      <c r="D691" s="4" t="s">
        <v>260</v>
      </c>
      <c r="E691" t="s">
        <v>1294</v>
      </c>
      <c r="F691" s="4" t="s">
        <v>64</v>
      </c>
      <c r="G691" s="4" t="s">
        <v>1547</v>
      </c>
      <c r="H691" t="s">
        <v>1359</v>
      </c>
      <c r="I691" t="s">
        <v>1360</v>
      </c>
      <c r="J691" s="4" t="s">
        <v>33</v>
      </c>
      <c r="L691" t="s">
        <v>95</v>
      </c>
      <c r="N691" s="4" t="s">
        <v>1335</v>
      </c>
      <c r="O691" t="s">
        <v>300</v>
      </c>
      <c r="P691" t="s">
        <v>98</v>
      </c>
      <c r="R691" s="4" t="s">
        <v>1335</v>
      </c>
      <c r="S691" t="s">
        <v>477</v>
      </c>
      <c r="T691">
        <v>0</v>
      </c>
      <c r="U691" s="6" t="s">
        <v>228</v>
      </c>
    </row>
    <row r="692" spans="1:21" x14ac:dyDescent="0.45">
      <c r="A692" t="s">
        <v>1445</v>
      </c>
      <c r="B692" s="4" t="s">
        <v>14</v>
      </c>
      <c r="C692" t="s">
        <v>1290</v>
      </c>
      <c r="D692" s="4" t="s">
        <v>260</v>
      </c>
      <c r="E692" t="s">
        <v>1295</v>
      </c>
      <c r="F692" s="4" t="s">
        <v>78</v>
      </c>
      <c r="G692" s="4" t="s">
        <v>106</v>
      </c>
      <c r="H692" t="s">
        <v>1359</v>
      </c>
      <c r="I692" t="s">
        <v>1360</v>
      </c>
      <c r="J692" s="4" t="s">
        <v>33</v>
      </c>
      <c r="L692" t="s">
        <v>95</v>
      </c>
      <c r="N692" s="4" t="s">
        <v>1335</v>
      </c>
      <c r="O692" t="s">
        <v>300</v>
      </c>
      <c r="P692" t="s">
        <v>98</v>
      </c>
      <c r="R692" s="4" t="s">
        <v>1335</v>
      </c>
      <c r="S692" t="s">
        <v>477</v>
      </c>
      <c r="T692">
        <v>0</v>
      </c>
      <c r="U692" s="6" t="s">
        <v>232</v>
      </c>
    </row>
    <row r="693" spans="1:21" x14ac:dyDescent="0.45">
      <c r="A693" t="s">
        <v>1445</v>
      </c>
      <c r="B693" s="4" t="s">
        <v>14</v>
      </c>
      <c r="C693" t="s">
        <v>1290</v>
      </c>
      <c r="D693" s="4" t="s">
        <v>260</v>
      </c>
      <c r="E693" t="s">
        <v>1294</v>
      </c>
      <c r="F693" s="4" t="s">
        <v>64</v>
      </c>
      <c r="G693" s="4" t="s">
        <v>1547</v>
      </c>
      <c r="H693" t="s">
        <v>1359</v>
      </c>
      <c r="I693" t="s">
        <v>1360</v>
      </c>
      <c r="J693" s="4" t="s">
        <v>33</v>
      </c>
      <c r="L693" t="s">
        <v>95</v>
      </c>
      <c r="N693" s="4" t="s">
        <v>1335</v>
      </c>
      <c r="O693" t="s">
        <v>300</v>
      </c>
      <c r="P693" t="s">
        <v>98</v>
      </c>
      <c r="R693" s="4" t="s">
        <v>1335</v>
      </c>
      <c r="S693" t="s">
        <v>478</v>
      </c>
      <c r="T693">
        <v>0</v>
      </c>
      <c r="U693" s="6" t="s">
        <v>228</v>
      </c>
    </row>
    <row r="694" spans="1:21" x14ac:dyDescent="0.45">
      <c r="A694" t="s">
        <v>1445</v>
      </c>
      <c r="B694" s="4" t="s">
        <v>14</v>
      </c>
      <c r="C694" t="s">
        <v>1290</v>
      </c>
      <c r="D694" s="4" t="s">
        <v>260</v>
      </c>
      <c r="E694" t="s">
        <v>1295</v>
      </c>
      <c r="F694" s="4" t="s">
        <v>78</v>
      </c>
      <c r="G694" s="4" t="s">
        <v>106</v>
      </c>
      <c r="H694" t="s">
        <v>1359</v>
      </c>
      <c r="I694" t="s">
        <v>1360</v>
      </c>
      <c r="J694" s="4" t="s">
        <v>33</v>
      </c>
      <c r="L694" t="s">
        <v>95</v>
      </c>
      <c r="N694" s="4" t="s">
        <v>1335</v>
      </c>
      <c r="O694" t="s">
        <v>300</v>
      </c>
      <c r="P694" t="s">
        <v>98</v>
      </c>
      <c r="R694" s="4" t="s">
        <v>1335</v>
      </c>
      <c r="S694" t="s">
        <v>478</v>
      </c>
      <c r="T694">
        <v>0</v>
      </c>
      <c r="U694" s="6" t="s">
        <v>232</v>
      </c>
    </row>
    <row r="695" spans="1:21" x14ac:dyDescent="0.45">
      <c r="A695" t="s">
        <v>1445</v>
      </c>
      <c r="B695" s="4" t="s">
        <v>14</v>
      </c>
      <c r="C695" t="s">
        <v>1290</v>
      </c>
      <c r="D695" s="4" t="s">
        <v>260</v>
      </c>
      <c r="E695" t="s">
        <v>1294</v>
      </c>
      <c r="F695" s="4" t="s">
        <v>64</v>
      </c>
      <c r="G695" s="4" t="s">
        <v>1547</v>
      </c>
      <c r="H695" t="s">
        <v>1359</v>
      </c>
      <c r="I695" t="s">
        <v>1360</v>
      </c>
      <c r="J695" s="4" t="s">
        <v>33</v>
      </c>
      <c r="L695" t="s">
        <v>95</v>
      </c>
      <c r="N695" s="4" t="s">
        <v>1335</v>
      </c>
      <c r="O695" t="s">
        <v>300</v>
      </c>
      <c r="P695" t="s">
        <v>98</v>
      </c>
      <c r="R695" s="4" t="s">
        <v>1335</v>
      </c>
      <c r="S695" t="s">
        <v>489</v>
      </c>
      <c r="T695">
        <v>1</v>
      </c>
      <c r="U695" s="6" t="s">
        <v>229</v>
      </c>
    </row>
    <row r="696" spans="1:21" x14ac:dyDescent="0.45">
      <c r="A696" t="s">
        <v>1445</v>
      </c>
      <c r="B696" s="4" t="s">
        <v>14</v>
      </c>
      <c r="C696" t="s">
        <v>1290</v>
      </c>
      <c r="D696" s="4" t="s">
        <v>260</v>
      </c>
      <c r="E696" t="s">
        <v>1295</v>
      </c>
      <c r="F696" s="4" t="s">
        <v>78</v>
      </c>
      <c r="G696" s="4" t="s">
        <v>106</v>
      </c>
      <c r="H696" t="s">
        <v>1359</v>
      </c>
      <c r="I696" t="s">
        <v>1360</v>
      </c>
      <c r="J696" s="4" t="s">
        <v>33</v>
      </c>
      <c r="L696" t="s">
        <v>95</v>
      </c>
      <c r="N696" s="4" t="s">
        <v>1335</v>
      </c>
      <c r="O696" t="s">
        <v>300</v>
      </c>
      <c r="P696" t="s">
        <v>98</v>
      </c>
      <c r="R696" s="4" t="s">
        <v>1335</v>
      </c>
      <c r="S696" t="s">
        <v>489</v>
      </c>
      <c r="T696">
        <v>1.1628000000000001</v>
      </c>
      <c r="U696" s="6" t="s">
        <v>235</v>
      </c>
    </row>
    <row r="697" spans="1:21" x14ac:dyDescent="0.45">
      <c r="A697" t="s">
        <v>1445</v>
      </c>
      <c r="B697" s="4" t="s">
        <v>14</v>
      </c>
      <c r="C697" t="s">
        <v>1290</v>
      </c>
      <c r="D697" s="4" t="s">
        <v>260</v>
      </c>
      <c r="E697" t="s">
        <v>1294</v>
      </c>
      <c r="F697" s="4" t="s">
        <v>64</v>
      </c>
      <c r="G697" s="4" t="s">
        <v>1547</v>
      </c>
      <c r="H697" t="s">
        <v>1359</v>
      </c>
      <c r="I697" t="s">
        <v>1360</v>
      </c>
      <c r="J697" s="4" t="s">
        <v>33</v>
      </c>
      <c r="L697" t="s">
        <v>95</v>
      </c>
      <c r="N697" s="4" t="s">
        <v>1335</v>
      </c>
      <c r="O697" t="s">
        <v>300</v>
      </c>
      <c r="P697" t="s">
        <v>98</v>
      </c>
      <c r="R697" s="4" t="s">
        <v>1335</v>
      </c>
      <c r="S697" t="s">
        <v>512</v>
      </c>
      <c r="T697">
        <v>2</v>
      </c>
      <c r="U697" s="6" t="s">
        <v>545</v>
      </c>
    </row>
    <row r="698" spans="1:21" x14ac:dyDescent="0.45">
      <c r="A698" t="s">
        <v>1445</v>
      </c>
      <c r="B698" s="4" t="s">
        <v>14</v>
      </c>
      <c r="C698" t="s">
        <v>1290</v>
      </c>
      <c r="D698" s="4" t="s">
        <v>260</v>
      </c>
      <c r="E698" t="s">
        <v>1295</v>
      </c>
      <c r="F698" s="4" t="s">
        <v>78</v>
      </c>
      <c r="G698" s="4" t="s">
        <v>106</v>
      </c>
      <c r="H698" t="s">
        <v>1359</v>
      </c>
      <c r="I698" t="s">
        <v>1360</v>
      </c>
      <c r="J698" s="4" t="s">
        <v>33</v>
      </c>
      <c r="L698" t="s">
        <v>95</v>
      </c>
      <c r="N698" s="4" t="s">
        <v>1335</v>
      </c>
      <c r="O698" t="s">
        <v>300</v>
      </c>
      <c r="P698" t="s">
        <v>98</v>
      </c>
      <c r="R698" s="4" t="s">
        <v>1335</v>
      </c>
      <c r="S698" t="s">
        <v>512</v>
      </c>
      <c r="T698">
        <v>2.3256000000000001</v>
      </c>
      <c r="U698" s="6" t="s">
        <v>546</v>
      </c>
    </row>
    <row r="699" spans="1:21" x14ac:dyDescent="0.45">
      <c r="A699" t="s">
        <v>1445</v>
      </c>
      <c r="B699" s="4" t="s">
        <v>14</v>
      </c>
      <c r="C699" t="s">
        <v>1290</v>
      </c>
      <c r="D699" s="4" t="s">
        <v>260</v>
      </c>
      <c r="E699" t="s">
        <v>1294</v>
      </c>
      <c r="F699" s="4" t="s">
        <v>64</v>
      </c>
      <c r="G699" s="4" t="s">
        <v>1547</v>
      </c>
      <c r="H699" t="s">
        <v>1359</v>
      </c>
      <c r="I699" t="s">
        <v>1360</v>
      </c>
      <c r="J699" s="4" t="s">
        <v>33</v>
      </c>
      <c r="L699" t="s">
        <v>95</v>
      </c>
      <c r="N699" s="4" t="s">
        <v>1335</v>
      </c>
      <c r="O699" t="s">
        <v>300</v>
      </c>
      <c r="P699" t="s">
        <v>98</v>
      </c>
      <c r="R699" s="4" t="s">
        <v>1335</v>
      </c>
      <c r="S699" t="s">
        <v>514</v>
      </c>
      <c r="T699">
        <v>0</v>
      </c>
      <c r="U699" s="6" t="s">
        <v>228</v>
      </c>
    </row>
    <row r="700" spans="1:21" x14ac:dyDescent="0.45">
      <c r="A700" t="s">
        <v>1445</v>
      </c>
      <c r="B700" s="4" t="s">
        <v>14</v>
      </c>
      <c r="C700" t="s">
        <v>1290</v>
      </c>
      <c r="D700" s="4" t="s">
        <v>260</v>
      </c>
      <c r="E700" t="s">
        <v>1295</v>
      </c>
      <c r="F700" s="4" t="s">
        <v>78</v>
      </c>
      <c r="G700" s="4" t="s">
        <v>106</v>
      </c>
      <c r="H700" t="s">
        <v>1359</v>
      </c>
      <c r="I700" t="s">
        <v>1360</v>
      </c>
      <c r="J700" s="4" t="s">
        <v>33</v>
      </c>
      <c r="L700" t="s">
        <v>95</v>
      </c>
      <c r="N700" s="4" t="s">
        <v>1335</v>
      </c>
      <c r="O700" t="s">
        <v>300</v>
      </c>
      <c r="P700" t="s">
        <v>98</v>
      </c>
      <c r="R700" s="4" t="s">
        <v>1335</v>
      </c>
      <c r="S700" t="s">
        <v>514</v>
      </c>
      <c r="T700">
        <v>0</v>
      </c>
      <c r="U700" s="6" t="s">
        <v>232</v>
      </c>
    </row>
    <row r="701" spans="1:21" x14ac:dyDescent="0.45">
      <c r="A701" t="s">
        <v>1445</v>
      </c>
      <c r="B701" s="4" t="s">
        <v>14</v>
      </c>
      <c r="C701" t="s">
        <v>1290</v>
      </c>
      <c r="D701" s="4" t="s">
        <v>260</v>
      </c>
      <c r="E701" t="s">
        <v>1294</v>
      </c>
      <c r="F701" s="4" t="s">
        <v>64</v>
      </c>
      <c r="G701" s="4" t="s">
        <v>1547</v>
      </c>
      <c r="H701" t="s">
        <v>1359</v>
      </c>
      <c r="I701" t="s">
        <v>1360</v>
      </c>
      <c r="J701" s="4" t="s">
        <v>33</v>
      </c>
      <c r="L701" t="s">
        <v>95</v>
      </c>
      <c r="N701" s="4" t="s">
        <v>1335</v>
      </c>
      <c r="O701" t="s">
        <v>300</v>
      </c>
      <c r="P701" t="s">
        <v>98</v>
      </c>
      <c r="R701" s="4" t="s">
        <v>1335</v>
      </c>
      <c r="S701" t="s">
        <v>519</v>
      </c>
      <c r="T701">
        <v>0</v>
      </c>
      <c r="U701" s="6" t="s">
        <v>228</v>
      </c>
    </row>
    <row r="702" spans="1:21" x14ac:dyDescent="0.45">
      <c r="A702" t="s">
        <v>1445</v>
      </c>
      <c r="B702" s="4" t="s">
        <v>14</v>
      </c>
      <c r="C702" t="s">
        <v>1290</v>
      </c>
      <c r="D702" s="4" t="s">
        <v>260</v>
      </c>
      <c r="E702" t="s">
        <v>1295</v>
      </c>
      <c r="F702" s="4" t="s">
        <v>78</v>
      </c>
      <c r="G702" s="4" t="s">
        <v>106</v>
      </c>
      <c r="H702" t="s">
        <v>1359</v>
      </c>
      <c r="I702" t="s">
        <v>1360</v>
      </c>
      <c r="J702" s="4" t="s">
        <v>33</v>
      </c>
      <c r="L702" t="s">
        <v>95</v>
      </c>
      <c r="N702" s="4" t="s">
        <v>1335</v>
      </c>
      <c r="O702" t="s">
        <v>300</v>
      </c>
      <c r="P702" t="s">
        <v>98</v>
      </c>
      <c r="R702" s="4" t="s">
        <v>1335</v>
      </c>
      <c r="S702" t="s">
        <v>519</v>
      </c>
      <c r="T702">
        <v>0</v>
      </c>
      <c r="U702" s="6" t="s">
        <v>232</v>
      </c>
    </row>
    <row r="703" spans="1:21" x14ac:dyDescent="0.45">
      <c r="A703" t="s">
        <v>1445</v>
      </c>
      <c r="B703" s="4" t="s">
        <v>14</v>
      </c>
      <c r="C703" t="s">
        <v>1290</v>
      </c>
      <c r="D703" s="4" t="s">
        <v>260</v>
      </c>
      <c r="E703" t="s">
        <v>1294</v>
      </c>
      <c r="F703" s="4" t="s">
        <v>64</v>
      </c>
      <c r="G703" s="4" t="s">
        <v>1547</v>
      </c>
      <c r="H703" t="s">
        <v>1359</v>
      </c>
      <c r="I703" t="s">
        <v>1360</v>
      </c>
      <c r="J703" s="4" t="s">
        <v>33</v>
      </c>
      <c r="L703" t="s">
        <v>95</v>
      </c>
      <c r="N703" s="4" t="s">
        <v>1335</v>
      </c>
      <c r="O703" t="s">
        <v>300</v>
      </c>
      <c r="P703" t="s">
        <v>98</v>
      </c>
      <c r="R703" s="4" t="s">
        <v>1335</v>
      </c>
      <c r="S703" t="s">
        <v>520</v>
      </c>
      <c r="T703">
        <v>0</v>
      </c>
      <c r="U703" s="6" t="s">
        <v>228</v>
      </c>
    </row>
    <row r="704" spans="1:21" x14ac:dyDescent="0.45">
      <c r="A704" t="s">
        <v>1445</v>
      </c>
      <c r="B704" s="4" t="s">
        <v>14</v>
      </c>
      <c r="C704" t="s">
        <v>1290</v>
      </c>
      <c r="D704" s="4" t="s">
        <v>260</v>
      </c>
      <c r="E704" t="s">
        <v>1295</v>
      </c>
      <c r="F704" s="4" t="s">
        <v>78</v>
      </c>
      <c r="G704" s="4" t="s">
        <v>106</v>
      </c>
      <c r="H704" t="s">
        <v>1359</v>
      </c>
      <c r="I704" t="s">
        <v>1360</v>
      </c>
      <c r="J704" s="4" t="s">
        <v>33</v>
      </c>
      <c r="L704" t="s">
        <v>95</v>
      </c>
      <c r="N704" s="4" t="s">
        <v>1335</v>
      </c>
      <c r="O704" t="s">
        <v>300</v>
      </c>
      <c r="P704" t="s">
        <v>98</v>
      </c>
      <c r="R704" s="4" t="s">
        <v>1335</v>
      </c>
      <c r="S704" t="s">
        <v>520</v>
      </c>
      <c r="T704">
        <v>0</v>
      </c>
      <c r="U704" s="6" t="s">
        <v>232</v>
      </c>
    </row>
    <row r="705" spans="1:21" x14ac:dyDescent="0.45">
      <c r="A705" t="s">
        <v>1445</v>
      </c>
      <c r="B705" s="4" t="s">
        <v>14</v>
      </c>
      <c r="C705" t="s">
        <v>1290</v>
      </c>
      <c r="D705" s="4" t="s">
        <v>260</v>
      </c>
      <c r="E705" t="s">
        <v>1294</v>
      </c>
      <c r="F705" s="4" t="s">
        <v>64</v>
      </c>
      <c r="G705" s="4" t="s">
        <v>1547</v>
      </c>
      <c r="H705" t="s">
        <v>1359</v>
      </c>
      <c r="I705" t="s">
        <v>1360</v>
      </c>
      <c r="J705" s="4" t="s">
        <v>33</v>
      </c>
      <c r="L705" t="s">
        <v>95</v>
      </c>
      <c r="N705" s="4" t="s">
        <v>1335</v>
      </c>
      <c r="O705" t="s">
        <v>300</v>
      </c>
      <c r="P705" t="s">
        <v>98</v>
      </c>
      <c r="R705" s="4" t="s">
        <v>1335</v>
      </c>
      <c r="S705" t="s">
        <v>522</v>
      </c>
      <c r="T705">
        <v>0</v>
      </c>
      <c r="U705" s="6" t="s">
        <v>228</v>
      </c>
    </row>
    <row r="706" spans="1:21" x14ac:dyDescent="0.45">
      <c r="A706" t="s">
        <v>1445</v>
      </c>
      <c r="B706" s="4" t="s">
        <v>14</v>
      </c>
      <c r="C706" t="s">
        <v>1290</v>
      </c>
      <c r="D706" s="4" t="s">
        <v>260</v>
      </c>
      <c r="E706" t="s">
        <v>1295</v>
      </c>
      <c r="F706" s="4" t="s">
        <v>78</v>
      </c>
      <c r="G706" s="4" t="s">
        <v>106</v>
      </c>
      <c r="H706" t="s">
        <v>1359</v>
      </c>
      <c r="I706" t="s">
        <v>1360</v>
      </c>
      <c r="J706" s="4" t="s">
        <v>33</v>
      </c>
      <c r="L706" t="s">
        <v>95</v>
      </c>
      <c r="N706" s="4" t="s">
        <v>1335</v>
      </c>
      <c r="O706" t="s">
        <v>300</v>
      </c>
      <c r="P706" t="s">
        <v>98</v>
      </c>
      <c r="R706" s="4" t="s">
        <v>1335</v>
      </c>
      <c r="S706" t="s">
        <v>522</v>
      </c>
      <c r="T706">
        <v>0</v>
      </c>
      <c r="U706" s="6" t="s">
        <v>232</v>
      </c>
    </row>
    <row r="707" spans="1:21" x14ac:dyDescent="0.45">
      <c r="A707" t="s">
        <v>1445</v>
      </c>
      <c r="B707" s="4" t="s">
        <v>14</v>
      </c>
      <c r="C707" t="s">
        <v>1290</v>
      </c>
      <c r="D707" s="4" t="s">
        <v>260</v>
      </c>
      <c r="E707" t="s">
        <v>1294</v>
      </c>
      <c r="F707" s="4" t="s">
        <v>64</v>
      </c>
      <c r="G707" s="4" t="s">
        <v>1547</v>
      </c>
      <c r="H707" t="s">
        <v>1359</v>
      </c>
      <c r="I707" t="s">
        <v>1360</v>
      </c>
      <c r="J707" s="4" t="s">
        <v>33</v>
      </c>
      <c r="L707" t="s">
        <v>95</v>
      </c>
      <c r="N707" s="4" t="s">
        <v>1335</v>
      </c>
      <c r="O707" t="s">
        <v>301</v>
      </c>
      <c r="P707" t="s">
        <v>98</v>
      </c>
      <c r="R707" s="4" t="s">
        <v>1335</v>
      </c>
      <c r="S707" t="s">
        <v>313</v>
      </c>
      <c r="T707">
        <v>2</v>
      </c>
      <c r="U707" s="6" t="s">
        <v>545</v>
      </c>
    </row>
    <row r="708" spans="1:21" x14ac:dyDescent="0.45">
      <c r="A708" t="s">
        <v>1445</v>
      </c>
      <c r="B708" s="4" t="s">
        <v>14</v>
      </c>
      <c r="C708" t="s">
        <v>1290</v>
      </c>
      <c r="D708" s="4" t="s">
        <v>260</v>
      </c>
      <c r="E708" t="s">
        <v>1295</v>
      </c>
      <c r="F708" s="4" t="s">
        <v>78</v>
      </c>
      <c r="G708" s="4" t="s">
        <v>106</v>
      </c>
      <c r="H708" t="s">
        <v>1359</v>
      </c>
      <c r="I708" t="s">
        <v>1360</v>
      </c>
      <c r="J708" s="4" t="s">
        <v>33</v>
      </c>
      <c r="L708" t="s">
        <v>95</v>
      </c>
      <c r="N708" s="4" t="s">
        <v>1335</v>
      </c>
      <c r="O708" t="s">
        <v>301</v>
      </c>
      <c r="P708" t="s">
        <v>98</v>
      </c>
      <c r="R708" s="4" t="s">
        <v>1335</v>
      </c>
      <c r="S708" t="s">
        <v>313</v>
      </c>
      <c r="T708">
        <v>2.3256000000000001</v>
      </c>
      <c r="U708" s="6" t="s">
        <v>546</v>
      </c>
    </row>
    <row r="709" spans="1:21" x14ac:dyDescent="0.45">
      <c r="A709" t="s">
        <v>1445</v>
      </c>
      <c r="B709" s="4" t="s">
        <v>14</v>
      </c>
      <c r="C709" t="s">
        <v>1290</v>
      </c>
      <c r="D709" s="4" t="s">
        <v>260</v>
      </c>
      <c r="E709" t="s">
        <v>1294</v>
      </c>
      <c r="F709" s="4" t="s">
        <v>64</v>
      </c>
      <c r="G709" s="4" t="s">
        <v>1547</v>
      </c>
      <c r="H709" t="s">
        <v>1359</v>
      </c>
      <c r="I709" t="s">
        <v>1360</v>
      </c>
      <c r="J709" s="4" t="s">
        <v>33</v>
      </c>
      <c r="L709" t="s">
        <v>95</v>
      </c>
      <c r="N709" s="4" t="s">
        <v>1335</v>
      </c>
      <c r="O709" t="s">
        <v>301</v>
      </c>
      <c r="P709" t="s">
        <v>98</v>
      </c>
      <c r="R709" s="4" t="s">
        <v>1335</v>
      </c>
      <c r="S709" t="s">
        <v>318</v>
      </c>
      <c r="T709">
        <v>0</v>
      </c>
      <c r="U709" s="6" t="s">
        <v>228</v>
      </c>
    </row>
    <row r="710" spans="1:21" x14ac:dyDescent="0.45">
      <c r="A710" t="s">
        <v>1445</v>
      </c>
      <c r="B710" s="4" t="s">
        <v>14</v>
      </c>
      <c r="C710" t="s">
        <v>1290</v>
      </c>
      <c r="D710" s="4" t="s">
        <v>260</v>
      </c>
      <c r="E710" t="s">
        <v>1295</v>
      </c>
      <c r="F710" s="4" t="s">
        <v>78</v>
      </c>
      <c r="G710" s="4" t="s">
        <v>106</v>
      </c>
      <c r="H710" t="s">
        <v>1359</v>
      </c>
      <c r="I710" t="s">
        <v>1360</v>
      </c>
      <c r="J710" s="4" t="s">
        <v>33</v>
      </c>
      <c r="L710" t="s">
        <v>95</v>
      </c>
      <c r="N710" s="4" t="s">
        <v>1335</v>
      </c>
      <c r="O710" t="s">
        <v>301</v>
      </c>
      <c r="P710" t="s">
        <v>98</v>
      </c>
      <c r="R710" s="4" t="s">
        <v>1335</v>
      </c>
      <c r="S710" t="s">
        <v>318</v>
      </c>
      <c r="T710">
        <v>0</v>
      </c>
      <c r="U710" s="6" t="s">
        <v>232</v>
      </c>
    </row>
    <row r="711" spans="1:21" x14ac:dyDescent="0.45">
      <c r="A711" t="s">
        <v>1445</v>
      </c>
      <c r="B711" s="4" t="s">
        <v>14</v>
      </c>
      <c r="C711" t="s">
        <v>1290</v>
      </c>
      <c r="D711" s="4" t="s">
        <v>260</v>
      </c>
      <c r="E711" t="s">
        <v>1294</v>
      </c>
      <c r="F711" s="4" t="s">
        <v>64</v>
      </c>
      <c r="G711" s="4" t="s">
        <v>1547</v>
      </c>
      <c r="H711" t="s">
        <v>1359</v>
      </c>
      <c r="I711" t="s">
        <v>1360</v>
      </c>
      <c r="J711" s="4" t="s">
        <v>33</v>
      </c>
      <c r="L711" t="s">
        <v>95</v>
      </c>
      <c r="N711" s="4" t="s">
        <v>1335</v>
      </c>
      <c r="O711" t="s">
        <v>301</v>
      </c>
      <c r="P711" t="s">
        <v>98</v>
      </c>
      <c r="R711" s="4" t="s">
        <v>1335</v>
      </c>
      <c r="S711" t="s">
        <v>373</v>
      </c>
      <c r="T711">
        <v>1</v>
      </c>
      <c r="U711" s="6" t="s">
        <v>229</v>
      </c>
    </row>
    <row r="712" spans="1:21" x14ac:dyDescent="0.45">
      <c r="A712" t="s">
        <v>1445</v>
      </c>
      <c r="B712" s="4" t="s">
        <v>14</v>
      </c>
      <c r="C712" t="s">
        <v>1290</v>
      </c>
      <c r="D712" s="4" t="s">
        <v>260</v>
      </c>
      <c r="E712" t="s">
        <v>1295</v>
      </c>
      <c r="F712" s="4" t="s">
        <v>78</v>
      </c>
      <c r="G712" s="4" t="s">
        <v>106</v>
      </c>
      <c r="H712" t="s">
        <v>1359</v>
      </c>
      <c r="I712" t="s">
        <v>1360</v>
      </c>
      <c r="J712" s="4" t="s">
        <v>33</v>
      </c>
      <c r="L712" t="s">
        <v>95</v>
      </c>
      <c r="N712" s="4" t="s">
        <v>1335</v>
      </c>
      <c r="O712" t="s">
        <v>301</v>
      </c>
      <c r="P712" t="s">
        <v>98</v>
      </c>
      <c r="R712" s="4" t="s">
        <v>1335</v>
      </c>
      <c r="S712" t="s">
        <v>373</v>
      </c>
      <c r="T712">
        <v>1.1628000000000001</v>
      </c>
      <c r="U712" s="6" t="s">
        <v>235</v>
      </c>
    </row>
    <row r="713" spans="1:21" x14ac:dyDescent="0.45">
      <c r="A713" t="s">
        <v>1445</v>
      </c>
      <c r="B713" s="4" t="s">
        <v>14</v>
      </c>
      <c r="C713" t="s">
        <v>1290</v>
      </c>
      <c r="D713" s="4" t="s">
        <v>260</v>
      </c>
      <c r="E713" t="s">
        <v>1294</v>
      </c>
      <c r="F713" s="4" t="s">
        <v>64</v>
      </c>
      <c r="G713" s="4" t="s">
        <v>1547</v>
      </c>
      <c r="H713" t="s">
        <v>1359</v>
      </c>
      <c r="I713" t="s">
        <v>1360</v>
      </c>
      <c r="J713" s="4" t="s">
        <v>33</v>
      </c>
      <c r="L713" t="s">
        <v>95</v>
      </c>
      <c r="N713" s="4" t="s">
        <v>1335</v>
      </c>
      <c r="O713" t="s">
        <v>301</v>
      </c>
      <c r="P713" t="s">
        <v>98</v>
      </c>
      <c r="R713" s="4" t="s">
        <v>1335</v>
      </c>
      <c r="S713" t="s">
        <v>375</v>
      </c>
      <c r="T713">
        <v>2</v>
      </c>
      <c r="U713" s="6" t="s">
        <v>545</v>
      </c>
    </row>
    <row r="714" spans="1:21" x14ac:dyDescent="0.45">
      <c r="A714" t="s">
        <v>1445</v>
      </c>
      <c r="B714" s="4" t="s">
        <v>14</v>
      </c>
      <c r="C714" t="s">
        <v>1290</v>
      </c>
      <c r="D714" s="4" t="s">
        <v>260</v>
      </c>
      <c r="E714" t="s">
        <v>1295</v>
      </c>
      <c r="F714" s="4" t="s">
        <v>78</v>
      </c>
      <c r="G714" s="4" t="s">
        <v>106</v>
      </c>
      <c r="H714" t="s">
        <v>1359</v>
      </c>
      <c r="I714" t="s">
        <v>1360</v>
      </c>
      <c r="J714" s="4" t="s">
        <v>33</v>
      </c>
      <c r="L714" t="s">
        <v>95</v>
      </c>
      <c r="N714" s="4" t="s">
        <v>1335</v>
      </c>
      <c r="O714" t="s">
        <v>301</v>
      </c>
      <c r="P714" t="s">
        <v>98</v>
      </c>
      <c r="R714" s="4" t="s">
        <v>1335</v>
      </c>
      <c r="S714" t="s">
        <v>375</v>
      </c>
      <c r="T714">
        <v>2.3256000000000001</v>
      </c>
      <c r="U714" s="6" t="s">
        <v>546</v>
      </c>
    </row>
    <row r="715" spans="1:21" x14ac:dyDescent="0.45">
      <c r="A715" t="s">
        <v>1445</v>
      </c>
      <c r="B715" s="4" t="s">
        <v>14</v>
      </c>
      <c r="C715" t="s">
        <v>1290</v>
      </c>
      <c r="D715" s="4" t="s">
        <v>260</v>
      </c>
      <c r="E715" t="s">
        <v>1294</v>
      </c>
      <c r="F715" s="4" t="s">
        <v>64</v>
      </c>
      <c r="G715" s="4" t="s">
        <v>1547</v>
      </c>
      <c r="H715" t="s">
        <v>1359</v>
      </c>
      <c r="I715" t="s">
        <v>1360</v>
      </c>
      <c r="J715" s="4" t="s">
        <v>33</v>
      </c>
      <c r="L715" t="s">
        <v>95</v>
      </c>
      <c r="N715" s="4" t="s">
        <v>1335</v>
      </c>
      <c r="O715" t="s">
        <v>301</v>
      </c>
      <c r="P715" t="s">
        <v>98</v>
      </c>
      <c r="R715" s="4" t="s">
        <v>1335</v>
      </c>
      <c r="S715" t="s">
        <v>386</v>
      </c>
      <c r="T715">
        <v>0</v>
      </c>
      <c r="U715" s="6" t="s">
        <v>228</v>
      </c>
    </row>
    <row r="716" spans="1:21" x14ac:dyDescent="0.45">
      <c r="A716" t="s">
        <v>1445</v>
      </c>
      <c r="B716" s="4" t="s">
        <v>14</v>
      </c>
      <c r="C716" t="s">
        <v>1290</v>
      </c>
      <c r="D716" s="4" t="s">
        <v>260</v>
      </c>
      <c r="E716" t="s">
        <v>1295</v>
      </c>
      <c r="F716" s="4" t="s">
        <v>78</v>
      </c>
      <c r="G716" s="4" t="s">
        <v>106</v>
      </c>
      <c r="H716" t="s">
        <v>1359</v>
      </c>
      <c r="I716" t="s">
        <v>1360</v>
      </c>
      <c r="J716" s="4" t="s">
        <v>33</v>
      </c>
      <c r="L716" t="s">
        <v>95</v>
      </c>
      <c r="N716" s="4" t="s">
        <v>1335</v>
      </c>
      <c r="O716" t="s">
        <v>301</v>
      </c>
      <c r="P716" t="s">
        <v>98</v>
      </c>
      <c r="R716" s="4" t="s">
        <v>1335</v>
      </c>
      <c r="S716" t="s">
        <v>386</v>
      </c>
      <c r="T716">
        <v>0</v>
      </c>
      <c r="U716" s="6" t="s">
        <v>232</v>
      </c>
    </row>
    <row r="717" spans="1:21" x14ac:dyDescent="0.45">
      <c r="A717" t="s">
        <v>1445</v>
      </c>
      <c r="B717" s="4" t="s">
        <v>14</v>
      </c>
      <c r="C717" t="s">
        <v>1290</v>
      </c>
      <c r="D717" s="4" t="s">
        <v>260</v>
      </c>
      <c r="E717" t="s">
        <v>1294</v>
      </c>
      <c r="F717" s="4" t="s">
        <v>64</v>
      </c>
      <c r="G717" s="4" t="s">
        <v>1547</v>
      </c>
      <c r="H717" t="s">
        <v>1359</v>
      </c>
      <c r="I717" t="s">
        <v>1360</v>
      </c>
      <c r="J717" s="4" t="s">
        <v>33</v>
      </c>
      <c r="L717" t="s">
        <v>95</v>
      </c>
      <c r="N717" s="4" t="s">
        <v>1335</v>
      </c>
      <c r="O717" t="s">
        <v>301</v>
      </c>
      <c r="P717" t="s">
        <v>98</v>
      </c>
      <c r="R717" s="4" t="s">
        <v>1335</v>
      </c>
      <c r="S717" t="s">
        <v>387</v>
      </c>
      <c r="T717">
        <v>1</v>
      </c>
      <c r="U717" s="6" t="s">
        <v>229</v>
      </c>
    </row>
    <row r="718" spans="1:21" x14ac:dyDescent="0.45">
      <c r="A718" t="s">
        <v>1445</v>
      </c>
      <c r="B718" s="4" t="s">
        <v>14</v>
      </c>
      <c r="C718" t="s">
        <v>1290</v>
      </c>
      <c r="D718" s="4" t="s">
        <v>260</v>
      </c>
      <c r="E718" t="s">
        <v>1295</v>
      </c>
      <c r="F718" s="4" t="s">
        <v>78</v>
      </c>
      <c r="G718" s="4" t="s">
        <v>106</v>
      </c>
      <c r="H718" t="s">
        <v>1359</v>
      </c>
      <c r="I718" t="s">
        <v>1360</v>
      </c>
      <c r="J718" s="4" t="s">
        <v>33</v>
      </c>
      <c r="L718" t="s">
        <v>95</v>
      </c>
      <c r="N718" s="4" t="s">
        <v>1335</v>
      </c>
      <c r="O718" t="s">
        <v>301</v>
      </c>
      <c r="P718" t="s">
        <v>98</v>
      </c>
      <c r="R718" s="4" t="s">
        <v>1335</v>
      </c>
      <c r="S718" t="s">
        <v>387</v>
      </c>
      <c r="T718">
        <v>1.1628000000000001</v>
      </c>
      <c r="U718" s="6" t="s">
        <v>235</v>
      </c>
    </row>
    <row r="719" spans="1:21" x14ac:dyDescent="0.45">
      <c r="A719" t="s">
        <v>1445</v>
      </c>
      <c r="B719" s="4" t="s">
        <v>14</v>
      </c>
      <c r="C719" t="s">
        <v>1290</v>
      </c>
      <c r="D719" s="4" t="s">
        <v>260</v>
      </c>
      <c r="E719" t="s">
        <v>1294</v>
      </c>
      <c r="F719" s="4" t="s">
        <v>64</v>
      </c>
      <c r="G719" s="4" t="s">
        <v>1547</v>
      </c>
      <c r="H719" t="s">
        <v>1359</v>
      </c>
      <c r="I719" t="s">
        <v>1360</v>
      </c>
      <c r="J719" s="4" t="s">
        <v>33</v>
      </c>
      <c r="L719" t="s">
        <v>95</v>
      </c>
      <c r="N719" s="4" t="s">
        <v>1335</v>
      </c>
      <c r="O719" t="s">
        <v>301</v>
      </c>
      <c r="P719" t="s">
        <v>98</v>
      </c>
      <c r="R719" s="4" t="s">
        <v>1335</v>
      </c>
      <c r="S719" t="s">
        <v>388</v>
      </c>
      <c r="T719">
        <v>0</v>
      </c>
      <c r="U719" s="6" t="s">
        <v>228</v>
      </c>
    </row>
    <row r="720" spans="1:21" x14ac:dyDescent="0.45">
      <c r="A720" t="s">
        <v>1445</v>
      </c>
      <c r="B720" s="4" t="s">
        <v>14</v>
      </c>
      <c r="C720" t="s">
        <v>1290</v>
      </c>
      <c r="D720" s="4" t="s">
        <v>260</v>
      </c>
      <c r="E720" t="s">
        <v>1295</v>
      </c>
      <c r="F720" s="4" t="s">
        <v>78</v>
      </c>
      <c r="G720" s="4" t="s">
        <v>106</v>
      </c>
      <c r="H720" t="s">
        <v>1359</v>
      </c>
      <c r="I720" t="s">
        <v>1360</v>
      </c>
      <c r="J720" s="4" t="s">
        <v>33</v>
      </c>
      <c r="L720" t="s">
        <v>95</v>
      </c>
      <c r="N720" s="4" t="s">
        <v>1335</v>
      </c>
      <c r="O720" t="s">
        <v>301</v>
      </c>
      <c r="P720" t="s">
        <v>98</v>
      </c>
      <c r="R720" s="4" t="s">
        <v>1335</v>
      </c>
      <c r="S720" t="s">
        <v>388</v>
      </c>
      <c r="T720">
        <v>0</v>
      </c>
      <c r="U720" s="6" t="s">
        <v>232</v>
      </c>
    </row>
    <row r="721" spans="1:21" x14ac:dyDescent="0.45">
      <c r="A721" t="s">
        <v>1445</v>
      </c>
      <c r="B721" s="4" t="s">
        <v>14</v>
      </c>
      <c r="C721" t="s">
        <v>1290</v>
      </c>
      <c r="D721" s="4" t="s">
        <v>260</v>
      </c>
      <c r="E721" t="s">
        <v>1294</v>
      </c>
      <c r="F721" s="4" t="s">
        <v>64</v>
      </c>
      <c r="G721" s="4" t="s">
        <v>1547</v>
      </c>
      <c r="H721" t="s">
        <v>1359</v>
      </c>
      <c r="I721" t="s">
        <v>1360</v>
      </c>
      <c r="J721" s="4" t="s">
        <v>33</v>
      </c>
      <c r="L721" t="s">
        <v>95</v>
      </c>
      <c r="N721" s="4" t="s">
        <v>1335</v>
      </c>
      <c r="O721" t="s">
        <v>301</v>
      </c>
      <c r="P721" t="s">
        <v>98</v>
      </c>
      <c r="R721" s="4" t="s">
        <v>1335</v>
      </c>
      <c r="S721" t="s">
        <v>392</v>
      </c>
      <c r="T721">
        <v>1</v>
      </c>
      <c r="U721" s="6" t="s">
        <v>229</v>
      </c>
    </row>
    <row r="722" spans="1:21" x14ac:dyDescent="0.45">
      <c r="A722" t="s">
        <v>1445</v>
      </c>
      <c r="B722" s="4" t="s">
        <v>14</v>
      </c>
      <c r="C722" t="s">
        <v>1290</v>
      </c>
      <c r="D722" s="4" t="s">
        <v>260</v>
      </c>
      <c r="E722" t="s">
        <v>1295</v>
      </c>
      <c r="F722" s="4" t="s">
        <v>78</v>
      </c>
      <c r="G722" s="4" t="s">
        <v>106</v>
      </c>
      <c r="H722" t="s">
        <v>1359</v>
      </c>
      <c r="I722" t="s">
        <v>1360</v>
      </c>
      <c r="J722" s="4" t="s">
        <v>33</v>
      </c>
      <c r="L722" t="s">
        <v>95</v>
      </c>
      <c r="N722" s="4" t="s">
        <v>1335</v>
      </c>
      <c r="O722" t="s">
        <v>301</v>
      </c>
      <c r="P722" t="s">
        <v>98</v>
      </c>
      <c r="R722" s="4" t="s">
        <v>1335</v>
      </c>
      <c r="S722" t="s">
        <v>392</v>
      </c>
      <c r="T722">
        <v>1.1628000000000001</v>
      </c>
      <c r="U722" s="6" t="s">
        <v>235</v>
      </c>
    </row>
    <row r="723" spans="1:21" x14ac:dyDescent="0.45">
      <c r="A723" t="s">
        <v>1445</v>
      </c>
      <c r="B723" s="4" t="s">
        <v>14</v>
      </c>
      <c r="C723" t="s">
        <v>1290</v>
      </c>
      <c r="D723" s="4" t="s">
        <v>260</v>
      </c>
      <c r="E723" t="s">
        <v>1294</v>
      </c>
      <c r="F723" s="4" t="s">
        <v>64</v>
      </c>
      <c r="G723" s="4" t="s">
        <v>1547</v>
      </c>
      <c r="H723" t="s">
        <v>1359</v>
      </c>
      <c r="I723" t="s">
        <v>1360</v>
      </c>
      <c r="J723" s="4" t="s">
        <v>33</v>
      </c>
      <c r="L723" t="s">
        <v>95</v>
      </c>
      <c r="N723" s="4" t="s">
        <v>1335</v>
      </c>
      <c r="O723" t="s">
        <v>301</v>
      </c>
      <c r="P723" t="s">
        <v>98</v>
      </c>
      <c r="R723" s="4" t="s">
        <v>1335</v>
      </c>
      <c r="S723" t="s">
        <v>426</v>
      </c>
      <c r="T723">
        <v>0</v>
      </c>
      <c r="U723" s="6" t="s">
        <v>228</v>
      </c>
    </row>
    <row r="724" spans="1:21" x14ac:dyDescent="0.45">
      <c r="A724" t="s">
        <v>1445</v>
      </c>
      <c r="B724" s="4" t="s">
        <v>14</v>
      </c>
      <c r="C724" t="s">
        <v>1290</v>
      </c>
      <c r="D724" s="4" t="s">
        <v>260</v>
      </c>
      <c r="E724" t="s">
        <v>1295</v>
      </c>
      <c r="F724" s="4" t="s">
        <v>78</v>
      </c>
      <c r="G724" s="4" t="s">
        <v>106</v>
      </c>
      <c r="H724" t="s">
        <v>1359</v>
      </c>
      <c r="I724" t="s">
        <v>1360</v>
      </c>
      <c r="J724" s="4" t="s">
        <v>33</v>
      </c>
      <c r="L724" t="s">
        <v>95</v>
      </c>
      <c r="N724" s="4" t="s">
        <v>1335</v>
      </c>
      <c r="O724" t="s">
        <v>301</v>
      </c>
      <c r="P724" t="s">
        <v>98</v>
      </c>
      <c r="R724" s="4" t="s">
        <v>1335</v>
      </c>
      <c r="S724" t="s">
        <v>426</v>
      </c>
      <c r="T724">
        <v>0</v>
      </c>
      <c r="U724" s="6" t="s">
        <v>232</v>
      </c>
    </row>
    <row r="725" spans="1:21" x14ac:dyDescent="0.45">
      <c r="A725" t="s">
        <v>1445</v>
      </c>
      <c r="B725" s="4" t="s">
        <v>14</v>
      </c>
      <c r="C725" t="s">
        <v>1290</v>
      </c>
      <c r="D725" s="4" t="s">
        <v>260</v>
      </c>
      <c r="E725" t="s">
        <v>1294</v>
      </c>
      <c r="F725" s="4" t="s">
        <v>64</v>
      </c>
      <c r="G725" s="4" t="s">
        <v>1547</v>
      </c>
      <c r="H725" t="s">
        <v>1359</v>
      </c>
      <c r="I725" t="s">
        <v>1360</v>
      </c>
      <c r="J725" s="4" t="s">
        <v>33</v>
      </c>
      <c r="L725" t="s">
        <v>95</v>
      </c>
      <c r="N725" s="4" t="s">
        <v>1335</v>
      </c>
      <c r="O725" t="s">
        <v>301</v>
      </c>
      <c r="P725" t="s">
        <v>98</v>
      </c>
      <c r="R725" s="4" t="s">
        <v>1335</v>
      </c>
      <c r="S725" t="s">
        <v>427</v>
      </c>
      <c r="T725">
        <v>0</v>
      </c>
      <c r="U725" s="6" t="s">
        <v>228</v>
      </c>
    </row>
    <row r="726" spans="1:21" x14ac:dyDescent="0.45">
      <c r="A726" t="s">
        <v>1445</v>
      </c>
      <c r="B726" s="4" t="s">
        <v>14</v>
      </c>
      <c r="C726" t="s">
        <v>1290</v>
      </c>
      <c r="D726" s="4" t="s">
        <v>260</v>
      </c>
      <c r="E726" t="s">
        <v>1295</v>
      </c>
      <c r="F726" s="4" t="s">
        <v>78</v>
      </c>
      <c r="G726" s="4" t="s">
        <v>106</v>
      </c>
      <c r="H726" t="s">
        <v>1359</v>
      </c>
      <c r="I726" t="s">
        <v>1360</v>
      </c>
      <c r="J726" s="4" t="s">
        <v>33</v>
      </c>
      <c r="L726" t="s">
        <v>95</v>
      </c>
      <c r="N726" s="4" t="s">
        <v>1335</v>
      </c>
      <c r="O726" t="s">
        <v>301</v>
      </c>
      <c r="P726" t="s">
        <v>98</v>
      </c>
      <c r="R726" s="4" t="s">
        <v>1335</v>
      </c>
      <c r="S726" t="s">
        <v>427</v>
      </c>
      <c r="T726">
        <v>0</v>
      </c>
      <c r="U726" s="6" t="s">
        <v>232</v>
      </c>
    </row>
    <row r="727" spans="1:21" x14ac:dyDescent="0.45">
      <c r="A727" t="s">
        <v>1445</v>
      </c>
      <c r="B727" s="4" t="s">
        <v>14</v>
      </c>
      <c r="C727" t="s">
        <v>1290</v>
      </c>
      <c r="D727" s="4" t="s">
        <v>260</v>
      </c>
      <c r="E727" t="s">
        <v>1294</v>
      </c>
      <c r="F727" s="4" t="s">
        <v>64</v>
      </c>
      <c r="G727" s="4" t="s">
        <v>1547</v>
      </c>
      <c r="H727" t="s">
        <v>1359</v>
      </c>
      <c r="I727" t="s">
        <v>1360</v>
      </c>
      <c r="J727" s="4" t="s">
        <v>33</v>
      </c>
      <c r="L727" t="s">
        <v>95</v>
      </c>
      <c r="N727" s="4" t="s">
        <v>1335</v>
      </c>
      <c r="O727" t="s">
        <v>301</v>
      </c>
      <c r="P727" t="s">
        <v>98</v>
      </c>
      <c r="R727" s="4" t="s">
        <v>1335</v>
      </c>
      <c r="S727" t="s">
        <v>447</v>
      </c>
      <c r="T727">
        <v>2</v>
      </c>
      <c r="U727" s="6" t="s">
        <v>545</v>
      </c>
    </row>
    <row r="728" spans="1:21" x14ac:dyDescent="0.45">
      <c r="A728" t="s">
        <v>1445</v>
      </c>
      <c r="B728" s="4" t="s">
        <v>14</v>
      </c>
      <c r="C728" t="s">
        <v>1290</v>
      </c>
      <c r="D728" s="4" t="s">
        <v>260</v>
      </c>
      <c r="E728" t="s">
        <v>1295</v>
      </c>
      <c r="F728" s="4" t="s">
        <v>78</v>
      </c>
      <c r="G728" s="4" t="s">
        <v>106</v>
      </c>
      <c r="H728" t="s">
        <v>1359</v>
      </c>
      <c r="I728" t="s">
        <v>1360</v>
      </c>
      <c r="J728" s="4" t="s">
        <v>33</v>
      </c>
      <c r="L728" t="s">
        <v>95</v>
      </c>
      <c r="N728" s="4" t="s">
        <v>1335</v>
      </c>
      <c r="O728" t="s">
        <v>301</v>
      </c>
      <c r="P728" t="s">
        <v>98</v>
      </c>
      <c r="R728" s="4" t="s">
        <v>1335</v>
      </c>
      <c r="S728" t="s">
        <v>447</v>
      </c>
      <c r="T728">
        <v>2.3256000000000001</v>
      </c>
      <c r="U728" s="6" t="s">
        <v>546</v>
      </c>
    </row>
    <row r="729" spans="1:21" x14ac:dyDescent="0.45">
      <c r="A729" t="s">
        <v>1445</v>
      </c>
      <c r="B729" s="4" t="s">
        <v>14</v>
      </c>
      <c r="C729" t="s">
        <v>1290</v>
      </c>
      <c r="D729" s="4" t="s">
        <v>260</v>
      </c>
      <c r="E729" t="s">
        <v>1294</v>
      </c>
      <c r="F729" s="4" t="s">
        <v>64</v>
      </c>
      <c r="G729" s="4" t="s">
        <v>1547</v>
      </c>
      <c r="H729" t="s">
        <v>1359</v>
      </c>
      <c r="I729" t="s">
        <v>1360</v>
      </c>
      <c r="J729" s="4" t="s">
        <v>33</v>
      </c>
      <c r="L729" t="s">
        <v>95</v>
      </c>
      <c r="N729" s="4" t="s">
        <v>1335</v>
      </c>
      <c r="O729" t="s">
        <v>301</v>
      </c>
      <c r="P729" t="s">
        <v>98</v>
      </c>
      <c r="R729" s="4" t="s">
        <v>1335</v>
      </c>
      <c r="S729" t="s">
        <v>448</v>
      </c>
      <c r="T729">
        <v>1</v>
      </c>
      <c r="U729" s="6" t="s">
        <v>229</v>
      </c>
    </row>
    <row r="730" spans="1:21" x14ac:dyDescent="0.45">
      <c r="A730" t="s">
        <v>1445</v>
      </c>
      <c r="B730" s="4" t="s">
        <v>14</v>
      </c>
      <c r="C730" t="s">
        <v>1290</v>
      </c>
      <c r="D730" s="4" t="s">
        <v>260</v>
      </c>
      <c r="E730" t="s">
        <v>1295</v>
      </c>
      <c r="F730" s="4" t="s">
        <v>78</v>
      </c>
      <c r="G730" s="4" t="s">
        <v>106</v>
      </c>
      <c r="H730" t="s">
        <v>1359</v>
      </c>
      <c r="I730" t="s">
        <v>1360</v>
      </c>
      <c r="J730" s="4" t="s">
        <v>33</v>
      </c>
      <c r="L730" t="s">
        <v>95</v>
      </c>
      <c r="N730" s="4" t="s">
        <v>1335</v>
      </c>
      <c r="O730" t="s">
        <v>301</v>
      </c>
      <c r="P730" t="s">
        <v>98</v>
      </c>
      <c r="R730" s="4" t="s">
        <v>1335</v>
      </c>
      <c r="S730" t="s">
        <v>448</v>
      </c>
      <c r="T730">
        <v>1.1628000000000001</v>
      </c>
      <c r="U730" s="6" t="s">
        <v>235</v>
      </c>
    </row>
    <row r="731" spans="1:21" x14ac:dyDescent="0.45">
      <c r="A731" t="s">
        <v>1445</v>
      </c>
      <c r="B731" s="4" t="s">
        <v>14</v>
      </c>
      <c r="C731" t="s">
        <v>1290</v>
      </c>
      <c r="D731" s="4" t="s">
        <v>260</v>
      </c>
      <c r="E731" t="s">
        <v>1294</v>
      </c>
      <c r="F731" s="4" t="s">
        <v>64</v>
      </c>
      <c r="G731" s="4" t="s">
        <v>1547</v>
      </c>
      <c r="H731" t="s">
        <v>1359</v>
      </c>
      <c r="I731" t="s">
        <v>1360</v>
      </c>
      <c r="J731" s="4" t="s">
        <v>33</v>
      </c>
      <c r="L731" t="s">
        <v>95</v>
      </c>
      <c r="N731" s="4" t="s">
        <v>1335</v>
      </c>
      <c r="O731" t="s">
        <v>301</v>
      </c>
      <c r="P731" t="s">
        <v>98</v>
      </c>
      <c r="R731" s="4" t="s">
        <v>1335</v>
      </c>
      <c r="S731" t="s">
        <v>451</v>
      </c>
      <c r="T731">
        <v>0</v>
      </c>
      <c r="U731" s="6" t="s">
        <v>228</v>
      </c>
    </row>
    <row r="732" spans="1:21" x14ac:dyDescent="0.45">
      <c r="A732" t="s">
        <v>1445</v>
      </c>
      <c r="B732" s="4" t="s">
        <v>14</v>
      </c>
      <c r="C732" t="s">
        <v>1290</v>
      </c>
      <c r="D732" s="4" t="s">
        <v>260</v>
      </c>
      <c r="E732" t="s">
        <v>1295</v>
      </c>
      <c r="F732" s="4" t="s">
        <v>78</v>
      </c>
      <c r="G732" s="4" t="s">
        <v>106</v>
      </c>
      <c r="H732" t="s">
        <v>1359</v>
      </c>
      <c r="I732" t="s">
        <v>1360</v>
      </c>
      <c r="J732" s="4" t="s">
        <v>33</v>
      </c>
      <c r="L732" t="s">
        <v>95</v>
      </c>
      <c r="N732" s="4" t="s">
        <v>1335</v>
      </c>
      <c r="O732" t="s">
        <v>301</v>
      </c>
      <c r="P732" t="s">
        <v>98</v>
      </c>
      <c r="R732" s="4" t="s">
        <v>1335</v>
      </c>
      <c r="S732" t="s">
        <v>451</v>
      </c>
      <c r="T732">
        <v>0</v>
      </c>
      <c r="U732" s="6" t="s">
        <v>232</v>
      </c>
    </row>
    <row r="733" spans="1:21" x14ac:dyDescent="0.45">
      <c r="A733" t="s">
        <v>1445</v>
      </c>
      <c r="B733" s="4" t="s">
        <v>14</v>
      </c>
      <c r="C733" t="s">
        <v>1290</v>
      </c>
      <c r="D733" s="4" t="s">
        <v>260</v>
      </c>
      <c r="E733" t="s">
        <v>1294</v>
      </c>
      <c r="F733" s="4" t="s">
        <v>64</v>
      </c>
      <c r="G733" s="4" t="s">
        <v>1547</v>
      </c>
      <c r="H733" t="s">
        <v>1359</v>
      </c>
      <c r="I733" t="s">
        <v>1360</v>
      </c>
      <c r="J733" s="4" t="s">
        <v>33</v>
      </c>
      <c r="L733" t="s">
        <v>95</v>
      </c>
      <c r="N733" s="4" t="s">
        <v>1335</v>
      </c>
      <c r="O733" t="s">
        <v>301</v>
      </c>
      <c r="P733" t="s">
        <v>98</v>
      </c>
      <c r="R733" s="4" t="s">
        <v>1335</v>
      </c>
      <c r="S733" t="s">
        <v>452</v>
      </c>
      <c r="T733">
        <v>0</v>
      </c>
      <c r="U733" s="6" t="s">
        <v>228</v>
      </c>
    </row>
    <row r="734" spans="1:21" x14ac:dyDescent="0.45">
      <c r="A734" t="s">
        <v>1445</v>
      </c>
      <c r="B734" s="4" t="s">
        <v>14</v>
      </c>
      <c r="C734" t="s">
        <v>1290</v>
      </c>
      <c r="D734" s="4" t="s">
        <v>260</v>
      </c>
      <c r="E734" t="s">
        <v>1295</v>
      </c>
      <c r="F734" s="4" t="s">
        <v>78</v>
      </c>
      <c r="G734" s="4" t="s">
        <v>106</v>
      </c>
      <c r="H734" t="s">
        <v>1359</v>
      </c>
      <c r="I734" t="s">
        <v>1360</v>
      </c>
      <c r="J734" s="4" t="s">
        <v>33</v>
      </c>
      <c r="L734" t="s">
        <v>95</v>
      </c>
      <c r="N734" s="4" t="s">
        <v>1335</v>
      </c>
      <c r="O734" t="s">
        <v>301</v>
      </c>
      <c r="P734" t="s">
        <v>98</v>
      </c>
      <c r="R734" s="4" t="s">
        <v>1335</v>
      </c>
      <c r="S734" t="s">
        <v>452</v>
      </c>
      <c r="T734">
        <v>0</v>
      </c>
      <c r="U734" s="6" t="s">
        <v>232</v>
      </c>
    </row>
    <row r="735" spans="1:21" x14ac:dyDescent="0.45">
      <c r="A735" t="s">
        <v>1445</v>
      </c>
      <c r="B735" s="4" t="s">
        <v>14</v>
      </c>
      <c r="C735" t="s">
        <v>1290</v>
      </c>
      <c r="D735" s="4" t="s">
        <v>260</v>
      </c>
      <c r="E735" t="s">
        <v>1294</v>
      </c>
      <c r="F735" s="4" t="s">
        <v>64</v>
      </c>
      <c r="G735" s="4" t="s">
        <v>1547</v>
      </c>
      <c r="H735" t="s">
        <v>1359</v>
      </c>
      <c r="I735" t="s">
        <v>1360</v>
      </c>
      <c r="J735" s="4" t="s">
        <v>33</v>
      </c>
      <c r="L735" t="s">
        <v>95</v>
      </c>
      <c r="N735" s="4" t="s">
        <v>1335</v>
      </c>
      <c r="O735" t="s">
        <v>301</v>
      </c>
      <c r="P735" t="s">
        <v>98</v>
      </c>
      <c r="R735" s="4" t="s">
        <v>1335</v>
      </c>
      <c r="S735" t="s">
        <v>467</v>
      </c>
      <c r="T735">
        <v>0</v>
      </c>
      <c r="U735" s="6" t="s">
        <v>228</v>
      </c>
    </row>
    <row r="736" spans="1:21" x14ac:dyDescent="0.45">
      <c r="A736" t="s">
        <v>1445</v>
      </c>
      <c r="B736" s="4" t="s">
        <v>14</v>
      </c>
      <c r="C736" t="s">
        <v>1290</v>
      </c>
      <c r="D736" s="4" t="s">
        <v>260</v>
      </c>
      <c r="E736" t="s">
        <v>1295</v>
      </c>
      <c r="F736" s="4" t="s">
        <v>78</v>
      </c>
      <c r="G736" s="4" t="s">
        <v>106</v>
      </c>
      <c r="H736" t="s">
        <v>1359</v>
      </c>
      <c r="I736" t="s">
        <v>1360</v>
      </c>
      <c r="J736" s="4" t="s">
        <v>33</v>
      </c>
      <c r="L736" t="s">
        <v>95</v>
      </c>
      <c r="N736" s="4" t="s">
        <v>1335</v>
      </c>
      <c r="O736" t="s">
        <v>301</v>
      </c>
      <c r="P736" t="s">
        <v>98</v>
      </c>
      <c r="R736" s="4" t="s">
        <v>1335</v>
      </c>
      <c r="S736" t="s">
        <v>467</v>
      </c>
      <c r="T736">
        <v>0</v>
      </c>
      <c r="U736" s="6" t="s">
        <v>232</v>
      </c>
    </row>
    <row r="737" spans="1:21" x14ac:dyDescent="0.45">
      <c r="A737" t="s">
        <v>1445</v>
      </c>
      <c r="B737" s="4" t="s">
        <v>14</v>
      </c>
      <c r="C737" t="s">
        <v>1290</v>
      </c>
      <c r="D737" s="4" t="s">
        <v>260</v>
      </c>
      <c r="E737" t="s">
        <v>1294</v>
      </c>
      <c r="F737" s="4" t="s">
        <v>64</v>
      </c>
      <c r="G737" s="4" t="s">
        <v>1547</v>
      </c>
      <c r="H737" t="s">
        <v>1359</v>
      </c>
      <c r="I737" t="s">
        <v>1360</v>
      </c>
      <c r="J737" s="4" t="s">
        <v>33</v>
      </c>
      <c r="L737" t="s">
        <v>95</v>
      </c>
      <c r="N737" s="4" t="s">
        <v>1335</v>
      </c>
      <c r="O737" t="s">
        <v>301</v>
      </c>
      <c r="P737" t="s">
        <v>98</v>
      </c>
      <c r="R737" s="4" t="s">
        <v>1335</v>
      </c>
      <c r="S737" t="s">
        <v>498</v>
      </c>
      <c r="T737">
        <v>0</v>
      </c>
      <c r="U737" s="6" t="s">
        <v>228</v>
      </c>
    </row>
    <row r="738" spans="1:21" x14ac:dyDescent="0.45">
      <c r="A738" t="s">
        <v>1445</v>
      </c>
      <c r="B738" s="4" t="s">
        <v>14</v>
      </c>
      <c r="C738" t="s">
        <v>1290</v>
      </c>
      <c r="D738" s="4" t="s">
        <v>260</v>
      </c>
      <c r="E738" t="s">
        <v>1295</v>
      </c>
      <c r="F738" s="4" t="s">
        <v>78</v>
      </c>
      <c r="G738" s="4" t="s">
        <v>106</v>
      </c>
      <c r="H738" t="s">
        <v>1359</v>
      </c>
      <c r="I738" t="s">
        <v>1360</v>
      </c>
      <c r="J738" s="4" t="s">
        <v>33</v>
      </c>
      <c r="L738" t="s">
        <v>95</v>
      </c>
      <c r="N738" s="4" t="s">
        <v>1335</v>
      </c>
      <c r="O738" t="s">
        <v>301</v>
      </c>
      <c r="P738" t="s">
        <v>98</v>
      </c>
      <c r="R738" s="4" t="s">
        <v>1335</v>
      </c>
      <c r="S738" t="s">
        <v>498</v>
      </c>
      <c r="T738">
        <v>0</v>
      </c>
      <c r="U738" s="6" t="s">
        <v>232</v>
      </c>
    </row>
    <row r="739" spans="1:21" x14ac:dyDescent="0.45">
      <c r="A739" t="s">
        <v>1445</v>
      </c>
      <c r="B739" s="4" t="s">
        <v>14</v>
      </c>
      <c r="C739" t="s">
        <v>1290</v>
      </c>
      <c r="D739" s="4" t="s">
        <v>260</v>
      </c>
      <c r="E739" t="s">
        <v>1294</v>
      </c>
      <c r="F739" s="4" t="s">
        <v>64</v>
      </c>
      <c r="G739" s="4" t="s">
        <v>1547</v>
      </c>
      <c r="H739" t="s">
        <v>1359</v>
      </c>
      <c r="I739" t="s">
        <v>1360</v>
      </c>
      <c r="J739" s="4" t="s">
        <v>33</v>
      </c>
      <c r="L739" t="s">
        <v>95</v>
      </c>
      <c r="N739" s="4" t="s">
        <v>1335</v>
      </c>
      <c r="O739" t="s">
        <v>302</v>
      </c>
      <c r="P739" t="s">
        <v>98</v>
      </c>
      <c r="R739" s="4" t="s">
        <v>1335</v>
      </c>
      <c r="S739" t="s">
        <v>360</v>
      </c>
      <c r="T739">
        <v>0</v>
      </c>
      <c r="U739" s="6" t="s">
        <v>228</v>
      </c>
    </row>
    <row r="740" spans="1:21" x14ac:dyDescent="0.45">
      <c r="A740" t="s">
        <v>1445</v>
      </c>
      <c r="B740" s="4" t="s">
        <v>14</v>
      </c>
      <c r="C740" t="s">
        <v>1290</v>
      </c>
      <c r="D740" s="4" t="s">
        <v>260</v>
      </c>
      <c r="E740" t="s">
        <v>1295</v>
      </c>
      <c r="F740" s="4" t="s">
        <v>78</v>
      </c>
      <c r="G740" s="4" t="s">
        <v>106</v>
      </c>
      <c r="H740" t="s">
        <v>1359</v>
      </c>
      <c r="I740" t="s">
        <v>1360</v>
      </c>
      <c r="J740" s="4" t="s">
        <v>33</v>
      </c>
      <c r="L740" t="s">
        <v>95</v>
      </c>
      <c r="N740" s="4" t="s">
        <v>1335</v>
      </c>
      <c r="O740" t="s">
        <v>302</v>
      </c>
      <c r="P740" t="s">
        <v>98</v>
      </c>
      <c r="R740" s="4" t="s">
        <v>1335</v>
      </c>
      <c r="S740" t="s">
        <v>360</v>
      </c>
      <c r="T740">
        <v>0</v>
      </c>
      <c r="U740" s="6" t="s">
        <v>232</v>
      </c>
    </row>
    <row r="741" spans="1:21" x14ac:dyDescent="0.45">
      <c r="A741" t="s">
        <v>1445</v>
      </c>
      <c r="B741" s="4" t="s">
        <v>14</v>
      </c>
      <c r="C741" t="s">
        <v>1290</v>
      </c>
      <c r="D741" s="4" t="s">
        <v>260</v>
      </c>
      <c r="E741" t="s">
        <v>1294</v>
      </c>
      <c r="F741" s="4" t="s">
        <v>64</v>
      </c>
      <c r="G741" s="4" t="s">
        <v>1547</v>
      </c>
      <c r="H741" t="s">
        <v>1359</v>
      </c>
      <c r="I741" t="s">
        <v>1360</v>
      </c>
      <c r="J741" s="4" t="s">
        <v>33</v>
      </c>
      <c r="L741" t="s">
        <v>95</v>
      </c>
      <c r="N741" s="4" t="s">
        <v>1335</v>
      </c>
      <c r="O741" t="s">
        <v>302</v>
      </c>
      <c r="P741" t="s">
        <v>98</v>
      </c>
      <c r="R741" s="4" t="s">
        <v>1335</v>
      </c>
      <c r="S741" t="s">
        <v>399</v>
      </c>
      <c r="T741">
        <v>1</v>
      </c>
      <c r="U741" s="6" t="s">
        <v>229</v>
      </c>
    </row>
    <row r="742" spans="1:21" x14ac:dyDescent="0.45">
      <c r="A742" t="s">
        <v>1445</v>
      </c>
      <c r="B742" s="4" t="s">
        <v>14</v>
      </c>
      <c r="C742" t="s">
        <v>1290</v>
      </c>
      <c r="D742" s="4" t="s">
        <v>260</v>
      </c>
      <c r="E742" t="s">
        <v>1295</v>
      </c>
      <c r="F742" s="4" t="s">
        <v>78</v>
      </c>
      <c r="G742" s="4" t="s">
        <v>106</v>
      </c>
      <c r="H742" t="s">
        <v>1359</v>
      </c>
      <c r="I742" t="s">
        <v>1360</v>
      </c>
      <c r="J742" s="4" t="s">
        <v>33</v>
      </c>
      <c r="L742" t="s">
        <v>95</v>
      </c>
      <c r="N742" s="4" t="s">
        <v>1335</v>
      </c>
      <c r="O742" t="s">
        <v>302</v>
      </c>
      <c r="P742" t="s">
        <v>98</v>
      </c>
      <c r="R742" s="4" t="s">
        <v>1335</v>
      </c>
      <c r="S742" t="s">
        <v>399</v>
      </c>
      <c r="T742">
        <v>1.1628000000000001</v>
      </c>
      <c r="U742" s="6" t="s">
        <v>235</v>
      </c>
    </row>
    <row r="743" spans="1:21" x14ac:dyDescent="0.45">
      <c r="A743" t="s">
        <v>1445</v>
      </c>
      <c r="B743" s="4" t="s">
        <v>14</v>
      </c>
      <c r="C743" t="s">
        <v>1290</v>
      </c>
      <c r="D743" s="4" t="s">
        <v>260</v>
      </c>
      <c r="E743" t="s">
        <v>1294</v>
      </c>
      <c r="F743" s="4" t="s">
        <v>64</v>
      </c>
      <c r="G743" s="4" t="s">
        <v>1547</v>
      </c>
      <c r="H743" t="s">
        <v>1359</v>
      </c>
      <c r="I743" t="s">
        <v>1360</v>
      </c>
      <c r="J743" s="4" t="s">
        <v>33</v>
      </c>
      <c r="L743" t="s">
        <v>95</v>
      </c>
      <c r="N743" s="4" t="s">
        <v>1335</v>
      </c>
      <c r="O743" t="s">
        <v>302</v>
      </c>
      <c r="P743" t="s">
        <v>98</v>
      </c>
      <c r="R743" s="4" t="s">
        <v>1335</v>
      </c>
      <c r="S743" t="s">
        <v>443</v>
      </c>
      <c r="T743">
        <v>0</v>
      </c>
      <c r="U743" s="6" t="s">
        <v>228</v>
      </c>
    </row>
    <row r="744" spans="1:21" x14ac:dyDescent="0.45">
      <c r="A744" t="s">
        <v>1445</v>
      </c>
      <c r="B744" s="4" t="s">
        <v>14</v>
      </c>
      <c r="C744" t="s">
        <v>1290</v>
      </c>
      <c r="D744" s="4" t="s">
        <v>260</v>
      </c>
      <c r="E744" t="s">
        <v>1295</v>
      </c>
      <c r="F744" s="4" t="s">
        <v>78</v>
      </c>
      <c r="G744" s="4" t="s">
        <v>106</v>
      </c>
      <c r="H744" t="s">
        <v>1359</v>
      </c>
      <c r="I744" t="s">
        <v>1360</v>
      </c>
      <c r="J744" s="4" t="s">
        <v>33</v>
      </c>
      <c r="L744" t="s">
        <v>95</v>
      </c>
      <c r="N744" s="4" t="s">
        <v>1335</v>
      </c>
      <c r="O744" t="s">
        <v>302</v>
      </c>
      <c r="P744" t="s">
        <v>98</v>
      </c>
      <c r="R744" s="4" t="s">
        <v>1335</v>
      </c>
      <c r="S744" t="s">
        <v>443</v>
      </c>
      <c r="T744">
        <v>0</v>
      </c>
      <c r="U744" s="6" t="s">
        <v>232</v>
      </c>
    </row>
    <row r="745" spans="1:21" x14ac:dyDescent="0.45">
      <c r="A745" t="s">
        <v>1445</v>
      </c>
      <c r="B745" s="4" t="s">
        <v>14</v>
      </c>
      <c r="C745" t="s">
        <v>1290</v>
      </c>
      <c r="D745" s="4" t="s">
        <v>260</v>
      </c>
      <c r="E745" t="s">
        <v>1294</v>
      </c>
      <c r="F745" s="4" t="s">
        <v>64</v>
      </c>
      <c r="G745" s="4" t="s">
        <v>1547</v>
      </c>
      <c r="H745" t="s">
        <v>1359</v>
      </c>
      <c r="I745" t="s">
        <v>1360</v>
      </c>
      <c r="J745" s="4" t="s">
        <v>33</v>
      </c>
      <c r="L745" t="s">
        <v>95</v>
      </c>
      <c r="N745" s="4" t="s">
        <v>1335</v>
      </c>
      <c r="O745" t="s">
        <v>302</v>
      </c>
      <c r="P745" t="s">
        <v>98</v>
      </c>
      <c r="R745" s="4" t="s">
        <v>1335</v>
      </c>
      <c r="S745" t="s">
        <v>457</v>
      </c>
      <c r="T745">
        <v>1</v>
      </c>
      <c r="U745" s="6" t="s">
        <v>229</v>
      </c>
    </row>
    <row r="746" spans="1:21" x14ac:dyDescent="0.45">
      <c r="A746" t="s">
        <v>1445</v>
      </c>
      <c r="B746" s="4" t="s">
        <v>14</v>
      </c>
      <c r="C746" t="s">
        <v>1290</v>
      </c>
      <c r="D746" s="4" t="s">
        <v>260</v>
      </c>
      <c r="E746" t="s">
        <v>1295</v>
      </c>
      <c r="F746" s="4" t="s">
        <v>78</v>
      </c>
      <c r="G746" s="4" t="s">
        <v>106</v>
      </c>
      <c r="H746" t="s">
        <v>1359</v>
      </c>
      <c r="I746" t="s">
        <v>1360</v>
      </c>
      <c r="J746" s="4" t="s">
        <v>33</v>
      </c>
      <c r="L746" t="s">
        <v>95</v>
      </c>
      <c r="N746" s="4" t="s">
        <v>1335</v>
      </c>
      <c r="O746" t="s">
        <v>302</v>
      </c>
      <c r="P746" t="s">
        <v>98</v>
      </c>
      <c r="R746" s="4" t="s">
        <v>1335</v>
      </c>
      <c r="S746" t="s">
        <v>457</v>
      </c>
      <c r="T746">
        <v>1.1628000000000001</v>
      </c>
      <c r="U746" s="6" t="s">
        <v>235</v>
      </c>
    </row>
    <row r="747" spans="1:21" x14ac:dyDescent="0.45">
      <c r="A747" t="s">
        <v>1445</v>
      </c>
      <c r="B747" s="4" t="s">
        <v>14</v>
      </c>
      <c r="C747" t="s">
        <v>1290</v>
      </c>
      <c r="D747" s="4" t="s">
        <v>260</v>
      </c>
      <c r="E747" t="s">
        <v>1294</v>
      </c>
      <c r="F747" s="4" t="s">
        <v>64</v>
      </c>
      <c r="G747" s="4" t="s">
        <v>1547</v>
      </c>
      <c r="H747" t="s">
        <v>1359</v>
      </c>
      <c r="I747" t="s">
        <v>1360</v>
      </c>
      <c r="J747" s="4" t="s">
        <v>33</v>
      </c>
      <c r="L747" t="s">
        <v>95</v>
      </c>
      <c r="N747" s="4" t="s">
        <v>1335</v>
      </c>
      <c r="O747" t="s">
        <v>302</v>
      </c>
      <c r="P747" t="s">
        <v>98</v>
      </c>
      <c r="R747" s="4" t="s">
        <v>1335</v>
      </c>
      <c r="S747" t="s">
        <v>466</v>
      </c>
      <c r="T747">
        <v>1</v>
      </c>
      <c r="U747" s="6" t="s">
        <v>229</v>
      </c>
    </row>
    <row r="748" spans="1:21" x14ac:dyDescent="0.45">
      <c r="A748" t="s">
        <v>1445</v>
      </c>
      <c r="B748" s="4" t="s">
        <v>14</v>
      </c>
      <c r="C748" t="s">
        <v>1290</v>
      </c>
      <c r="D748" s="4" t="s">
        <v>260</v>
      </c>
      <c r="E748" t="s">
        <v>1295</v>
      </c>
      <c r="F748" s="4" t="s">
        <v>78</v>
      </c>
      <c r="G748" s="4" t="s">
        <v>106</v>
      </c>
      <c r="H748" t="s">
        <v>1359</v>
      </c>
      <c r="I748" t="s">
        <v>1360</v>
      </c>
      <c r="J748" s="4" t="s">
        <v>33</v>
      </c>
      <c r="L748" t="s">
        <v>95</v>
      </c>
      <c r="N748" s="4" t="s">
        <v>1335</v>
      </c>
      <c r="O748" t="s">
        <v>302</v>
      </c>
      <c r="P748" t="s">
        <v>98</v>
      </c>
      <c r="R748" s="4" t="s">
        <v>1335</v>
      </c>
      <c r="S748" t="s">
        <v>466</v>
      </c>
      <c r="T748">
        <v>1.1628000000000001</v>
      </c>
      <c r="U748" s="6" t="s">
        <v>235</v>
      </c>
    </row>
    <row r="749" spans="1:21" x14ac:dyDescent="0.45">
      <c r="A749" t="s">
        <v>1445</v>
      </c>
      <c r="B749" s="4" t="s">
        <v>14</v>
      </c>
      <c r="C749" t="s">
        <v>1290</v>
      </c>
      <c r="D749" s="4" t="s">
        <v>260</v>
      </c>
      <c r="E749" t="s">
        <v>1294</v>
      </c>
      <c r="F749" s="4" t="s">
        <v>64</v>
      </c>
      <c r="G749" s="4" t="s">
        <v>1547</v>
      </c>
      <c r="H749" t="s">
        <v>1359</v>
      </c>
      <c r="I749" t="s">
        <v>1360</v>
      </c>
      <c r="J749" s="4" t="s">
        <v>33</v>
      </c>
      <c r="L749" t="s">
        <v>95</v>
      </c>
      <c r="N749" s="4" t="s">
        <v>1335</v>
      </c>
      <c r="O749" t="s">
        <v>302</v>
      </c>
      <c r="P749" t="s">
        <v>98</v>
      </c>
      <c r="R749" s="4" t="s">
        <v>1335</v>
      </c>
      <c r="S749" t="s">
        <v>483</v>
      </c>
      <c r="T749">
        <v>1</v>
      </c>
      <c r="U749" s="6" t="s">
        <v>229</v>
      </c>
    </row>
    <row r="750" spans="1:21" x14ac:dyDescent="0.45">
      <c r="A750" t="s">
        <v>1445</v>
      </c>
      <c r="B750" s="4" t="s">
        <v>14</v>
      </c>
      <c r="C750" t="s">
        <v>1290</v>
      </c>
      <c r="D750" s="4" t="s">
        <v>260</v>
      </c>
      <c r="E750" t="s">
        <v>1295</v>
      </c>
      <c r="F750" s="4" t="s">
        <v>78</v>
      </c>
      <c r="G750" s="4" t="s">
        <v>106</v>
      </c>
      <c r="H750" t="s">
        <v>1359</v>
      </c>
      <c r="I750" t="s">
        <v>1360</v>
      </c>
      <c r="J750" s="4" t="s">
        <v>33</v>
      </c>
      <c r="L750" t="s">
        <v>95</v>
      </c>
      <c r="N750" s="4" t="s">
        <v>1335</v>
      </c>
      <c r="O750" t="s">
        <v>302</v>
      </c>
      <c r="P750" t="s">
        <v>98</v>
      </c>
      <c r="R750" s="4" t="s">
        <v>1335</v>
      </c>
      <c r="S750" t="s">
        <v>483</v>
      </c>
      <c r="T750">
        <v>1.1628000000000001</v>
      </c>
      <c r="U750" s="6" t="s">
        <v>235</v>
      </c>
    </row>
    <row r="751" spans="1:21" x14ac:dyDescent="0.45">
      <c r="A751" t="s">
        <v>1445</v>
      </c>
      <c r="B751" s="4" t="s">
        <v>14</v>
      </c>
      <c r="C751" t="s">
        <v>1290</v>
      </c>
      <c r="D751" s="4" t="s">
        <v>260</v>
      </c>
      <c r="E751" t="s">
        <v>1294</v>
      </c>
      <c r="F751" s="4" t="s">
        <v>64</v>
      </c>
      <c r="G751" s="4" t="s">
        <v>1547</v>
      </c>
      <c r="H751" t="s">
        <v>1359</v>
      </c>
      <c r="I751" t="s">
        <v>1360</v>
      </c>
      <c r="J751" s="4" t="s">
        <v>33</v>
      </c>
      <c r="L751" t="s">
        <v>95</v>
      </c>
      <c r="N751" s="4" t="s">
        <v>1335</v>
      </c>
      <c r="O751" t="s">
        <v>303</v>
      </c>
      <c r="P751" t="s">
        <v>98</v>
      </c>
      <c r="R751" s="4" t="s">
        <v>1335</v>
      </c>
      <c r="S751" t="s">
        <v>345</v>
      </c>
      <c r="T751">
        <v>1</v>
      </c>
      <c r="U751" s="6" t="s">
        <v>229</v>
      </c>
    </row>
    <row r="752" spans="1:21" x14ac:dyDescent="0.45">
      <c r="A752" t="s">
        <v>1445</v>
      </c>
      <c r="B752" s="4" t="s">
        <v>14</v>
      </c>
      <c r="C752" t="s">
        <v>1290</v>
      </c>
      <c r="D752" s="4" t="s">
        <v>260</v>
      </c>
      <c r="E752" t="s">
        <v>1295</v>
      </c>
      <c r="F752" s="4" t="s">
        <v>78</v>
      </c>
      <c r="G752" s="4" t="s">
        <v>106</v>
      </c>
      <c r="H752" t="s">
        <v>1359</v>
      </c>
      <c r="I752" t="s">
        <v>1360</v>
      </c>
      <c r="J752" s="4" t="s">
        <v>33</v>
      </c>
      <c r="L752" t="s">
        <v>95</v>
      </c>
      <c r="N752" s="4" t="s">
        <v>1335</v>
      </c>
      <c r="O752" t="s">
        <v>303</v>
      </c>
      <c r="P752" t="s">
        <v>98</v>
      </c>
      <c r="R752" s="4" t="s">
        <v>1335</v>
      </c>
      <c r="S752" t="s">
        <v>345</v>
      </c>
      <c r="T752">
        <v>1.1628000000000001</v>
      </c>
      <c r="U752" s="6" t="s">
        <v>235</v>
      </c>
    </row>
    <row r="753" spans="1:21" x14ac:dyDescent="0.45">
      <c r="A753" t="s">
        <v>1445</v>
      </c>
      <c r="B753" s="4" t="s">
        <v>14</v>
      </c>
      <c r="C753" t="s">
        <v>1290</v>
      </c>
      <c r="D753" s="4" t="s">
        <v>260</v>
      </c>
      <c r="E753" t="s">
        <v>1294</v>
      </c>
      <c r="F753" s="4" t="s">
        <v>64</v>
      </c>
      <c r="G753" s="4" t="s">
        <v>1547</v>
      </c>
      <c r="H753" t="s">
        <v>1359</v>
      </c>
      <c r="I753" t="s">
        <v>1360</v>
      </c>
      <c r="J753" s="4" t="s">
        <v>33</v>
      </c>
      <c r="L753" t="s">
        <v>95</v>
      </c>
      <c r="N753" s="4" t="s">
        <v>1335</v>
      </c>
      <c r="O753" t="s">
        <v>303</v>
      </c>
      <c r="P753" t="s">
        <v>98</v>
      </c>
      <c r="R753" s="4" t="s">
        <v>1335</v>
      </c>
      <c r="S753" t="s">
        <v>479</v>
      </c>
      <c r="T753">
        <v>1</v>
      </c>
      <c r="U753" s="6" t="s">
        <v>229</v>
      </c>
    </row>
    <row r="754" spans="1:21" x14ac:dyDescent="0.45">
      <c r="A754" t="s">
        <v>1445</v>
      </c>
      <c r="B754" s="4" t="s">
        <v>14</v>
      </c>
      <c r="C754" t="s">
        <v>1290</v>
      </c>
      <c r="D754" s="4" t="s">
        <v>260</v>
      </c>
      <c r="E754" t="s">
        <v>1295</v>
      </c>
      <c r="F754" s="4" t="s">
        <v>78</v>
      </c>
      <c r="G754" s="4" t="s">
        <v>106</v>
      </c>
      <c r="H754" t="s">
        <v>1359</v>
      </c>
      <c r="I754" t="s">
        <v>1360</v>
      </c>
      <c r="J754" s="4" t="s">
        <v>33</v>
      </c>
      <c r="L754" t="s">
        <v>95</v>
      </c>
      <c r="N754" s="4" t="s">
        <v>1335</v>
      </c>
      <c r="O754" t="s">
        <v>303</v>
      </c>
      <c r="P754" t="s">
        <v>98</v>
      </c>
      <c r="R754" s="4" t="s">
        <v>1335</v>
      </c>
      <c r="S754" t="s">
        <v>479</v>
      </c>
      <c r="T754">
        <v>1.1628000000000001</v>
      </c>
      <c r="U754" s="6" t="s">
        <v>235</v>
      </c>
    </row>
    <row r="755" spans="1:21" x14ac:dyDescent="0.45">
      <c r="A755" t="s">
        <v>1445</v>
      </c>
      <c r="B755" s="4" t="s">
        <v>14</v>
      </c>
      <c r="C755" t="s">
        <v>1290</v>
      </c>
      <c r="D755" s="4" t="s">
        <v>260</v>
      </c>
      <c r="E755" t="s">
        <v>1294</v>
      </c>
      <c r="F755" s="4" t="s">
        <v>64</v>
      </c>
      <c r="G755" s="4" t="s">
        <v>1547</v>
      </c>
      <c r="H755" t="s">
        <v>1359</v>
      </c>
      <c r="I755" t="s">
        <v>1360</v>
      </c>
      <c r="J755" s="4" t="s">
        <v>33</v>
      </c>
      <c r="L755" t="s">
        <v>95</v>
      </c>
      <c r="N755" s="4" t="s">
        <v>1335</v>
      </c>
      <c r="O755" t="s">
        <v>304</v>
      </c>
      <c r="P755" t="s">
        <v>98</v>
      </c>
      <c r="R755" s="4" t="s">
        <v>1335</v>
      </c>
      <c r="S755" t="s">
        <v>315</v>
      </c>
      <c r="T755">
        <v>0</v>
      </c>
      <c r="U755" s="6" t="s">
        <v>228</v>
      </c>
    </row>
    <row r="756" spans="1:21" x14ac:dyDescent="0.45">
      <c r="A756" t="s">
        <v>1445</v>
      </c>
      <c r="B756" s="4" t="s">
        <v>14</v>
      </c>
      <c r="C756" t="s">
        <v>1290</v>
      </c>
      <c r="D756" s="4" t="s">
        <v>260</v>
      </c>
      <c r="E756" t="s">
        <v>1295</v>
      </c>
      <c r="F756" s="4" t="s">
        <v>78</v>
      </c>
      <c r="G756" s="4" t="s">
        <v>106</v>
      </c>
      <c r="H756" t="s">
        <v>1359</v>
      </c>
      <c r="I756" t="s">
        <v>1360</v>
      </c>
      <c r="J756" s="4" t="s">
        <v>33</v>
      </c>
      <c r="L756" t="s">
        <v>95</v>
      </c>
      <c r="N756" s="4" t="s">
        <v>1335</v>
      </c>
      <c r="O756" t="s">
        <v>304</v>
      </c>
      <c r="P756" t="s">
        <v>98</v>
      </c>
      <c r="R756" s="4" t="s">
        <v>1335</v>
      </c>
      <c r="S756" t="s">
        <v>315</v>
      </c>
      <c r="T756">
        <v>0</v>
      </c>
      <c r="U756" s="6" t="s">
        <v>232</v>
      </c>
    </row>
    <row r="757" spans="1:21" x14ac:dyDescent="0.45">
      <c r="A757" t="s">
        <v>1445</v>
      </c>
      <c r="B757" s="4" t="s">
        <v>14</v>
      </c>
      <c r="C757" t="s">
        <v>1290</v>
      </c>
      <c r="D757" s="4" t="s">
        <v>260</v>
      </c>
      <c r="E757" t="s">
        <v>1294</v>
      </c>
      <c r="F757" s="4" t="s">
        <v>64</v>
      </c>
      <c r="G757" s="4" t="s">
        <v>1547</v>
      </c>
      <c r="H757" t="s">
        <v>1359</v>
      </c>
      <c r="I757" t="s">
        <v>1360</v>
      </c>
      <c r="J757" s="4" t="s">
        <v>33</v>
      </c>
      <c r="L757" t="s">
        <v>95</v>
      </c>
      <c r="N757" s="4" t="s">
        <v>1335</v>
      </c>
      <c r="O757" t="s">
        <v>304</v>
      </c>
      <c r="P757" t="s">
        <v>98</v>
      </c>
      <c r="R757" s="4" t="s">
        <v>1335</v>
      </c>
      <c r="S757" t="s">
        <v>381</v>
      </c>
      <c r="T757">
        <v>1</v>
      </c>
      <c r="U757" s="6" t="s">
        <v>229</v>
      </c>
    </row>
    <row r="758" spans="1:21" x14ac:dyDescent="0.45">
      <c r="A758" t="s">
        <v>1445</v>
      </c>
      <c r="B758" s="4" t="s">
        <v>14</v>
      </c>
      <c r="C758" t="s">
        <v>1290</v>
      </c>
      <c r="D758" s="4" t="s">
        <v>260</v>
      </c>
      <c r="E758" t="s">
        <v>1295</v>
      </c>
      <c r="F758" s="4" t="s">
        <v>78</v>
      </c>
      <c r="G758" s="4" t="s">
        <v>106</v>
      </c>
      <c r="H758" t="s">
        <v>1359</v>
      </c>
      <c r="I758" t="s">
        <v>1360</v>
      </c>
      <c r="J758" s="4" t="s">
        <v>33</v>
      </c>
      <c r="L758" t="s">
        <v>95</v>
      </c>
      <c r="N758" s="4" t="s">
        <v>1335</v>
      </c>
      <c r="O758" t="s">
        <v>304</v>
      </c>
      <c r="P758" t="s">
        <v>98</v>
      </c>
      <c r="R758" s="4" t="s">
        <v>1335</v>
      </c>
      <c r="S758" t="s">
        <v>381</v>
      </c>
      <c r="T758">
        <v>1.1628000000000001</v>
      </c>
      <c r="U758" s="6" t="s">
        <v>235</v>
      </c>
    </row>
    <row r="759" spans="1:21" x14ac:dyDescent="0.45">
      <c r="A759" t="s">
        <v>1445</v>
      </c>
      <c r="B759" s="4" t="s">
        <v>14</v>
      </c>
      <c r="C759" t="s">
        <v>1290</v>
      </c>
      <c r="D759" s="4" t="s">
        <v>260</v>
      </c>
      <c r="E759" t="s">
        <v>1294</v>
      </c>
      <c r="F759" s="4" t="s">
        <v>64</v>
      </c>
      <c r="G759" s="4" t="s">
        <v>1547</v>
      </c>
      <c r="H759" t="s">
        <v>1359</v>
      </c>
      <c r="I759" t="s">
        <v>1360</v>
      </c>
      <c r="J759" s="4" t="s">
        <v>33</v>
      </c>
      <c r="L759" t="s">
        <v>95</v>
      </c>
      <c r="N759" s="4" t="s">
        <v>1335</v>
      </c>
      <c r="O759" t="s">
        <v>304</v>
      </c>
      <c r="P759" t="s">
        <v>98</v>
      </c>
      <c r="R759" s="4" t="s">
        <v>1335</v>
      </c>
      <c r="S759" t="s">
        <v>397</v>
      </c>
      <c r="T759">
        <v>0</v>
      </c>
      <c r="U759" s="6" t="s">
        <v>228</v>
      </c>
    </row>
    <row r="760" spans="1:21" x14ac:dyDescent="0.45">
      <c r="A760" t="s">
        <v>1445</v>
      </c>
      <c r="B760" s="4" t="s">
        <v>14</v>
      </c>
      <c r="C760" t="s">
        <v>1290</v>
      </c>
      <c r="D760" s="4" t="s">
        <v>260</v>
      </c>
      <c r="E760" t="s">
        <v>1295</v>
      </c>
      <c r="F760" s="4" t="s">
        <v>78</v>
      </c>
      <c r="G760" s="4" t="s">
        <v>106</v>
      </c>
      <c r="H760" t="s">
        <v>1359</v>
      </c>
      <c r="I760" t="s">
        <v>1360</v>
      </c>
      <c r="J760" s="4" t="s">
        <v>33</v>
      </c>
      <c r="L760" t="s">
        <v>95</v>
      </c>
      <c r="N760" s="4" t="s">
        <v>1335</v>
      </c>
      <c r="O760" t="s">
        <v>304</v>
      </c>
      <c r="P760" t="s">
        <v>98</v>
      </c>
      <c r="R760" s="4" t="s">
        <v>1335</v>
      </c>
      <c r="S760" t="s">
        <v>397</v>
      </c>
      <c r="T760">
        <v>0</v>
      </c>
      <c r="U760" s="6" t="s">
        <v>232</v>
      </c>
    </row>
    <row r="761" spans="1:21" x14ac:dyDescent="0.45">
      <c r="A761" t="s">
        <v>1445</v>
      </c>
      <c r="B761" s="4" t="s">
        <v>14</v>
      </c>
      <c r="C761" t="s">
        <v>1290</v>
      </c>
      <c r="D761" s="4" t="s">
        <v>260</v>
      </c>
      <c r="E761" t="s">
        <v>1294</v>
      </c>
      <c r="F761" s="4" t="s">
        <v>64</v>
      </c>
      <c r="G761" s="4" t="s">
        <v>1547</v>
      </c>
      <c r="H761" t="s">
        <v>1359</v>
      </c>
      <c r="I761" t="s">
        <v>1360</v>
      </c>
      <c r="J761" s="4" t="s">
        <v>33</v>
      </c>
      <c r="L761" t="s">
        <v>95</v>
      </c>
      <c r="N761" s="4" t="s">
        <v>1335</v>
      </c>
      <c r="O761" t="s">
        <v>304</v>
      </c>
      <c r="P761" t="s">
        <v>98</v>
      </c>
      <c r="R761" s="4" t="s">
        <v>1335</v>
      </c>
      <c r="S761" t="s">
        <v>398</v>
      </c>
      <c r="T761">
        <v>1</v>
      </c>
      <c r="U761" s="6" t="s">
        <v>229</v>
      </c>
    </row>
    <row r="762" spans="1:21" x14ac:dyDescent="0.45">
      <c r="A762" t="s">
        <v>1445</v>
      </c>
      <c r="B762" s="4" t="s">
        <v>14</v>
      </c>
      <c r="C762" t="s">
        <v>1290</v>
      </c>
      <c r="D762" s="4" t="s">
        <v>260</v>
      </c>
      <c r="E762" t="s">
        <v>1295</v>
      </c>
      <c r="F762" s="4" t="s">
        <v>78</v>
      </c>
      <c r="G762" s="4" t="s">
        <v>106</v>
      </c>
      <c r="H762" t="s">
        <v>1359</v>
      </c>
      <c r="I762" t="s">
        <v>1360</v>
      </c>
      <c r="J762" s="4" t="s">
        <v>33</v>
      </c>
      <c r="L762" t="s">
        <v>95</v>
      </c>
      <c r="N762" s="4" t="s">
        <v>1335</v>
      </c>
      <c r="O762" t="s">
        <v>304</v>
      </c>
      <c r="P762" t="s">
        <v>98</v>
      </c>
      <c r="R762" s="4" t="s">
        <v>1335</v>
      </c>
      <c r="S762" t="s">
        <v>398</v>
      </c>
      <c r="T762">
        <v>1.1628000000000001</v>
      </c>
      <c r="U762" s="6" t="s">
        <v>235</v>
      </c>
    </row>
    <row r="763" spans="1:21" x14ac:dyDescent="0.45">
      <c r="A763" t="s">
        <v>1445</v>
      </c>
      <c r="B763" s="4" t="s">
        <v>14</v>
      </c>
      <c r="C763" t="s">
        <v>1290</v>
      </c>
      <c r="D763" s="4" t="s">
        <v>260</v>
      </c>
      <c r="E763" t="s">
        <v>1294</v>
      </c>
      <c r="F763" s="4" t="s">
        <v>64</v>
      </c>
      <c r="G763" s="4" t="s">
        <v>1547</v>
      </c>
      <c r="H763" t="s">
        <v>1359</v>
      </c>
      <c r="I763" t="s">
        <v>1360</v>
      </c>
      <c r="J763" s="4" t="s">
        <v>33</v>
      </c>
      <c r="L763" t="s">
        <v>95</v>
      </c>
      <c r="N763" s="4" t="s">
        <v>1335</v>
      </c>
      <c r="O763" t="s">
        <v>304</v>
      </c>
      <c r="P763" t="s">
        <v>98</v>
      </c>
      <c r="R763" s="4" t="s">
        <v>1335</v>
      </c>
      <c r="S763" t="s">
        <v>405</v>
      </c>
      <c r="T763">
        <v>1</v>
      </c>
      <c r="U763" s="6" t="s">
        <v>229</v>
      </c>
    </row>
    <row r="764" spans="1:21" x14ac:dyDescent="0.45">
      <c r="A764" t="s">
        <v>1445</v>
      </c>
      <c r="B764" s="4" t="s">
        <v>14</v>
      </c>
      <c r="C764" t="s">
        <v>1290</v>
      </c>
      <c r="D764" s="4" t="s">
        <v>260</v>
      </c>
      <c r="E764" t="s">
        <v>1295</v>
      </c>
      <c r="F764" s="4" t="s">
        <v>78</v>
      </c>
      <c r="G764" s="4" t="s">
        <v>106</v>
      </c>
      <c r="H764" t="s">
        <v>1359</v>
      </c>
      <c r="I764" t="s">
        <v>1360</v>
      </c>
      <c r="J764" s="4" t="s">
        <v>33</v>
      </c>
      <c r="L764" t="s">
        <v>95</v>
      </c>
      <c r="N764" s="4" t="s">
        <v>1335</v>
      </c>
      <c r="O764" t="s">
        <v>304</v>
      </c>
      <c r="P764" t="s">
        <v>98</v>
      </c>
      <c r="R764" s="4" t="s">
        <v>1335</v>
      </c>
      <c r="S764" t="s">
        <v>405</v>
      </c>
      <c r="T764">
        <v>1.1628000000000001</v>
      </c>
      <c r="U764" s="6" t="s">
        <v>235</v>
      </c>
    </row>
    <row r="765" spans="1:21" x14ac:dyDescent="0.45">
      <c r="A765" t="s">
        <v>1445</v>
      </c>
      <c r="B765" s="4" t="s">
        <v>14</v>
      </c>
      <c r="C765" t="s">
        <v>1290</v>
      </c>
      <c r="D765" s="4" t="s">
        <v>260</v>
      </c>
      <c r="E765" t="s">
        <v>1294</v>
      </c>
      <c r="F765" s="4" t="s">
        <v>64</v>
      </c>
      <c r="G765" s="4" t="s">
        <v>1547</v>
      </c>
      <c r="H765" t="s">
        <v>1359</v>
      </c>
      <c r="I765" t="s">
        <v>1360</v>
      </c>
      <c r="J765" s="4" t="s">
        <v>33</v>
      </c>
      <c r="L765" t="s">
        <v>95</v>
      </c>
      <c r="N765" s="4" t="s">
        <v>1335</v>
      </c>
      <c r="O765" t="s">
        <v>304</v>
      </c>
      <c r="P765" t="s">
        <v>98</v>
      </c>
      <c r="R765" s="4" t="s">
        <v>1335</v>
      </c>
      <c r="S765" t="s">
        <v>406</v>
      </c>
      <c r="T765">
        <v>0</v>
      </c>
      <c r="U765" s="6" t="s">
        <v>228</v>
      </c>
    </row>
    <row r="766" spans="1:21" x14ac:dyDescent="0.45">
      <c r="A766" t="s">
        <v>1445</v>
      </c>
      <c r="B766" s="4" t="s">
        <v>14</v>
      </c>
      <c r="C766" t="s">
        <v>1290</v>
      </c>
      <c r="D766" s="4" t="s">
        <v>260</v>
      </c>
      <c r="E766" t="s">
        <v>1295</v>
      </c>
      <c r="F766" s="4" t="s">
        <v>78</v>
      </c>
      <c r="G766" s="4" t="s">
        <v>106</v>
      </c>
      <c r="H766" t="s">
        <v>1359</v>
      </c>
      <c r="I766" t="s">
        <v>1360</v>
      </c>
      <c r="J766" s="4" t="s">
        <v>33</v>
      </c>
      <c r="L766" t="s">
        <v>95</v>
      </c>
      <c r="N766" s="4" t="s">
        <v>1335</v>
      </c>
      <c r="O766" t="s">
        <v>304</v>
      </c>
      <c r="P766" t="s">
        <v>98</v>
      </c>
      <c r="R766" s="4" t="s">
        <v>1335</v>
      </c>
      <c r="S766" t="s">
        <v>406</v>
      </c>
      <c r="T766">
        <v>0</v>
      </c>
      <c r="U766" s="6" t="s">
        <v>232</v>
      </c>
    </row>
    <row r="767" spans="1:21" x14ac:dyDescent="0.45">
      <c r="A767" t="s">
        <v>1445</v>
      </c>
      <c r="B767" s="4" t="s">
        <v>14</v>
      </c>
      <c r="C767" t="s">
        <v>1290</v>
      </c>
      <c r="D767" s="4" t="s">
        <v>260</v>
      </c>
      <c r="E767" t="s">
        <v>1294</v>
      </c>
      <c r="F767" s="4" t="s">
        <v>64</v>
      </c>
      <c r="G767" s="4" t="s">
        <v>1547</v>
      </c>
      <c r="H767" t="s">
        <v>1359</v>
      </c>
      <c r="I767" t="s">
        <v>1360</v>
      </c>
      <c r="J767" s="4" t="s">
        <v>33</v>
      </c>
      <c r="L767" t="s">
        <v>95</v>
      </c>
      <c r="N767" s="4" t="s">
        <v>1335</v>
      </c>
      <c r="O767" t="s">
        <v>304</v>
      </c>
      <c r="P767" t="s">
        <v>98</v>
      </c>
      <c r="R767" s="4" t="s">
        <v>1335</v>
      </c>
      <c r="S767" t="s">
        <v>425</v>
      </c>
      <c r="T767">
        <v>1</v>
      </c>
      <c r="U767" s="6" t="s">
        <v>229</v>
      </c>
    </row>
    <row r="768" spans="1:21" x14ac:dyDescent="0.45">
      <c r="A768" t="s">
        <v>1445</v>
      </c>
      <c r="B768" s="4" t="s">
        <v>14</v>
      </c>
      <c r="C768" t="s">
        <v>1290</v>
      </c>
      <c r="D768" s="4" t="s">
        <v>260</v>
      </c>
      <c r="E768" t="s">
        <v>1295</v>
      </c>
      <c r="F768" s="4" t="s">
        <v>78</v>
      </c>
      <c r="G768" s="4" t="s">
        <v>106</v>
      </c>
      <c r="H768" t="s">
        <v>1359</v>
      </c>
      <c r="I768" t="s">
        <v>1360</v>
      </c>
      <c r="J768" s="4" t="s">
        <v>33</v>
      </c>
      <c r="L768" t="s">
        <v>95</v>
      </c>
      <c r="N768" s="4" t="s">
        <v>1335</v>
      </c>
      <c r="O768" t="s">
        <v>304</v>
      </c>
      <c r="P768" t="s">
        <v>98</v>
      </c>
      <c r="R768" s="4" t="s">
        <v>1335</v>
      </c>
      <c r="S768" t="s">
        <v>425</v>
      </c>
      <c r="T768">
        <v>1.1628000000000001</v>
      </c>
      <c r="U768" s="6" t="s">
        <v>235</v>
      </c>
    </row>
    <row r="769" spans="1:21" x14ac:dyDescent="0.45">
      <c r="A769" t="s">
        <v>1445</v>
      </c>
      <c r="B769" s="4" t="s">
        <v>14</v>
      </c>
      <c r="C769" t="s">
        <v>1290</v>
      </c>
      <c r="D769" s="4" t="s">
        <v>260</v>
      </c>
      <c r="E769" t="s">
        <v>1294</v>
      </c>
      <c r="F769" s="4" t="s">
        <v>64</v>
      </c>
      <c r="G769" s="4" t="s">
        <v>1547</v>
      </c>
      <c r="H769" t="s">
        <v>1359</v>
      </c>
      <c r="I769" t="s">
        <v>1360</v>
      </c>
      <c r="J769" s="4" t="s">
        <v>33</v>
      </c>
      <c r="L769" t="s">
        <v>95</v>
      </c>
      <c r="N769" s="4" t="s">
        <v>1335</v>
      </c>
      <c r="O769" t="s">
        <v>304</v>
      </c>
      <c r="P769" t="s">
        <v>98</v>
      </c>
      <c r="R769" s="4" t="s">
        <v>1335</v>
      </c>
      <c r="S769" t="s">
        <v>462</v>
      </c>
      <c r="T769">
        <v>3</v>
      </c>
      <c r="U769" s="6" t="s">
        <v>217</v>
      </c>
    </row>
    <row r="770" spans="1:21" x14ac:dyDescent="0.45">
      <c r="A770" t="s">
        <v>1445</v>
      </c>
      <c r="B770" s="4" t="s">
        <v>14</v>
      </c>
      <c r="C770" t="s">
        <v>1290</v>
      </c>
      <c r="D770" s="4" t="s">
        <v>260</v>
      </c>
      <c r="E770" t="s">
        <v>1295</v>
      </c>
      <c r="F770" s="4" t="s">
        <v>78</v>
      </c>
      <c r="G770" s="4" t="s">
        <v>106</v>
      </c>
      <c r="H770" t="s">
        <v>1359</v>
      </c>
      <c r="I770" t="s">
        <v>1360</v>
      </c>
      <c r="J770" s="4" t="s">
        <v>33</v>
      </c>
      <c r="L770" t="s">
        <v>95</v>
      </c>
      <c r="N770" s="4" t="s">
        <v>1335</v>
      </c>
      <c r="O770" t="s">
        <v>304</v>
      </c>
      <c r="P770" t="s">
        <v>98</v>
      </c>
      <c r="R770" s="4" t="s">
        <v>1335</v>
      </c>
      <c r="S770" t="s">
        <v>462</v>
      </c>
      <c r="T770">
        <v>3.4883999999999999</v>
      </c>
      <c r="U770" s="6" t="s">
        <v>222</v>
      </c>
    </row>
    <row r="771" spans="1:21" x14ac:dyDescent="0.45">
      <c r="A771" t="s">
        <v>1445</v>
      </c>
      <c r="B771" s="4" t="s">
        <v>14</v>
      </c>
      <c r="C771" t="s">
        <v>1290</v>
      </c>
      <c r="D771" s="4" t="s">
        <v>260</v>
      </c>
      <c r="E771" t="s">
        <v>1294</v>
      </c>
      <c r="F771" s="4" t="s">
        <v>64</v>
      </c>
      <c r="G771" s="4" t="s">
        <v>1547</v>
      </c>
      <c r="H771" t="s">
        <v>1359</v>
      </c>
      <c r="I771" t="s">
        <v>1360</v>
      </c>
      <c r="J771" s="4" t="s">
        <v>33</v>
      </c>
      <c r="L771" t="s">
        <v>95</v>
      </c>
      <c r="N771" s="4" t="s">
        <v>1335</v>
      </c>
      <c r="O771" t="s">
        <v>304</v>
      </c>
      <c r="P771" t="s">
        <v>98</v>
      </c>
      <c r="R771" s="4" t="s">
        <v>1335</v>
      </c>
      <c r="S771" t="s">
        <v>480</v>
      </c>
      <c r="T771">
        <v>0</v>
      </c>
      <c r="U771" s="6" t="s">
        <v>228</v>
      </c>
    </row>
    <row r="772" spans="1:21" x14ac:dyDescent="0.45">
      <c r="A772" t="s">
        <v>1445</v>
      </c>
      <c r="B772" s="4" t="s">
        <v>14</v>
      </c>
      <c r="C772" t="s">
        <v>1290</v>
      </c>
      <c r="D772" s="4" t="s">
        <v>260</v>
      </c>
      <c r="E772" t="s">
        <v>1295</v>
      </c>
      <c r="F772" s="4" t="s">
        <v>78</v>
      </c>
      <c r="G772" s="4" t="s">
        <v>106</v>
      </c>
      <c r="H772" t="s">
        <v>1359</v>
      </c>
      <c r="I772" t="s">
        <v>1360</v>
      </c>
      <c r="J772" s="4" t="s">
        <v>33</v>
      </c>
      <c r="L772" t="s">
        <v>95</v>
      </c>
      <c r="N772" s="4" t="s">
        <v>1335</v>
      </c>
      <c r="O772" t="s">
        <v>304</v>
      </c>
      <c r="P772" t="s">
        <v>98</v>
      </c>
      <c r="R772" s="4" t="s">
        <v>1335</v>
      </c>
      <c r="S772" t="s">
        <v>480</v>
      </c>
      <c r="T772">
        <v>0</v>
      </c>
      <c r="U772" s="6" t="s">
        <v>232</v>
      </c>
    </row>
    <row r="773" spans="1:21" x14ac:dyDescent="0.45">
      <c r="A773" t="s">
        <v>1445</v>
      </c>
      <c r="B773" s="4" t="s">
        <v>14</v>
      </c>
      <c r="C773" t="s">
        <v>1290</v>
      </c>
      <c r="D773" s="4" t="s">
        <v>260</v>
      </c>
      <c r="E773" t="s">
        <v>1294</v>
      </c>
      <c r="F773" s="4" t="s">
        <v>64</v>
      </c>
      <c r="G773" s="4" t="s">
        <v>1547</v>
      </c>
      <c r="H773" t="s">
        <v>1359</v>
      </c>
      <c r="I773" t="s">
        <v>1360</v>
      </c>
      <c r="J773" s="4" t="s">
        <v>33</v>
      </c>
      <c r="L773" t="s">
        <v>95</v>
      </c>
      <c r="N773" s="4" t="s">
        <v>1335</v>
      </c>
      <c r="O773" t="s">
        <v>304</v>
      </c>
      <c r="P773" t="s">
        <v>98</v>
      </c>
      <c r="R773" s="4" t="s">
        <v>1335</v>
      </c>
      <c r="S773" t="s">
        <v>481</v>
      </c>
      <c r="T773">
        <v>0</v>
      </c>
      <c r="U773" s="6" t="s">
        <v>228</v>
      </c>
    </row>
    <row r="774" spans="1:21" x14ac:dyDescent="0.45">
      <c r="A774" t="s">
        <v>1445</v>
      </c>
      <c r="B774" s="4" t="s">
        <v>14</v>
      </c>
      <c r="C774" t="s">
        <v>1290</v>
      </c>
      <c r="D774" s="4" t="s">
        <v>260</v>
      </c>
      <c r="E774" t="s">
        <v>1295</v>
      </c>
      <c r="F774" s="4" t="s">
        <v>78</v>
      </c>
      <c r="G774" s="4" t="s">
        <v>106</v>
      </c>
      <c r="H774" t="s">
        <v>1359</v>
      </c>
      <c r="I774" t="s">
        <v>1360</v>
      </c>
      <c r="J774" s="4" t="s">
        <v>33</v>
      </c>
      <c r="L774" t="s">
        <v>95</v>
      </c>
      <c r="N774" s="4" t="s">
        <v>1335</v>
      </c>
      <c r="O774" t="s">
        <v>304</v>
      </c>
      <c r="P774" t="s">
        <v>98</v>
      </c>
      <c r="R774" s="4" t="s">
        <v>1335</v>
      </c>
      <c r="S774" t="s">
        <v>481</v>
      </c>
      <c r="T774">
        <v>0</v>
      </c>
      <c r="U774" s="6" t="s">
        <v>232</v>
      </c>
    </row>
    <row r="775" spans="1:21" x14ac:dyDescent="0.45">
      <c r="A775" t="s">
        <v>1445</v>
      </c>
      <c r="B775" s="4" t="s">
        <v>14</v>
      </c>
      <c r="C775" t="s">
        <v>1290</v>
      </c>
      <c r="D775" s="4" t="s">
        <v>260</v>
      </c>
      <c r="E775" t="s">
        <v>1294</v>
      </c>
      <c r="F775" s="4" t="s">
        <v>64</v>
      </c>
      <c r="G775" s="4" t="s">
        <v>1547</v>
      </c>
      <c r="H775" t="s">
        <v>1359</v>
      </c>
      <c r="I775" t="s">
        <v>1360</v>
      </c>
      <c r="J775" s="4" t="s">
        <v>33</v>
      </c>
      <c r="L775" t="s">
        <v>95</v>
      </c>
      <c r="N775" s="4" t="s">
        <v>1335</v>
      </c>
      <c r="O775" t="s">
        <v>304</v>
      </c>
      <c r="P775" t="s">
        <v>98</v>
      </c>
      <c r="R775" s="4" t="s">
        <v>1335</v>
      </c>
      <c r="S775" t="s">
        <v>484</v>
      </c>
      <c r="T775">
        <v>1</v>
      </c>
      <c r="U775" s="6" t="s">
        <v>229</v>
      </c>
    </row>
    <row r="776" spans="1:21" x14ac:dyDescent="0.45">
      <c r="A776" t="s">
        <v>1445</v>
      </c>
      <c r="B776" s="4" t="s">
        <v>14</v>
      </c>
      <c r="C776" t="s">
        <v>1290</v>
      </c>
      <c r="D776" s="4" t="s">
        <v>260</v>
      </c>
      <c r="E776" t="s">
        <v>1295</v>
      </c>
      <c r="F776" s="4" t="s">
        <v>78</v>
      </c>
      <c r="G776" s="4" t="s">
        <v>106</v>
      </c>
      <c r="H776" t="s">
        <v>1359</v>
      </c>
      <c r="I776" t="s">
        <v>1360</v>
      </c>
      <c r="J776" s="4" t="s">
        <v>33</v>
      </c>
      <c r="L776" t="s">
        <v>95</v>
      </c>
      <c r="N776" s="4" t="s">
        <v>1335</v>
      </c>
      <c r="O776" t="s">
        <v>304</v>
      </c>
      <c r="P776" t="s">
        <v>98</v>
      </c>
      <c r="R776" s="4" t="s">
        <v>1335</v>
      </c>
      <c r="S776" t="s">
        <v>484</v>
      </c>
      <c r="T776">
        <v>1.1628000000000001</v>
      </c>
      <c r="U776" s="6" t="s">
        <v>235</v>
      </c>
    </row>
    <row r="777" spans="1:21" x14ac:dyDescent="0.45">
      <c r="A777" t="s">
        <v>1445</v>
      </c>
      <c r="B777" s="4" t="s">
        <v>14</v>
      </c>
      <c r="C777" t="s">
        <v>1290</v>
      </c>
      <c r="D777" s="4" t="s">
        <v>260</v>
      </c>
      <c r="E777" t="s">
        <v>1294</v>
      </c>
      <c r="F777" s="4" t="s">
        <v>64</v>
      </c>
      <c r="G777" s="4" t="s">
        <v>1547</v>
      </c>
      <c r="H777" t="s">
        <v>1359</v>
      </c>
      <c r="I777" t="s">
        <v>1360</v>
      </c>
      <c r="J777" s="4" t="s">
        <v>33</v>
      </c>
      <c r="L777" t="s">
        <v>95</v>
      </c>
      <c r="N777" s="4" t="s">
        <v>1335</v>
      </c>
      <c r="O777" t="s">
        <v>304</v>
      </c>
      <c r="P777" t="s">
        <v>98</v>
      </c>
      <c r="R777" s="4" t="s">
        <v>1335</v>
      </c>
      <c r="S777" t="s">
        <v>485</v>
      </c>
      <c r="T777">
        <v>0</v>
      </c>
      <c r="U777" s="6" t="s">
        <v>228</v>
      </c>
    </row>
    <row r="778" spans="1:21" x14ac:dyDescent="0.45">
      <c r="A778" t="s">
        <v>1445</v>
      </c>
      <c r="B778" s="4" t="s">
        <v>14</v>
      </c>
      <c r="C778" t="s">
        <v>1290</v>
      </c>
      <c r="D778" s="4" t="s">
        <v>260</v>
      </c>
      <c r="E778" t="s">
        <v>1295</v>
      </c>
      <c r="F778" s="4" t="s">
        <v>78</v>
      </c>
      <c r="G778" s="4" t="s">
        <v>106</v>
      </c>
      <c r="H778" t="s">
        <v>1359</v>
      </c>
      <c r="I778" t="s">
        <v>1360</v>
      </c>
      <c r="J778" s="4" t="s">
        <v>33</v>
      </c>
      <c r="L778" t="s">
        <v>95</v>
      </c>
      <c r="N778" s="4" t="s">
        <v>1335</v>
      </c>
      <c r="O778" t="s">
        <v>304</v>
      </c>
      <c r="P778" t="s">
        <v>98</v>
      </c>
      <c r="R778" s="4" t="s">
        <v>1335</v>
      </c>
      <c r="S778" t="s">
        <v>485</v>
      </c>
      <c r="T778">
        <v>0</v>
      </c>
      <c r="U778" s="6" t="s">
        <v>232</v>
      </c>
    </row>
    <row r="779" spans="1:21" x14ac:dyDescent="0.45">
      <c r="A779" t="s">
        <v>1445</v>
      </c>
      <c r="B779" s="4" t="s">
        <v>14</v>
      </c>
      <c r="C779" t="s">
        <v>1290</v>
      </c>
      <c r="D779" s="4" t="s">
        <v>260</v>
      </c>
      <c r="E779" t="s">
        <v>1294</v>
      </c>
      <c r="F779" s="4" t="s">
        <v>64</v>
      </c>
      <c r="G779" s="4" t="s">
        <v>1547</v>
      </c>
      <c r="H779" t="s">
        <v>1359</v>
      </c>
      <c r="I779" t="s">
        <v>1360</v>
      </c>
      <c r="J779" s="4" t="s">
        <v>33</v>
      </c>
      <c r="L779" t="s">
        <v>95</v>
      </c>
      <c r="N779" s="4" t="s">
        <v>1335</v>
      </c>
      <c r="O779" t="s">
        <v>304</v>
      </c>
      <c r="P779" t="s">
        <v>98</v>
      </c>
      <c r="R779" s="4" t="s">
        <v>1335</v>
      </c>
      <c r="S779" t="s">
        <v>491</v>
      </c>
      <c r="T779">
        <v>1</v>
      </c>
      <c r="U779" s="6" t="s">
        <v>229</v>
      </c>
    </row>
    <row r="780" spans="1:21" x14ac:dyDescent="0.45">
      <c r="A780" t="s">
        <v>1445</v>
      </c>
      <c r="B780" s="4" t="s">
        <v>14</v>
      </c>
      <c r="C780" t="s">
        <v>1290</v>
      </c>
      <c r="D780" s="4" t="s">
        <v>260</v>
      </c>
      <c r="E780" t="s">
        <v>1295</v>
      </c>
      <c r="F780" s="4" t="s">
        <v>78</v>
      </c>
      <c r="G780" s="4" t="s">
        <v>106</v>
      </c>
      <c r="H780" t="s">
        <v>1359</v>
      </c>
      <c r="I780" t="s">
        <v>1360</v>
      </c>
      <c r="J780" s="4" t="s">
        <v>33</v>
      </c>
      <c r="L780" t="s">
        <v>95</v>
      </c>
      <c r="N780" s="4" t="s">
        <v>1335</v>
      </c>
      <c r="O780" t="s">
        <v>304</v>
      </c>
      <c r="P780" t="s">
        <v>98</v>
      </c>
      <c r="R780" s="4" t="s">
        <v>1335</v>
      </c>
      <c r="S780" t="s">
        <v>491</v>
      </c>
      <c r="T780">
        <v>1.1628000000000001</v>
      </c>
      <c r="U780" s="6" t="s">
        <v>235</v>
      </c>
    </row>
    <row r="781" spans="1:21" x14ac:dyDescent="0.45">
      <c r="A781" t="s">
        <v>1445</v>
      </c>
      <c r="B781" s="4" t="s">
        <v>14</v>
      </c>
      <c r="C781" t="s">
        <v>1290</v>
      </c>
      <c r="D781" s="4" t="s">
        <v>260</v>
      </c>
      <c r="E781" t="s">
        <v>1294</v>
      </c>
      <c r="F781" s="4" t="s">
        <v>64</v>
      </c>
      <c r="G781" s="4" t="s">
        <v>1547</v>
      </c>
      <c r="H781" t="s">
        <v>1359</v>
      </c>
      <c r="I781" t="s">
        <v>1360</v>
      </c>
      <c r="J781" s="4" t="s">
        <v>33</v>
      </c>
      <c r="L781" t="s">
        <v>95</v>
      </c>
      <c r="N781" s="4" t="s">
        <v>1335</v>
      </c>
      <c r="O781" t="s">
        <v>304</v>
      </c>
      <c r="P781" t="s">
        <v>98</v>
      </c>
      <c r="R781" s="4" t="s">
        <v>1335</v>
      </c>
      <c r="S781" t="s">
        <v>497</v>
      </c>
      <c r="T781">
        <v>0</v>
      </c>
      <c r="U781" s="6" t="s">
        <v>228</v>
      </c>
    </row>
    <row r="782" spans="1:21" x14ac:dyDescent="0.45">
      <c r="A782" t="s">
        <v>1445</v>
      </c>
      <c r="B782" s="4" t="s">
        <v>14</v>
      </c>
      <c r="C782" t="s">
        <v>1290</v>
      </c>
      <c r="D782" s="4" t="s">
        <v>260</v>
      </c>
      <c r="E782" t="s">
        <v>1295</v>
      </c>
      <c r="F782" s="4" t="s">
        <v>78</v>
      </c>
      <c r="G782" s="4" t="s">
        <v>106</v>
      </c>
      <c r="H782" t="s">
        <v>1359</v>
      </c>
      <c r="I782" t="s">
        <v>1360</v>
      </c>
      <c r="J782" s="4" t="s">
        <v>33</v>
      </c>
      <c r="L782" t="s">
        <v>95</v>
      </c>
      <c r="N782" s="4" t="s">
        <v>1335</v>
      </c>
      <c r="O782" t="s">
        <v>304</v>
      </c>
      <c r="P782" t="s">
        <v>98</v>
      </c>
      <c r="R782" s="4" t="s">
        <v>1335</v>
      </c>
      <c r="S782" t="s">
        <v>497</v>
      </c>
      <c r="T782">
        <v>0</v>
      </c>
      <c r="U782" s="6" t="s">
        <v>232</v>
      </c>
    </row>
    <row r="783" spans="1:21" x14ac:dyDescent="0.45">
      <c r="A783" t="s">
        <v>1445</v>
      </c>
      <c r="B783" s="4" t="s">
        <v>14</v>
      </c>
      <c r="C783" t="s">
        <v>1290</v>
      </c>
      <c r="D783" s="4" t="s">
        <v>260</v>
      </c>
      <c r="E783" t="s">
        <v>1294</v>
      </c>
      <c r="F783" s="4" t="s">
        <v>64</v>
      </c>
      <c r="G783" s="4" t="s">
        <v>1547</v>
      </c>
      <c r="H783" t="s">
        <v>1359</v>
      </c>
      <c r="I783" t="s">
        <v>1360</v>
      </c>
      <c r="J783" s="4" t="s">
        <v>33</v>
      </c>
      <c r="L783" t="s">
        <v>95</v>
      </c>
      <c r="N783" s="4" t="s">
        <v>1335</v>
      </c>
      <c r="O783" t="s">
        <v>304</v>
      </c>
      <c r="P783" t="s">
        <v>98</v>
      </c>
      <c r="R783" s="4" t="s">
        <v>1335</v>
      </c>
      <c r="S783" t="s">
        <v>500</v>
      </c>
      <c r="T783">
        <v>0</v>
      </c>
      <c r="U783" s="6" t="s">
        <v>228</v>
      </c>
    </row>
    <row r="784" spans="1:21" x14ac:dyDescent="0.45">
      <c r="A784" t="s">
        <v>1445</v>
      </c>
      <c r="B784" s="4" t="s">
        <v>14</v>
      </c>
      <c r="C784" t="s">
        <v>1290</v>
      </c>
      <c r="D784" s="4" t="s">
        <v>260</v>
      </c>
      <c r="E784" t="s">
        <v>1295</v>
      </c>
      <c r="F784" s="4" t="s">
        <v>78</v>
      </c>
      <c r="G784" s="4" t="s">
        <v>106</v>
      </c>
      <c r="H784" t="s">
        <v>1359</v>
      </c>
      <c r="I784" t="s">
        <v>1360</v>
      </c>
      <c r="J784" s="4" t="s">
        <v>33</v>
      </c>
      <c r="L784" t="s">
        <v>95</v>
      </c>
      <c r="N784" s="4" t="s">
        <v>1335</v>
      </c>
      <c r="O784" t="s">
        <v>304</v>
      </c>
      <c r="P784" t="s">
        <v>98</v>
      </c>
      <c r="R784" s="4" t="s">
        <v>1335</v>
      </c>
      <c r="S784" t="s">
        <v>500</v>
      </c>
      <c r="T784">
        <v>0</v>
      </c>
      <c r="U784" s="6" t="s">
        <v>232</v>
      </c>
    </row>
    <row r="785" spans="1:21" x14ac:dyDescent="0.45">
      <c r="A785" t="s">
        <v>1445</v>
      </c>
      <c r="B785" s="4" t="s">
        <v>14</v>
      </c>
      <c r="C785" t="s">
        <v>1290</v>
      </c>
      <c r="D785" s="4" t="s">
        <v>260</v>
      </c>
      <c r="E785" t="s">
        <v>1294</v>
      </c>
      <c r="F785" s="4" t="s">
        <v>64</v>
      </c>
      <c r="G785" s="4" t="s">
        <v>1547</v>
      </c>
      <c r="H785" t="s">
        <v>1359</v>
      </c>
      <c r="I785" t="s">
        <v>1360</v>
      </c>
      <c r="J785" s="4" t="s">
        <v>33</v>
      </c>
      <c r="L785" t="s">
        <v>95</v>
      </c>
      <c r="N785" s="4" t="s">
        <v>1335</v>
      </c>
      <c r="O785" t="s">
        <v>305</v>
      </c>
      <c r="P785" t="s">
        <v>98</v>
      </c>
      <c r="R785" s="4" t="s">
        <v>1335</v>
      </c>
      <c r="S785" t="s">
        <v>312</v>
      </c>
      <c r="T785">
        <v>0</v>
      </c>
      <c r="U785" s="6" t="s">
        <v>228</v>
      </c>
    </row>
    <row r="786" spans="1:21" x14ac:dyDescent="0.45">
      <c r="A786" t="s">
        <v>1445</v>
      </c>
      <c r="B786" s="4" t="s">
        <v>14</v>
      </c>
      <c r="C786" t="s">
        <v>1290</v>
      </c>
      <c r="D786" s="4" t="s">
        <v>260</v>
      </c>
      <c r="E786" t="s">
        <v>1295</v>
      </c>
      <c r="F786" s="4" t="s">
        <v>78</v>
      </c>
      <c r="G786" s="4" t="s">
        <v>106</v>
      </c>
      <c r="H786" t="s">
        <v>1359</v>
      </c>
      <c r="I786" t="s">
        <v>1360</v>
      </c>
      <c r="J786" s="4" t="s">
        <v>33</v>
      </c>
      <c r="L786" t="s">
        <v>95</v>
      </c>
      <c r="N786" s="4" t="s">
        <v>1335</v>
      </c>
      <c r="O786" t="s">
        <v>305</v>
      </c>
      <c r="P786" t="s">
        <v>98</v>
      </c>
      <c r="R786" s="4" t="s">
        <v>1335</v>
      </c>
      <c r="S786" t="s">
        <v>312</v>
      </c>
      <c r="T786">
        <v>0</v>
      </c>
      <c r="U786" s="6" t="s">
        <v>232</v>
      </c>
    </row>
    <row r="787" spans="1:21" x14ac:dyDescent="0.45">
      <c r="A787" t="s">
        <v>1445</v>
      </c>
      <c r="B787" s="4" t="s">
        <v>14</v>
      </c>
      <c r="C787" t="s">
        <v>1290</v>
      </c>
      <c r="D787" s="4" t="s">
        <v>260</v>
      </c>
      <c r="E787" t="s">
        <v>1294</v>
      </c>
      <c r="F787" s="4" t="s">
        <v>64</v>
      </c>
      <c r="G787" s="4" t="s">
        <v>1547</v>
      </c>
      <c r="H787" t="s">
        <v>1359</v>
      </c>
      <c r="I787" t="s">
        <v>1360</v>
      </c>
      <c r="J787" s="4" t="s">
        <v>33</v>
      </c>
      <c r="L787" t="s">
        <v>95</v>
      </c>
      <c r="N787" s="4" t="s">
        <v>1335</v>
      </c>
      <c r="O787" t="s">
        <v>305</v>
      </c>
      <c r="P787" t="s">
        <v>98</v>
      </c>
      <c r="R787" s="4" t="s">
        <v>1335</v>
      </c>
      <c r="S787" t="s">
        <v>316</v>
      </c>
      <c r="T787">
        <v>1</v>
      </c>
      <c r="U787" s="6" t="s">
        <v>229</v>
      </c>
    </row>
    <row r="788" spans="1:21" x14ac:dyDescent="0.45">
      <c r="A788" t="s">
        <v>1445</v>
      </c>
      <c r="B788" s="4" t="s">
        <v>14</v>
      </c>
      <c r="C788" t="s">
        <v>1290</v>
      </c>
      <c r="D788" s="4" t="s">
        <v>260</v>
      </c>
      <c r="E788" t="s">
        <v>1295</v>
      </c>
      <c r="F788" s="4" t="s">
        <v>78</v>
      </c>
      <c r="G788" s="4" t="s">
        <v>106</v>
      </c>
      <c r="H788" t="s">
        <v>1359</v>
      </c>
      <c r="I788" t="s">
        <v>1360</v>
      </c>
      <c r="J788" s="4" t="s">
        <v>33</v>
      </c>
      <c r="L788" t="s">
        <v>95</v>
      </c>
      <c r="N788" s="4" t="s">
        <v>1335</v>
      </c>
      <c r="O788" t="s">
        <v>305</v>
      </c>
      <c r="P788" t="s">
        <v>98</v>
      </c>
      <c r="R788" s="4" t="s">
        <v>1335</v>
      </c>
      <c r="S788" t="s">
        <v>316</v>
      </c>
      <c r="T788">
        <v>1.1628000000000001</v>
      </c>
      <c r="U788" s="6" t="s">
        <v>235</v>
      </c>
    </row>
    <row r="789" spans="1:21" x14ac:dyDescent="0.45">
      <c r="A789" t="s">
        <v>1445</v>
      </c>
      <c r="B789" s="4" t="s">
        <v>14</v>
      </c>
      <c r="C789" t="s">
        <v>1290</v>
      </c>
      <c r="D789" s="4" t="s">
        <v>260</v>
      </c>
      <c r="E789" t="s">
        <v>1294</v>
      </c>
      <c r="F789" s="4" t="s">
        <v>64</v>
      </c>
      <c r="G789" s="4" t="s">
        <v>1547</v>
      </c>
      <c r="H789" t="s">
        <v>1359</v>
      </c>
      <c r="I789" t="s">
        <v>1360</v>
      </c>
      <c r="J789" s="4" t="s">
        <v>33</v>
      </c>
      <c r="L789" t="s">
        <v>95</v>
      </c>
      <c r="N789" s="4" t="s">
        <v>1335</v>
      </c>
      <c r="O789" t="s">
        <v>305</v>
      </c>
      <c r="P789" t="s">
        <v>98</v>
      </c>
      <c r="R789" s="4" t="s">
        <v>1335</v>
      </c>
      <c r="S789" t="s">
        <v>348</v>
      </c>
      <c r="T789">
        <v>0</v>
      </c>
      <c r="U789" s="6" t="s">
        <v>228</v>
      </c>
    </row>
    <row r="790" spans="1:21" x14ac:dyDescent="0.45">
      <c r="A790" t="s">
        <v>1445</v>
      </c>
      <c r="B790" s="4" t="s">
        <v>14</v>
      </c>
      <c r="C790" t="s">
        <v>1290</v>
      </c>
      <c r="D790" s="4" t="s">
        <v>260</v>
      </c>
      <c r="E790" t="s">
        <v>1295</v>
      </c>
      <c r="F790" s="4" t="s">
        <v>78</v>
      </c>
      <c r="G790" s="4" t="s">
        <v>106</v>
      </c>
      <c r="H790" t="s">
        <v>1359</v>
      </c>
      <c r="I790" t="s">
        <v>1360</v>
      </c>
      <c r="J790" s="4" t="s">
        <v>33</v>
      </c>
      <c r="L790" t="s">
        <v>95</v>
      </c>
      <c r="N790" s="4" t="s">
        <v>1335</v>
      </c>
      <c r="O790" t="s">
        <v>305</v>
      </c>
      <c r="P790" t="s">
        <v>98</v>
      </c>
      <c r="R790" s="4" t="s">
        <v>1335</v>
      </c>
      <c r="S790" t="s">
        <v>348</v>
      </c>
      <c r="T790">
        <v>0</v>
      </c>
      <c r="U790" s="6" t="s">
        <v>232</v>
      </c>
    </row>
    <row r="791" spans="1:21" x14ac:dyDescent="0.45">
      <c r="A791" t="s">
        <v>1445</v>
      </c>
      <c r="B791" s="4" t="s">
        <v>14</v>
      </c>
      <c r="C791" t="s">
        <v>1290</v>
      </c>
      <c r="D791" s="4" t="s">
        <v>260</v>
      </c>
      <c r="E791" t="s">
        <v>1294</v>
      </c>
      <c r="F791" s="4" t="s">
        <v>64</v>
      </c>
      <c r="G791" s="4" t="s">
        <v>1547</v>
      </c>
      <c r="H791" t="s">
        <v>1359</v>
      </c>
      <c r="I791" t="s">
        <v>1360</v>
      </c>
      <c r="J791" s="4" t="s">
        <v>33</v>
      </c>
      <c r="L791" t="s">
        <v>95</v>
      </c>
      <c r="N791" s="4" t="s">
        <v>1335</v>
      </c>
      <c r="O791" t="s">
        <v>305</v>
      </c>
      <c r="P791" t="s">
        <v>98</v>
      </c>
      <c r="R791" s="4" t="s">
        <v>1335</v>
      </c>
      <c r="S791" t="s">
        <v>371</v>
      </c>
      <c r="T791">
        <v>1</v>
      </c>
      <c r="U791" s="6" t="s">
        <v>229</v>
      </c>
    </row>
    <row r="792" spans="1:21" x14ac:dyDescent="0.45">
      <c r="A792" t="s">
        <v>1445</v>
      </c>
      <c r="B792" s="4" t="s">
        <v>14</v>
      </c>
      <c r="C792" t="s">
        <v>1290</v>
      </c>
      <c r="D792" s="4" t="s">
        <v>260</v>
      </c>
      <c r="E792" t="s">
        <v>1295</v>
      </c>
      <c r="F792" s="4" t="s">
        <v>78</v>
      </c>
      <c r="G792" s="4" t="s">
        <v>106</v>
      </c>
      <c r="H792" t="s">
        <v>1359</v>
      </c>
      <c r="I792" t="s">
        <v>1360</v>
      </c>
      <c r="J792" s="4" t="s">
        <v>33</v>
      </c>
      <c r="L792" t="s">
        <v>95</v>
      </c>
      <c r="N792" s="4" t="s">
        <v>1335</v>
      </c>
      <c r="O792" t="s">
        <v>305</v>
      </c>
      <c r="P792" t="s">
        <v>98</v>
      </c>
      <c r="R792" s="4" t="s">
        <v>1335</v>
      </c>
      <c r="S792" t="s">
        <v>371</v>
      </c>
      <c r="T792">
        <v>1.1628000000000001</v>
      </c>
      <c r="U792" s="6" t="s">
        <v>235</v>
      </c>
    </row>
    <row r="793" spans="1:21" x14ac:dyDescent="0.45">
      <c r="A793" t="s">
        <v>1445</v>
      </c>
      <c r="B793" s="4" t="s">
        <v>14</v>
      </c>
      <c r="C793" t="s">
        <v>1290</v>
      </c>
      <c r="D793" s="4" t="s">
        <v>260</v>
      </c>
      <c r="E793" t="s">
        <v>1294</v>
      </c>
      <c r="F793" s="4" t="s">
        <v>64</v>
      </c>
      <c r="G793" s="4" t="s">
        <v>1547</v>
      </c>
      <c r="H793" t="s">
        <v>1359</v>
      </c>
      <c r="I793" t="s">
        <v>1360</v>
      </c>
      <c r="J793" s="4" t="s">
        <v>33</v>
      </c>
      <c r="L793" t="s">
        <v>95</v>
      </c>
      <c r="N793" s="4" t="s">
        <v>1335</v>
      </c>
      <c r="O793" t="s">
        <v>305</v>
      </c>
      <c r="P793" t="s">
        <v>98</v>
      </c>
      <c r="R793" s="4" t="s">
        <v>1335</v>
      </c>
      <c r="S793" t="s">
        <v>389</v>
      </c>
      <c r="T793">
        <v>0</v>
      </c>
      <c r="U793" s="6" t="s">
        <v>228</v>
      </c>
    </row>
    <row r="794" spans="1:21" x14ac:dyDescent="0.45">
      <c r="A794" t="s">
        <v>1445</v>
      </c>
      <c r="B794" s="4" t="s">
        <v>14</v>
      </c>
      <c r="C794" t="s">
        <v>1290</v>
      </c>
      <c r="D794" s="4" t="s">
        <v>260</v>
      </c>
      <c r="E794" t="s">
        <v>1295</v>
      </c>
      <c r="F794" s="4" t="s">
        <v>78</v>
      </c>
      <c r="G794" s="4" t="s">
        <v>106</v>
      </c>
      <c r="H794" t="s">
        <v>1359</v>
      </c>
      <c r="I794" t="s">
        <v>1360</v>
      </c>
      <c r="J794" s="4" t="s">
        <v>33</v>
      </c>
      <c r="L794" t="s">
        <v>95</v>
      </c>
      <c r="N794" s="4" t="s">
        <v>1335</v>
      </c>
      <c r="O794" t="s">
        <v>305</v>
      </c>
      <c r="P794" t="s">
        <v>98</v>
      </c>
      <c r="R794" s="4" t="s">
        <v>1335</v>
      </c>
      <c r="S794" t="s">
        <v>389</v>
      </c>
      <c r="T794">
        <v>0</v>
      </c>
      <c r="U794" s="6" t="s">
        <v>232</v>
      </c>
    </row>
    <row r="795" spans="1:21" x14ac:dyDescent="0.45">
      <c r="A795" t="s">
        <v>1445</v>
      </c>
      <c r="B795" s="4" t="s">
        <v>14</v>
      </c>
      <c r="C795" t="s">
        <v>1290</v>
      </c>
      <c r="D795" s="4" t="s">
        <v>260</v>
      </c>
      <c r="E795" t="s">
        <v>1294</v>
      </c>
      <c r="F795" s="4" t="s">
        <v>64</v>
      </c>
      <c r="G795" s="4" t="s">
        <v>1547</v>
      </c>
      <c r="H795" t="s">
        <v>1359</v>
      </c>
      <c r="I795" t="s">
        <v>1360</v>
      </c>
      <c r="J795" s="4" t="s">
        <v>33</v>
      </c>
      <c r="L795" t="s">
        <v>95</v>
      </c>
      <c r="N795" s="4" t="s">
        <v>1335</v>
      </c>
      <c r="O795" t="s">
        <v>305</v>
      </c>
      <c r="P795" t="s">
        <v>98</v>
      </c>
      <c r="R795" s="4" t="s">
        <v>1335</v>
      </c>
      <c r="S795" t="s">
        <v>394</v>
      </c>
      <c r="T795">
        <v>1</v>
      </c>
      <c r="U795" s="6" t="s">
        <v>229</v>
      </c>
    </row>
    <row r="796" spans="1:21" x14ac:dyDescent="0.45">
      <c r="A796" t="s">
        <v>1445</v>
      </c>
      <c r="B796" s="4" t="s">
        <v>14</v>
      </c>
      <c r="C796" t="s">
        <v>1290</v>
      </c>
      <c r="D796" s="4" t="s">
        <v>260</v>
      </c>
      <c r="E796" t="s">
        <v>1295</v>
      </c>
      <c r="F796" s="4" t="s">
        <v>78</v>
      </c>
      <c r="G796" s="4" t="s">
        <v>106</v>
      </c>
      <c r="H796" t="s">
        <v>1359</v>
      </c>
      <c r="I796" t="s">
        <v>1360</v>
      </c>
      <c r="J796" s="4" t="s">
        <v>33</v>
      </c>
      <c r="L796" t="s">
        <v>95</v>
      </c>
      <c r="N796" s="4" t="s">
        <v>1335</v>
      </c>
      <c r="O796" t="s">
        <v>305</v>
      </c>
      <c r="P796" t="s">
        <v>98</v>
      </c>
      <c r="R796" s="4" t="s">
        <v>1335</v>
      </c>
      <c r="S796" t="s">
        <v>394</v>
      </c>
      <c r="T796">
        <v>1.1628000000000001</v>
      </c>
      <c r="U796" s="6" t="s">
        <v>235</v>
      </c>
    </row>
    <row r="797" spans="1:21" x14ac:dyDescent="0.45">
      <c r="A797" t="s">
        <v>1445</v>
      </c>
      <c r="B797" s="4" t="s">
        <v>14</v>
      </c>
      <c r="C797" t="s">
        <v>1290</v>
      </c>
      <c r="D797" s="4" t="s">
        <v>260</v>
      </c>
      <c r="E797" t="s">
        <v>1294</v>
      </c>
      <c r="F797" s="4" t="s">
        <v>64</v>
      </c>
      <c r="G797" s="4" t="s">
        <v>1547</v>
      </c>
      <c r="H797" t="s">
        <v>1359</v>
      </c>
      <c r="I797" t="s">
        <v>1360</v>
      </c>
      <c r="J797" s="4" t="s">
        <v>33</v>
      </c>
      <c r="L797" t="s">
        <v>95</v>
      </c>
      <c r="N797" s="4" t="s">
        <v>1335</v>
      </c>
      <c r="O797" t="s">
        <v>305</v>
      </c>
      <c r="P797" t="s">
        <v>98</v>
      </c>
      <c r="R797" s="4" t="s">
        <v>1335</v>
      </c>
      <c r="S797" t="s">
        <v>407</v>
      </c>
      <c r="T797">
        <v>8</v>
      </c>
      <c r="U797" s="6" t="s">
        <v>195</v>
      </c>
    </row>
    <row r="798" spans="1:21" x14ac:dyDescent="0.45">
      <c r="A798" t="s">
        <v>1445</v>
      </c>
      <c r="B798" s="4" t="s">
        <v>14</v>
      </c>
      <c r="C798" t="s">
        <v>1290</v>
      </c>
      <c r="D798" s="4" t="s">
        <v>260</v>
      </c>
      <c r="E798" t="s">
        <v>1295</v>
      </c>
      <c r="F798" s="4" t="s">
        <v>78</v>
      </c>
      <c r="G798" s="4" t="s">
        <v>106</v>
      </c>
      <c r="H798" t="s">
        <v>1359</v>
      </c>
      <c r="I798" t="s">
        <v>1360</v>
      </c>
      <c r="J798" s="4" t="s">
        <v>33</v>
      </c>
      <c r="L798" t="s">
        <v>95</v>
      </c>
      <c r="N798" s="4" t="s">
        <v>1335</v>
      </c>
      <c r="O798" t="s">
        <v>305</v>
      </c>
      <c r="P798" t="s">
        <v>98</v>
      </c>
      <c r="R798" s="4" t="s">
        <v>1335</v>
      </c>
      <c r="S798" t="s">
        <v>407</v>
      </c>
      <c r="T798">
        <v>9.3023000000000007</v>
      </c>
      <c r="U798" s="6" t="s">
        <v>233</v>
      </c>
    </row>
    <row r="799" spans="1:21" x14ac:dyDescent="0.45">
      <c r="A799" t="s">
        <v>1445</v>
      </c>
      <c r="B799" s="4" t="s">
        <v>14</v>
      </c>
      <c r="C799" t="s">
        <v>1290</v>
      </c>
      <c r="D799" s="4" t="s">
        <v>260</v>
      </c>
      <c r="E799" t="s">
        <v>1294</v>
      </c>
      <c r="F799" s="4" t="s">
        <v>64</v>
      </c>
      <c r="G799" s="4" t="s">
        <v>1547</v>
      </c>
      <c r="H799" t="s">
        <v>1359</v>
      </c>
      <c r="I799" t="s">
        <v>1360</v>
      </c>
      <c r="J799" s="4" t="s">
        <v>33</v>
      </c>
      <c r="L799" t="s">
        <v>95</v>
      </c>
      <c r="N799" s="4" t="s">
        <v>1335</v>
      </c>
      <c r="O799" t="s">
        <v>305</v>
      </c>
      <c r="P799" t="s">
        <v>98</v>
      </c>
      <c r="R799" s="4" t="s">
        <v>1335</v>
      </c>
      <c r="S799" t="s">
        <v>437</v>
      </c>
      <c r="T799">
        <v>2</v>
      </c>
      <c r="U799" s="6" t="s">
        <v>545</v>
      </c>
    </row>
    <row r="800" spans="1:21" x14ac:dyDescent="0.45">
      <c r="A800" t="s">
        <v>1445</v>
      </c>
      <c r="B800" s="4" t="s">
        <v>14</v>
      </c>
      <c r="C800" t="s">
        <v>1290</v>
      </c>
      <c r="D800" s="4" t="s">
        <v>260</v>
      </c>
      <c r="E800" t="s">
        <v>1295</v>
      </c>
      <c r="F800" s="4" t="s">
        <v>78</v>
      </c>
      <c r="G800" s="4" t="s">
        <v>106</v>
      </c>
      <c r="H800" t="s">
        <v>1359</v>
      </c>
      <c r="I800" t="s">
        <v>1360</v>
      </c>
      <c r="J800" s="4" t="s">
        <v>33</v>
      </c>
      <c r="L800" t="s">
        <v>95</v>
      </c>
      <c r="N800" s="4" t="s">
        <v>1335</v>
      </c>
      <c r="O800" t="s">
        <v>305</v>
      </c>
      <c r="P800" t="s">
        <v>98</v>
      </c>
      <c r="R800" s="4" t="s">
        <v>1335</v>
      </c>
      <c r="S800" t="s">
        <v>437</v>
      </c>
      <c r="T800">
        <v>2.3256000000000001</v>
      </c>
      <c r="U800" s="6" t="s">
        <v>546</v>
      </c>
    </row>
    <row r="801" spans="1:21" x14ac:dyDescent="0.45">
      <c r="A801" t="s">
        <v>1445</v>
      </c>
      <c r="B801" s="4" t="s">
        <v>14</v>
      </c>
      <c r="C801" t="s">
        <v>1290</v>
      </c>
      <c r="D801" s="4" t="s">
        <v>260</v>
      </c>
      <c r="E801" t="s">
        <v>1294</v>
      </c>
      <c r="F801" s="4" t="s">
        <v>64</v>
      </c>
      <c r="G801" s="4" t="s">
        <v>1547</v>
      </c>
      <c r="H801" t="s">
        <v>1359</v>
      </c>
      <c r="I801" t="s">
        <v>1360</v>
      </c>
      <c r="J801" s="4" t="s">
        <v>33</v>
      </c>
      <c r="L801" t="s">
        <v>95</v>
      </c>
      <c r="N801" s="4" t="s">
        <v>1335</v>
      </c>
      <c r="O801" t="s">
        <v>305</v>
      </c>
      <c r="P801" t="s">
        <v>98</v>
      </c>
      <c r="R801" s="4" t="s">
        <v>1335</v>
      </c>
      <c r="S801" t="s">
        <v>487</v>
      </c>
      <c r="T801">
        <v>8</v>
      </c>
      <c r="U801" s="6" t="s">
        <v>195</v>
      </c>
    </row>
    <row r="802" spans="1:21" x14ac:dyDescent="0.45">
      <c r="A802" t="s">
        <v>1445</v>
      </c>
      <c r="B802" s="4" t="s">
        <v>14</v>
      </c>
      <c r="C802" t="s">
        <v>1290</v>
      </c>
      <c r="D802" s="4" t="s">
        <v>260</v>
      </c>
      <c r="E802" t="s">
        <v>1295</v>
      </c>
      <c r="F802" s="4" t="s">
        <v>78</v>
      </c>
      <c r="G802" s="4" t="s">
        <v>106</v>
      </c>
      <c r="H802" t="s">
        <v>1359</v>
      </c>
      <c r="I802" t="s">
        <v>1360</v>
      </c>
      <c r="J802" s="4" t="s">
        <v>33</v>
      </c>
      <c r="L802" t="s">
        <v>95</v>
      </c>
      <c r="N802" s="4" t="s">
        <v>1335</v>
      </c>
      <c r="O802" t="s">
        <v>305</v>
      </c>
      <c r="P802" t="s">
        <v>98</v>
      </c>
      <c r="R802" s="4" t="s">
        <v>1335</v>
      </c>
      <c r="S802" t="s">
        <v>487</v>
      </c>
      <c r="T802">
        <v>9.3023000000000007</v>
      </c>
      <c r="U802" s="6" t="s">
        <v>233</v>
      </c>
    </row>
    <row r="803" spans="1:21" x14ac:dyDescent="0.45">
      <c r="A803" t="s">
        <v>1445</v>
      </c>
      <c r="B803" s="4" t="s">
        <v>14</v>
      </c>
      <c r="C803" t="s">
        <v>1290</v>
      </c>
      <c r="D803" s="4" t="s">
        <v>260</v>
      </c>
      <c r="E803" t="s">
        <v>1294</v>
      </c>
      <c r="F803" s="4" t="s">
        <v>64</v>
      </c>
      <c r="G803" s="4" t="s">
        <v>1547</v>
      </c>
      <c r="H803" t="s">
        <v>1359</v>
      </c>
      <c r="I803" t="s">
        <v>1360</v>
      </c>
      <c r="J803" s="4" t="s">
        <v>33</v>
      </c>
      <c r="L803" t="s">
        <v>95</v>
      </c>
      <c r="N803" s="4" t="s">
        <v>1335</v>
      </c>
      <c r="O803" t="s">
        <v>305</v>
      </c>
      <c r="P803" t="s">
        <v>98</v>
      </c>
      <c r="R803" s="4" t="s">
        <v>1335</v>
      </c>
      <c r="S803" t="s">
        <v>488</v>
      </c>
      <c r="T803">
        <v>0</v>
      </c>
      <c r="U803" s="6" t="s">
        <v>228</v>
      </c>
    </row>
    <row r="804" spans="1:21" x14ac:dyDescent="0.45">
      <c r="A804" t="s">
        <v>1445</v>
      </c>
      <c r="B804" s="4" t="s">
        <v>14</v>
      </c>
      <c r="C804" t="s">
        <v>1290</v>
      </c>
      <c r="D804" s="4" t="s">
        <v>260</v>
      </c>
      <c r="E804" t="s">
        <v>1295</v>
      </c>
      <c r="F804" s="4" t="s">
        <v>78</v>
      </c>
      <c r="G804" s="4" t="s">
        <v>106</v>
      </c>
      <c r="H804" t="s">
        <v>1359</v>
      </c>
      <c r="I804" t="s">
        <v>1360</v>
      </c>
      <c r="J804" s="4" t="s">
        <v>33</v>
      </c>
      <c r="L804" t="s">
        <v>95</v>
      </c>
      <c r="N804" s="4" t="s">
        <v>1335</v>
      </c>
      <c r="O804" t="s">
        <v>305</v>
      </c>
      <c r="P804" t="s">
        <v>98</v>
      </c>
      <c r="R804" s="4" t="s">
        <v>1335</v>
      </c>
      <c r="S804" t="s">
        <v>488</v>
      </c>
      <c r="T804">
        <v>0</v>
      </c>
      <c r="U804" s="6" t="s">
        <v>232</v>
      </c>
    </row>
    <row r="805" spans="1:21" x14ac:dyDescent="0.45">
      <c r="A805" t="s">
        <v>1445</v>
      </c>
      <c r="B805" s="4" t="s">
        <v>14</v>
      </c>
      <c r="C805" t="s">
        <v>1290</v>
      </c>
      <c r="D805" s="4" t="s">
        <v>260</v>
      </c>
      <c r="E805" t="s">
        <v>1294</v>
      </c>
      <c r="F805" s="4" t="s">
        <v>64</v>
      </c>
      <c r="G805" s="4" t="s">
        <v>1547</v>
      </c>
      <c r="H805" t="s">
        <v>1359</v>
      </c>
      <c r="I805" t="s">
        <v>1360</v>
      </c>
      <c r="J805" s="4" t="s">
        <v>33</v>
      </c>
      <c r="L805" t="s">
        <v>95</v>
      </c>
      <c r="N805" s="4" t="s">
        <v>1335</v>
      </c>
      <c r="O805" t="s">
        <v>305</v>
      </c>
      <c r="P805" t="s">
        <v>98</v>
      </c>
      <c r="R805" s="4" t="s">
        <v>1335</v>
      </c>
      <c r="S805" t="s">
        <v>492</v>
      </c>
      <c r="T805">
        <v>5</v>
      </c>
      <c r="U805" s="6" t="s">
        <v>566</v>
      </c>
    </row>
    <row r="806" spans="1:21" x14ac:dyDescent="0.45">
      <c r="A806" t="s">
        <v>1445</v>
      </c>
      <c r="B806" s="4" t="s">
        <v>14</v>
      </c>
      <c r="C806" t="s">
        <v>1290</v>
      </c>
      <c r="D806" s="4" t="s">
        <v>260</v>
      </c>
      <c r="E806" t="s">
        <v>1295</v>
      </c>
      <c r="F806" s="4" t="s">
        <v>78</v>
      </c>
      <c r="G806" s="4" t="s">
        <v>106</v>
      </c>
      <c r="H806" t="s">
        <v>1359</v>
      </c>
      <c r="I806" t="s">
        <v>1360</v>
      </c>
      <c r="J806" s="4" t="s">
        <v>33</v>
      </c>
      <c r="L806" t="s">
        <v>95</v>
      </c>
      <c r="N806" s="4" t="s">
        <v>1335</v>
      </c>
      <c r="O806" t="s">
        <v>305</v>
      </c>
      <c r="P806" t="s">
        <v>98</v>
      </c>
      <c r="R806" s="4" t="s">
        <v>1335</v>
      </c>
      <c r="S806" t="s">
        <v>492</v>
      </c>
      <c r="T806">
        <v>5.8140000000000001</v>
      </c>
      <c r="U806" s="6" t="s">
        <v>579</v>
      </c>
    </row>
    <row r="807" spans="1:21" x14ac:dyDescent="0.45">
      <c r="A807" t="s">
        <v>1445</v>
      </c>
      <c r="B807" s="4" t="s">
        <v>14</v>
      </c>
      <c r="C807" t="s">
        <v>1290</v>
      </c>
      <c r="D807" s="4" t="s">
        <v>260</v>
      </c>
      <c r="E807" t="s">
        <v>1294</v>
      </c>
      <c r="F807" s="4" t="s">
        <v>64</v>
      </c>
      <c r="G807" s="4" t="s">
        <v>1547</v>
      </c>
      <c r="H807" t="s">
        <v>1359</v>
      </c>
      <c r="I807" t="s">
        <v>1360</v>
      </c>
      <c r="J807" s="4" t="s">
        <v>33</v>
      </c>
      <c r="L807" t="s">
        <v>95</v>
      </c>
      <c r="N807" s="4" t="s">
        <v>1335</v>
      </c>
      <c r="O807" t="s">
        <v>305</v>
      </c>
      <c r="P807" t="s">
        <v>98</v>
      </c>
      <c r="R807" s="4" t="s">
        <v>1335</v>
      </c>
      <c r="S807" t="s">
        <v>493</v>
      </c>
      <c r="T807">
        <v>0</v>
      </c>
      <c r="U807" s="6" t="s">
        <v>228</v>
      </c>
    </row>
    <row r="808" spans="1:21" x14ac:dyDescent="0.45">
      <c r="A808" t="s">
        <v>1445</v>
      </c>
      <c r="B808" s="4" t="s">
        <v>14</v>
      </c>
      <c r="C808" t="s">
        <v>1290</v>
      </c>
      <c r="D808" s="4" t="s">
        <v>260</v>
      </c>
      <c r="E808" t="s">
        <v>1295</v>
      </c>
      <c r="F808" s="4" t="s">
        <v>78</v>
      </c>
      <c r="G808" s="4" t="s">
        <v>106</v>
      </c>
      <c r="H808" t="s">
        <v>1359</v>
      </c>
      <c r="I808" t="s">
        <v>1360</v>
      </c>
      <c r="J808" s="4" t="s">
        <v>33</v>
      </c>
      <c r="L808" t="s">
        <v>95</v>
      </c>
      <c r="N808" s="4" t="s">
        <v>1335</v>
      </c>
      <c r="O808" t="s">
        <v>305</v>
      </c>
      <c r="P808" t="s">
        <v>98</v>
      </c>
      <c r="R808" s="4" t="s">
        <v>1335</v>
      </c>
      <c r="S808" t="s">
        <v>493</v>
      </c>
      <c r="T808">
        <v>0</v>
      </c>
      <c r="U808" s="6" t="s">
        <v>232</v>
      </c>
    </row>
    <row r="809" spans="1:21" x14ac:dyDescent="0.45">
      <c r="A809" t="s">
        <v>1445</v>
      </c>
      <c r="B809" s="4" t="s">
        <v>14</v>
      </c>
      <c r="C809" t="s">
        <v>1290</v>
      </c>
      <c r="D809" s="4" t="s">
        <v>260</v>
      </c>
      <c r="E809" t="s">
        <v>1294</v>
      </c>
      <c r="F809" s="4" t="s">
        <v>64</v>
      </c>
      <c r="G809" s="4" t="s">
        <v>1547</v>
      </c>
      <c r="H809" t="s">
        <v>1359</v>
      </c>
      <c r="I809" t="s">
        <v>1360</v>
      </c>
      <c r="J809" s="4" t="s">
        <v>33</v>
      </c>
      <c r="L809" t="s">
        <v>95</v>
      </c>
      <c r="N809" s="4" t="s">
        <v>1335</v>
      </c>
      <c r="O809" t="s">
        <v>305</v>
      </c>
      <c r="P809" t="s">
        <v>98</v>
      </c>
      <c r="R809" s="4" t="s">
        <v>1335</v>
      </c>
      <c r="S809" t="s">
        <v>494</v>
      </c>
      <c r="T809">
        <v>0</v>
      </c>
      <c r="U809" s="6" t="s">
        <v>228</v>
      </c>
    </row>
    <row r="810" spans="1:21" x14ac:dyDescent="0.45">
      <c r="A810" t="s">
        <v>1445</v>
      </c>
      <c r="B810" s="4" t="s">
        <v>14</v>
      </c>
      <c r="C810" t="s">
        <v>1290</v>
      </c>
      <c r="D810" s="4" t="s">
        <v>260</v>
      </c>
      <c r="E810" t="s">
        <v>1295</v>
      </c>
      <c r="F810" s="4" t="s">
        <v>78</v>
      </c>
      <c r="G810" s="4" t="s">
        <v>106</v>
      </c>
      <c r="H810" t="s">
        <v>1359</v>
      </c>
      <c r="I810" t="s">
        <v>1360</v>
      </c>
      <c r="J810" s="4" t="s">
        <v>33</v>
      </c>
      <c r="L810" t="s">
        <v>95</v>
      </c>
      <c r="N810" s="4" t="s">
        <v>1335</v>
      </c>
      <c r="O810" t="s">
        <v>305</v>
      </c>
      <c r="P810" t="s">
        <v>98</v>
      </c>
      <c r="R810" s="4" t="s">
        <v>1335</v>
      </c>
      <c r="S810" t="s">
        <v>494</v>
      </c>
      <c r="T810">
        <v>0</v>
      </c>
      <c r="U810" s="6" t="s">
        <v>232</v>
      </c>
    </row>
    <row r="811" spans="1:21" x14ac:dyDescent="0.45">
      <c r="A811" t="s">
        <v>1445</v>
      </c>
      <c r="B811" s="4" t="s">
        <v>14</v>
      </c>
      <c r="C811" t="s">
        <v>1290</v>
      </c>
      <c r="D811" s="4" t="s">
        <v>260</v>
      </c>
      <c r="E811" t="s">
        <v>1294</v>
      </c>
      <c r="F811" s="4" t="s">
        <v>64</v>
      </c>
      <c r="G811" s="4" t="s">
        <v>1547</v>
      </c>
      <c r="H811" t="s">
        <v>1359</v>
      </c>
      <c r="I811" t="s">
        <v>1360</v>
      </c>
      <c r="J811" s="4" t="s">
        <v>33</v>
      </c>
      <c r="L811" t="s">
        <v>95</v>
      </c>
      <c r="N811" s="4" t="s">
        <v>1335</v>
      </c>
      <c r="O811" t="s">
        <v>305</v>
      </c>
      <c r="P811" t="s">
        <v>98</v>
      </c>
      <c r="R811" s="4" t="s">
        <v>1335</v>
      </c>
      <c r="S811" t="s">
        <v>495</v>
      </c>
      <c r="T811">
        <v>0</v>
      </c>
      <c r="U811" s="6" t="s">
        <v>228</v>
      </c>
    </row>
    <row r="812" spans="1:21" x14ac:dyDescent="0.45">
      <c r="A812" t="s">
        <v>1445</v>
      </c>
      <c r="B812" s="4" t="s">
        <v>14</v>
      </c>
      <c r="C812" t="s">
        <v>1290</v>
      </c>
      <c r="D812" s="4" t="s">
        <v>260</v>
      </c>
      <c r="E812" t="s">
        <v>1295</v>
      </c>
      <c r="F812" s="4" t="s">
        <v>78</v>
      </c>
      <c r="G812" s="4" t="s">
        <v>106</v>
      </c>
      <c r="H812" t="s">
        <v>1359</v>
      </c>
      <c r="I812" t="s">
        <v>1360</v>
      </c>
      <c r="J812" s="4" t="s">
        <v>33</v>
      </c>
      <c r="L812" t="s">
        <v>95</v>
      </c>
      <c r="N812" s="4" t="s">
        <v>1335</v>
      </c>
      <c r="O812" t="s">
        <v>305</v>
      </c>
      <c r="P812" t="s">
        <v>98</v>
      </c>
      <c r="R812" s="4" t="s">
        <v>1335</v>
      </c>
      <c r="S812" t="s">
        <v>495</v>
      </c>
      <c r="T812">
        <v>0</v>
      </c>
      <c r="U812" s="6" t="s">
        <v>232</v>
      </c>
    </row>
    <row r="813" spans="1:21" x14ac:dyDescent="0.45">
      <c r="A813" t="s">
        <v>1445</v>
      </c>
      <c r="B813" s="4" t="s">
        <v>14</v>
      </c>
      <c r="C813" t="s">
        <v>1290</v>
      </c>
      <c r="D813" s="4" t="s">
        <v>260</v>
      </c>
      <c r="E813" t="s">
        <v>1294</v>
      </c>
      <c r="F813" s="4" t="s">
        <v>64</v>
      </c>
      <c r="G813" s="4" t="s">
        <v>1547</v>
      </c>
      <c r="H813" t="s">
        <v>1359</v>
      </c>
      <c r="I813" t="s">
        <v>1360</v>
      </c>
      <c r="J813" s="4" t="s">
        <v>33</v>
      </c>
      <c r="L813" t="s">
        <v>95</v>
      </c>
      <c r="N813" s="4" t="s">
        <v>1335</v>
      </c>
      <c r="O813" t="s">
        <v>305</v>
      </c>
      <c r="P813" t="s">
        <v>98</v>
      </c>
      <c r="R813" s="4" t="s">
        <v>1335</v>
      </c>
      <c r="S813" t="s">
        <v>506</v>
      </c>
      <c r="T813">
        <v>0</v>
      </c>
      <c r="U813" s="6" t="s">
        <v>228</v>
      </c>
    </row>
    <row r="814" spans="1:21" x14ac:dyDescent="0.45">
      <c r="A814" t="s">
        <v>1445</v>
      </c>
      <c r="B814" s="4" t="s">
        <v>14</v>
      </c>
      <c r="C814" t="s">
        <v>1290</v>
      </c>
      <c r="D814" s="4" t="s">
        <v>260</v>
      </c>
      <c r="E814" t="s">
        <v>1295</v>
      </c>
      <c r="F814" s="4" t="s">
        <v>78</v>
      </c>
      <c r="G814" s="4" t="s">
        <v>106</v>
      </c>
      <c r="H814" t="s">
        <v>1359</v>
      </c>
      <c r="I814" t="s">
        <v>1360</v>
      </c>
      <c r="J814" s="4" t="s">
        <v>33</v>
      </c>
      <c r="L814" t="s">
        <v>95</v>
      </c>
      <c r="N814" s="4" t="s">
        <v>1335</v>
      </c>
      <c r="O814" t="s">
        <v>305</v>
      </c>
      <c r="P814" t="s">
        <v>98</v>
      </c>
      <c r="R814" s="4" t="s">
        <v>1335</v>
      </c>
      <c r="S814" t="s">
        <v>506</v>
      </c>
      <c r="T814">
        <v>0</v>
      </c>
      <c r="U814" s="6" t="s">
        <v>232</v>
      </c>
    </row>
    <row r="815" spans="1:21" x14ac:dyDescent="0.45">
      <c r="A815" t="s">
        <v>1445</v>
      </c>
      <c r="B815" s="4" t="s">
        <v>14</v>
      </c>
      <c r="C815" t="s">
        <v>1290</v>
      </c>
      <c r="D815" s="4" t="s">
        <v>260</v>
      </c>
      <c r="E815" t="s">
        <v>1294</v>
      </c>
      <c r="F815" s="4" t="s">
        <v>64</v>
      </c>
      <c r="G815" s="4" t="s">
        <v>1547</v>
      </c>
      <c r="H815" t="s">
        <v>1359</v>
      </c>
      <c r="I815" t="s">
        <v>1360</v>
      </c>
      <c r="J815" s="4" t="s">
        <v>33</v>
      </c>
      <c r="L815" t="s">
        <v>95</v>
      </c>
      <c r="N815" s="4" t="s">
        <v>1335</v>
      </c>
      <c r="O815" t="s">
        <v>305</v>
      </c>
      <c r="P815" t="s">
        <v>98</v>
      </c>
      <c r="R815" s="4" t="s">
        <v>1335</v>
      </c>
      <c r="S815" t="s">
        <v>507</v>
      </c>
      <c r="T815">
        <v>3</v>
      </c>
      <c r="U815" s="6" t="s">
        <v>217</v>
      </c>
    </row>
    <row r="816" spans="1:21" x14ac:dyDescent="0.45">
      <c r="A816" t="s">
        <v>1445</v>
      </c>
      <c r="B816" s="4" t="s">
        <v>14</v>
      </c>
      <c r="C816" t="s">
        <v>1290</v>
      </c>
      <c r="D816" s="4" t="s">
        <v>260</v>
      </c>
      <c r="E816" t="s">
        <v>1295</v>
      </c>
      <c r="F816" s="4" t="s">
        <v>78</v>
      </c>
      <c r="G816" s="4" t="s">
        <v>106</v>
      </c>
      <c r="H816" t="s">
        <v>1359</v>
      </c>
      <c r="I816" t="s">
        <v>1360</v>
      </c>
      <c r="J816" s="4" t="s">
        <v>33</v>
      </c>
      <c r="L816" t="s">
        <v>95</v>
      </c>
      <c r="N816" s="4" t="s">
        <v>1335</v>
      </c>
      <c r="O816" t="s">
        <v>305</v>
      </c>
      <c r="P816" t="s">
        <v>98</v>
      </c>
      <c r="R816" s="4" t="s">
        <v>1335</v>
      </c>
      <c r="S816" t="s">
        <v>507</v>
      </c>
      <c r="T816">
        <v>3.4883999999999999</v>
      </c>
      <c r="U816" s="6" t="s">
        <v>222</v>
      </c>
    </row>
    <row r="817" spans="1:21" x14ac:dyDescent="0.45">
      <c r="A817" t="s">
        <v>1445</v>
      </c>
      <c r="B817" s="4" t="s">
        <v>14</v>
      </c>
      <c r="C817" t="s">
        <v>1290</v>
      </c>
      <c r="D817" s="4" t="s">
        <v>260</v>
      </c>
      <c r="E817" t="s">
        <v>1294</v>
      </c>
      <c r="F817" s="4" t="s">
        <v>64</v>
      </c>
      <c r="G817" s="4" t="s">
        <v>1547</v>
      </c>
      <c r="H817" t="s">
        <v>1359</v>
      </c>
      <c r="I817" t="s">
        <v>1360</v>
      </c>
      <c r="J817" s="4" t="s">
        <v>33</v>
      </c>
      <c r="L817" t="s">
        <v>95</v>
      </c>
      <c r="N817" s="4" t="s">
        <v>1335</v>
      </c>
      <c r="O817" t="s">
        <v>305</v>
      </c>
      <c r="P817" t="s">
        <v>98</v>
      </c>
      <c r="R817" s="4" t="s">
        <v>1335</v>
      </c>
      <c r="S817" t="s">
        <v>510</v>
      </c>
      <c r="T817">
        <v>0</v>
      </c>
      <c r="U817" s="6" t="s">
        <v>228</v>
      </c>
    </row>
    <row r="818" spans="1:21" x14ac:dyDescent="0.45">
      <c r="A818" t="s">
        <v>1445</v>
      </c>
      <c r="B818" s="4" t="s">
        <v>14</v>
      </c>
      <c r="C818" t="s">
        <v>1290</v>
      </c>
      <c r="D818" s="4" t="s">
        <v>260</v>
      </c>
      <c r="E818" t="s">
        <v>1295</v>
      </c>
      <c r="F818" s="4" t="s">
        <v>78</v>
      </c>
      <c r="G818" s="4" t="s">
        <v>106</v>
      </c>
      <c r="H818" t="s">
        <v>1359</v>
      </c>
      <c r="I818" t="s">
        <v>1360</v>
      </c>
      <c r="J818" s="4" t="s">
        <v>33</v>
      </c>
      <c r="L818" t="s">
        <v>95</v>
      </c>
      <c r="N818" s="4" t="s">
        <v>1335</v>
      </c>
      <c r="O818" t="s">
        <v>305</v>
      </c>
      <c r="P818" t="s">
        <v>98</v>
      </c>
      <c r="R818" s="4" t="s">
        <v>1335</v>
      </c>
      <c r="S818" t="s">
        <v>510</v>
      </c>
      <c r="T818">
        <v>0</v>
      </c>
      <c r="U818" s="6" t="s">
        <v>232</v>
      </c>
    </row>
    <row r="819" spans="1:21" x14ac:dyDescent="0.45">
      <c r="A819" t="s">
        <v>1445</v>
      </c>
      <c r="B819" s="4" t="s">
        <v>14</v>
      </c>
      <c r="C819" t="s">
        <v>1290</v>
      </c>
      <c r="D819" s="4" t="s">
        <v>260</v>
      </c>
      <c r="E819" t="s">
        <v>1294</v>
      </c>
      <c r="F819" s="4" t="s">
        <v>64</v>
      </c>
      <c r="G819" s="4" t="s">
        <v>1547</v>
      </c>
      <c r="H819" t="s">
        <v>1359</v>
      </c>
      <c r="I819" t="s">
        <v>1360</v>
      </c>
      <c r="J819" s="4" t="s">
        <v>33</v>
      </c>
      <c r="L819" t="s">
        <v>95</v>
      </c>
      <c r="N819" s="4" t="s">
        <v>1335</v>
      </c>
      <c r="O819" t="s">
        <v>305</v>
      </c>
      <c r="P819" t="s">
        <v>98</v>
      </c>
      <c r="R819" s="4" t="s">
        <v>1335</v>
      </c>
      <c r="S819" t="s">
        <v>511</v>
      </c>
      <c r="T819">
        <v>1</v>
      </c>
      <c r="U819" s="6" t="s">
        <v>229</v>
      </c>
    </row>
    <row r="820" spans="1:21" x14ac:dyDescent="0.45">
      <c r="A820" t="s">
        <v>1445</v>
      </c>
      <c r="B820" s="4" t="s">
        <v>14</v>
      </c>
      <c r="C820" t="s">
        <v>1290</v>
      </c>
      <c r="D820" s="4" t="s">
        <v>260</v>
      </c>
      <c r="E820" t="s">
        <v>1295</v>
      </c>
      <c r="F820" s="4" t="s">
        <v>78</v>
      </c>
      <c r="G820" s="4" t="s">
        <v>106</v>
      </c>
      <c r="H820" t="s">
        <v>1359</v>
      </c>
      <c r="I820" t="s">
        <v>1360</v>
      </c>
      <c r="J820" s="4" t="s">
        <v>33</v>
      </c>
      <c r="L820" t="s">
        <v>95</v>
      </c>
      <c r="N820" s="4" t="s">
        <v>1335</v>
      </c>
      <c r="O820" t="s">
        <v>305</v>
      </c>
      <c r="P820" t="s">
        <v>98</v>
      </c>
      <c r="R820" s="4" t="s">
        <v>1335</v>
      </c>
      <c r="S820" t="s">
        <v>511</v>
      </c>
      <c r="T820">
        <v>1.1628000000000001</v>
      </c>
      <c r="U820" s="6" t="s">
        <v>235</v>
      </c>
    </row>
    <row r="821" spans="1:21" x14ac:dyDescent="0.45">
      <c r="A821" t="s">
        <v>1445</v>
      </c>
      <c r="B821" s="4" t="s">
        <v>14</v>
      </c>
      <c r="C821" t="s">
        <v>1290</v>
      </c>
      <c r="D821" s="4" t="s">
        <v>260</v>
      </c>
      <c r="E821" t="s">
        <v>1294</v>
      </c>
      <c r="F821" s="4" t="s">
        <v>64</v>
      </c>
      <c r="G821" s="4" t="s">
        <v>1547</v>
      </c>
      <c r="H821" t="s">
        <v>1359</v>
      </c>
      <c r="I821" t="s">
        <v>1360</v>
      </c>
      <c r="J821" s="4" t="s">
        <v>33</v>
      </c>
      <c r="L821" t="s">
        <v>95</v>
      </c>
      <c r="N821" s="4" t="s">
        <v>1335</v>
      </c>
      <c r="O821" t="s">
        <v>305</v>
      </c>
      <c r="P821" t="s">
        <v>98</v>
      </c>
      <c r="R821" s="4" t="s">
        <v>1335</v>
      </c>
      <c r="S821" t="s">
        <v>526</v>
      </c>
      <c r="T821">
        <v>0</v>
      </c>
      <c r="U821" s="6" t="s">
        <v>228</v>
      </c>
    </row>
    <row r="822" spans="1:21" x14ac:dyDescent="0.45">
      <c r="A822" t="s">
        <v>1445</v>
      </c>
      <c r="B822" s="4" t="s">
        <v>14</v>
      </c>
      <c r="C822" t="s">
        <v>1290</v>
      </c>
      <c r="D822" s="4" t="s">
        <v>260</v>
      </c>
      <c r="E822" t="s">
        <v>1295</v>
      </c>
      <c r="F822" s="4" t="s">
        <v>78</v>
      </c>
      <c r="G822" s="4" t="s">
        <v>106</v>
      </c>
      <c r="H822" t="s">
        <v>1359</v>
      </c>
      <c r="I822" t="s">
        <v>1360</v>
      </c>
      <c r="J822" s="4" t="s">
        <v>33</v>
      </c>
      <c r="L822" t="s">
        <v>95</v>
      </c>
      <c r="N822" s="4" t="s">
        <v>1335</v>
      </c>
      <c r="O822" t="s">
        <v>305</v>
      </c>
      <c r="P822" t="s">
        <v>98</v>
      </c>
      <c r="R822" s="4" t="s">
        <v>1335</v>
      </c>
      <c r="S822" t="s">
        <v>526</v>
      </c>
      <c r="T822">
        <v>0</v>
      </c>
      <c r="U822" s="6" t="s">
        <v>232</v>
      </c>
    </row>
    <row r="823" spans="1:21" x14ac:dyDescent="0.45">
      <c r="A823" t="s">
        <v>1445</v>
      </c>
      <c r="B823" s="4" t="s">
        <v>14</v>
      </c>
      <c r="C823" t="s">
        <v>1290</v>
      </c>
      <c r="D823" s="4" t="s">
        <v>260</v>
      </c>
      <c r="E823" t="s">
        <v>1294</v>
      </c>
      <c r="F823" s="4" t="s">
        <v>64</v>
      </c>
      <c r="G823" s="4" t="s">
        <v>1547</v>
      </c>
      <c r="H823" t="s">
        <v>1359</v>
      </c>
      <c r="I823" t="s">
        <v>1360</v>
      </c>
      <c r="J823" s="4" t="s">
        <v>33</v>
      </c>
      <c r="L823" t="s">
        <v>95</v>
      </c>
      <c r="N823" s="4" t="s">
        <v>1335</v>
      </c>
      <c r="O823" t="s">
        <v>306</v>
      </c>
      <c r="P823" t="s">
        <v>98</v>
      </c>
      <c r="R823" s="4" t="s">
        <v>1335</v>
      </c>
      <c r="S823" t="s">
        <v>314</v>
      </c>
      <c r="T823">
        <v>0</v>
      </c>
      <c r="U823" s="6" t="s">
        <v>228</v>
      </c>
    </row>
    <row r="824" spans="1:21" x14ac:dyDescent="0.45">
      <c r="A824" t="s">
        <v>1445</v>
      </c>
      <c r="B824" s="4" t="s">
        <v>14</v>
      </c>
      <c r="C824" t="s">
        <v>1290</v>
      </c>
      <c r="D824" s="4" t="s">
        <v>260</v>
      </c>
      <c r="E824" t="s">
        <v>1295</v>
      </c>
      <c r="F824" s="4" t="s">
        <v>78</v>
      </c>
      <c r="G824" s="4" t="s">
        <v>106</v>
      </c>
      <c r="H824" t="s">
        <v>1359</v>
      </c>
      <c r="I824" t="s">
        <v>1360</v>
      </c>
      <c r="J824" s="4" t="s">
        <v>33</v>
      </c>
      <c r="L824" t="s">
        <v>95</v>
      </c>
      <c r="N824" s="4" t="s">
        <v>1335</v>
      </c>
      <c r="O824" t="s">
        <v>306</v>
      </c>
      <c r="P824" t="s">
        <v>98</v>
      </c>
      <c r="R824" s="4" t="s">
        <v>1335</v>
      </c>
      <c r="S824" t="s">
        <v>314</v>
      </c>
      <c r="T824">
        <v>0</v>
      </c>
      <c r="U824" s="6" t="s">
        <v>232</v>
      </c>
    </row>
    <row r="825" spans="1:21" x14ac:dyDescent="0.45">
      <c r="A825" t="s">
        <v>1445</v>
      </c>
      <c r="B825" s="4" t="s">
        <v>14</v>
      </c>
      <c r="C825" t="s">
        <v>1290</v>
      </c>
      <c r="D825" s="4" t="s">
        <v>260</v>
      </c>
      <c r="E825" t="s">
        <v>1294</v>
      </c>
      <c r="F825" s="4" t="s">
        <v>64</v>
      </c>
      <c r="G825" s="4" t="s">
        <v>1547</v>
      </c>
      <c r="H825" t="s">
        <v>1359</v>
      </c>
      <c r="I825" t="s">
        <v>1360</v>
      </c>
      <c r="J825" s="4" t="s">
        <v>33</v>
      </c>
      <c r="L825" t="s">
        <v>95</v>
      </c>
      <c r="N825" s="4" t="s">
        <v>1335</v>
      </c>
      <c r="O825" t="s">
        <v>307</v>
      </c>
      <c r="P825" t="s">
        <v>98</v>
      </c>
      <c r="R825" s="4" t="s">
        <v>1335</v>
      </c>
      <c r="S825" t="s">
        <v>311</v>
      </c>
      <c r="T825">
        <v>0</v>
      </c>
      <c r="U825" s="6" t="s">
        <v>228</v>
      </c>
    </row>
    <row r="826" spans="1:21" x14ac:dyDescent="0.45">
      <c r="A826" t="s">
        <v>1445</v>
      </c>
      <c r="B826" s="4" t="s">
        <v>14</v>
      </c>
      <c r="C826" t="s">
        <v>1290</v>
      </c>
      <c r="D826" s="4" t="s">
        <v>260</v>
      </c>
      <c r="E826" t="s">
        <v>1295</v>
      </c>
      <c r="F826" s="4" t="s">
        <v>78</v>
      </c>
      <c r="G826" s="4" t="s">
        <v>106</v>
      </c>
      <c r="H826" t="s">
        <v>1359</v>
      </c>
      <c r="I826" t="s">
        <v>1360</v>
      </c>
      <c r="J826" s="4" t="s">
        <v>33</v>
      </c>
      <c r="L826" t="s">
        <v>95</v>
      </c>
      <c r="N826" s="4" t="s">
        <v>1335</v>
      </c>
      <c r="O826" t="s">
        <v>307</v>
      </c>
      <c r="P826" t="s">
        <v>98</v>
      </c>
      <c r="R826" s="4" t="s">
        <v>1335</v>
      </c>
      <c r="S826" t="s">
        <v>311</v>
      </c>
      <c r="T826">
        <v>0</v>
      </c>
      <c r="U826" s="6" t="s">
        <v>232</v>
      </c>
    </row>
    <row r="827" spans="1:21" x14ac:dyDescent="0.45">
      <c r="A827" t="s">
        <v>1445</v>
      </c>
      <c r="B827" s="4" t="s">
        <v>14</v>
      </c>
      <c r="C827" t="s">
        <v>1290</v>
      </c>
      <c r="D827" s="4" t="s">
        <v>260</v>
      </c>
      <c r="E827" t="s">
        <v>1294</v>
      </c>
      <c r="F827" s="4" t="s">
        <v>64</v>
      </c>
      <c r="G827" s="4" t="s">
        <v>1547</v>
      </c>
      <c r="H827" t="s">
        <v>1359</v>
      </c>
      <c r="I827" t="s">
        <v>1360</v>
      </c>
      <c r="J827" s="4" t="s">
        <v>33</v>
      </c>
      <c r="L827" t="s">
        <v>95</v>
      </c>
      <c r="N827" s="4" t="s">
        <v>1335</v>
      </c>
      <c r="O827" t="s">
        <v>307</v>
      </c>
      <c r="P827" t="s">
        <v>98</v>
      </c>
      <c r="R827" s="4" t="s">
        <v>1335</v>
      </c>
      <c r="S827" t="s">
        <v>363</v>
      </c>
      <c r="T827">
        <v>1</v>
      </c>
      <c r="U827" s="6" t="s">
        <v>229</v>
      </c>
    </row>
    <row r="828" spans="1:21" x14ac:dyDescent="0.45">
      <c r="A828" t="s">
        <v>1445</v>
      </c>
      <c r="B828" s="4" t="s">
        <v>14</v>
      </c>
      <c r="C828" t="s">
        <v>1290</v>
      </c>
      <c r="D828" s="4" t="s">
        <v>260</v>
      </c>
      <c r="E828" t="s">
        <v>1295</v>
      </c>
      <c r="F828" s="4" t="s">
        <v>78</v>
      </c>
      <c r="G828" s="4" t="s">
        <v>106</v>
      </c>
      <c r="H828" t="s">
        <v>1359</v>
      </c>
      <c r="I828" t="s">
        <v>1360</v>
      </c>
      <c r="J828" s="4" t="s">
        <v>33</v>
      </c>
      <c r="L828" t="s">
        <v>95</v>
      </c>
      <c r="N828" s="4" t="s">
        <v>1335</v>
      </c>
      <c r="O828" t="s">
        <v>307</v>
      </c>
      <c r="P828" t="s">
        <v>98</v>
      </c>
      <c r="R828" s="4" t="s">
        <v>1335</v>
      </c>
      <c r="S828" t="s">
        <v>363</v>
      </c>
      <c r="T828">
        <v>1.1628000000000001</v>
      </c>
      <c r="U828" s="6" t="s">
        <v>235</v>
      </c>
    </row>
    <row r="829" spans="1:21" x14ac:dyDescent="0.45">
      <c r="A829" t="s">
        <v>1445</v>
      </c>
      <c r="B829" s="4" t="s">
        <v>14</v>
      </c>
      <c r="C829" t="s">
        <v>1290</v>
      </c>
      <c r="D829" s="4" t="s">
        <v>260</v>
      </c>
      <c r="E829" t="s">
        <v>1294</v>
      </c>
      <c r="F829" s="4" t="s">
        <v>64</v>
      </c>
      <c r="G829" s="4" t="s">
        <v>1547</v>
      </c>
      <c r="H829" t="s">
        <v>1359</v>
      </c>
      <c r="I829" t="s">
        <v>1360</v>
      </c>
      <c r="J829" s="4" t="s">
        <v>33</v>
      </c>
      <c r="L829" t="s">
        <v>95</v>
      </c>
      <c r="N829" s="4" t="s">
        <v>1335</v>
      </c>
      <c r="O829" t="s">
        <v>307</v>
      </c>
      <c r="P829" t="s">
        <v>98</v>
      </c>
      <c r="R829" s="4" t="s">
        <v>1335</v>
      </c>
      <c r="S829" t="s">
        <v>410</v>
      </c>
      <c r="T829">
        <v>1</v>
      </c>
      <c r="U829" s="6" t="s">
        <v>229</v>
      </c>
    </row>
    <row r="830" spans="1:21" x14ac:dyDescent="0.45">
      <c r="A830" t="s">
        <v>1445</v>
      </c>
      <c r="B830" s="4" t="s">
        <v>14</v>
      </c>
      <c r="C830" t="s">
        <v>1290</v>
      </c>
      <c r="D830" s="4" t="s">
        <v>260</v>
      </c>
      <c r="E830" t="s">
        <v>1295</v>
      </c>
      <c r="F830" s="4" t="s">
        <v>78</v>
      </c>
      <c r="G830" s="4" t="s">
        <v>106</v>
      </c>
      <c r="H830" t="s">
        <v>1359</v>
      </c>
      <c r="I830" t="s">
        <v>1360</v>
      </c>
      <c r="J830" s="4" t="s">
        <v>33</v>
      </c>
      <c r="L830" t="s">
        <v>95</v>
      </c>
      <c r="N830" s="4" t="s">
        <v>1335</v>
      </c>
      <c r="O830" t="s">
        <v>307</v>
      </c>
      <c r="P830" t="s">
        <v>98</v>
      </c>
      <c r="R830" s="4" t="s">
        <v>1335</v>
      </c>
      <c r="S830" t="s">
        <v>410</v>
      </c>
      <c r="T830">
        <v>1.1628000000000001</v>
      </c>
      <c r="U830" s="6" t="s">
        <v>235</v>
      </c>
    </row>
    <row r="831" spans="1:21" x14ac:dyDescent="0.45">
      <c r="A831" t="s">
        <v>1445</v>
      </c>
      <c r="B831" s="4" t="s">
        <v>14</v>
      </c>
      <c r="C831" t="s">
        <v>1290</v>
      </c>
      <c r="D831" s="4" t="s">
        <v>260</v>
      </c>
      <c r="E831" t="s">
        <v>1294</v>
      </c>
      <c r="F831" s="4" t="s">
        <v>64</v>
      </c>
      <c r="G831" s="4" t="s">
        <v>1547</v>
      </c>
      <c r="H831" t="s">
        <v>1359</v>
      </c>
      <c r="I831" t="s">
        <v>1360</v>
      </c>
      <c r="J831" s="4" t="s">
        <v>33</v>
      </c>
      <c r="L831" t="s">
        <v>95</v>
      </c>
      <c r="N831" s="4" t="s">
        <v>1335</v>
      </c>
      <c r="O831" t="s">
        <v>307</v>
      </c>
      <c r="P831" t="s">
        <v>98</v>
      </c>
      <c r="R831" s="4" t="s">
        <v>1335</v>
      </c>
      <c r="S831" t="s">
        <v>509</v>
      </c>
      <c r="T831">
        <v>0</v>
      </c>
      <c r="U831" s="6" t="s">
        <v>228</v>
      </c>
    </row>
    <row r="832" spans="1:21" x14ac:dyDescent="0.45">
      <c r="A832" t="s">
        <v>1445</v>
      </c>
      <c r="B832" s="4" t="s">
        <v>14</v>
      </c>
      <c r="C832" t="s">
        <v>1290</v>
      </c>
      <c r="D832" s="4" t="s">
        <v>260</v>
      </c>
      <c r="E832" t="s">
        <v>1295</v>
      </c>
      <c r="F832" s="4" t="s">
        <v>78</v>
      </c>
      <c r="G832" s="4" t="s">
        <v>106</v>
      </c>
      <c r="H832" t="s">
        <v>1359</v>
      </c>
      <c r="I832" t="s">
        <v>1360</v>
      </c>
      <c r="J832" s="4" t="s">
        <v>33</v>
      </c>
      <c r="L832" t="s">
        <v>95</v>
      </c>
      <c r="N832" s="4" t="s">
        <v>1335</v>
      </c>
      <c r="O832" t="s">
        <v>307</v>
      </c>
      <c r="P832" t="s">
        <v>98</v>
      </c>
      <c r="R832" s="4" t="s">
        <v>1335</v>
      </c>
      <c r="S832" t="s">
        <v>509</v>
      </c>
      <c r="T832">
        <v>0</v>
      </c>
      <c r="U832" s="6" t="s">
        <v>232</v>
      </c>
    </row>
    <row r="833" spans="1:21" x14ac:dyDescent="0.45">
      <c r="A833" t="s">
        <v>1445</v>
      </c>
      <c r="B833" s="4" t="s">
        <v>14</v>
      </c>
      <c r="C833" t="s">
        <v>1290</v>
      </c>
      <c r="D833" s="4" t="s">
        <v>260</v>
      </c>
      <c r="E833" t="s">
        <v>1294</v>
      </c>
      <c r="F833" s="4" t="s">
        <v>64</v>
      </c>
      <c r="G833" s="4" t="s">
        <v>1547</v>
      </c>
      <c r="H833" t="s">
        <v>1359</v>
      </c>
      <c r="I833" t="s">
        <v>1360</v>
      </c>
      <c r="J833" s="4" t="s">
        <v>33</v>
      </c>
      <c r="L833" t="s">
        <v>95</v>
      </c>
      <c r="N833" s="4" t="s">
        <v>1335</v>
      </c>
      <c r="O833" t="s">
        <v>308</v>
      </c>
      <c r="P833" t="s">
        <v>98</v>
      </c>
      <c r="R833" s="4" t="s">
        <v>1335</v>
      </c>
      <c r="S833" t="s">
        <v>435</v>
      </c>
      <c r="T833">
        <v>0</v>
      </c>
      <c r="U833" s="6" t="s">
        <v>228</v>
      </c>
    </row>
    <row r="834" spans="1:21" x14ac:dyDescent="0.45">
      <c r="A834" t="s">
        <v>1445</v>
      </c>
      <c r="B834" s="4" t="s">
        <v>14</v>
      </c>
      <c r="C834" t="s">
        <v>1290</v>
      </c>
      <c r="D834" s="4" t="s">
        <v>260</v>
      </c>
      <c r="E834" t="s">
        <v>1295</v>
      </c>
      <c r="F834" s="4" t="s">
        <v>78</v>
      </c>
      <c r="G834" s="4" t="s">
        <v>106</v>
      </c>
      <c r="H834" t="s">
        <v>1359</v>
      </c>
      <c r="I834" t="s">
        <v>1360</v>
      </c>
      <c r="J834" s="4" t="s">
        <v>33</v>
      </c>
      <c r="L834" t="s">
        <v>95</v>
      </c>
      <c r="N834" s="4" t="s">
        <v>1335</v>
      </c>
      <c r="O834" t="s">
        <v>308</v>
      </c>
      <c r="P834" t="s">
        <v>98</v>
      </c>
      <c r="R834" s="4" t="s">
        <v>1335</v>
      </c>
      <c r="S834" t="s">
        <v>435</v>
      </c>
      <c r="T834">
        <v>0</v>
      </c>
      <c r="U834" s="6" t="s">
        <v>232</v>
      </c>
    </row>
    <row r="835" spans="1:21" x14ac:dyDescent="0.45">
      <c r="A835" t="s">
        <v>1445</v>
      </c>
      <c r="B835" s="4" t="s">
        <v>14</v>
      </c>
      <c r="C835" t="s">
        <v>1290</v>
      </c>
      <c r="D835" s="4" t="s">
        <v>260</v>
      </c>
      <c r="E835" t="s">
        <v>1294</v>
      </c>
      <c r="F835" s="4" t="s">
        <v>64</v>
      </c>
      <c r="G835" s="4" t="s">
        <v>1547</v>
      </c>
      <c r="H835" t="s">
        <v>1359</v>
      </c>
      <c r="I835" t="s">
        <v>1360</v>
      </c>
      <c r="J835" s="4" t="s">
        <v>33</v>
      </c>
      <c r="L835" t="s">
        <v>95</v>
      </c>
      <c r="N835" s="4" t="s">
        <v>1335</v>
      </c>
      <c r="O835" t="s">
        <v>308</v>
      </c>
      <c r="P835" t="s">
        <v>98</v>
      </c>
      <c r="R835" s="4" t="s">
        <v>1335</v>
      </c>
      <c r="S835" t="s">
        <v>440</v>
      </c>
      <c r="T835">
        <v>1</v>
      </c>
      <c r="U835" s="6" t="s">
        <v>229</v>
      </c>
    </row>
    <row r="836" spans="1:21" x14ac:dyDescent="0.45">
      <c r="A836" t="s">
        <v>1445</v>
      </c>
      <c r="B836" s="4" t="s">
        <v>14</v>
      </c>
      <c r="C836" t="s">
        <v>1290</v>
      </c>
      <c r="D836" s="4" t="s">
        <v>260</v>
      </c>
      <c r="E836" t="s">
        <v>1295</v>
      </c>
      <c r="F836" s="4" t="s">
        <v>78</v>
      </c>
      <c r="G836" s="4" t="s">
        <v>106</v>
      </c>
      <c r="H836" t="s">
        <v>1359</v>
      </c>
      <c r="I836" t="s">
        <v>1360</v>
      </c>
      <c r="J836" s="4" t="s">
        <v>33</v>
      </c>
      <c r="L836" t="s">
        <v>95</v>
      </c>
      <c r="N836" s="4" t="s">
        <v>1335</v>
      </c>
      <c r="O836" t="s">
        <v>308</v>
      </c>
      <c r="P836" t="s">
        <v>98</v>
      </c>
      <c r="R836" s="4" t="s">
        <v>1335</v>
      </c>
      <c r="S836" t="s">
        <v>440</v>
      </c>
      <c r="T836">
        <v>1.1628000000000001</v>
      </c>
      <c r="U836" s="6" t="s">
        <v>235</v>
      </c>
    </row>
    <row r="837" spans="1:21" x14ac:dyDescent="0.45">
      <c r="A837" t="s">
        <v>1445</v>
      </c>
      <c r="B837" s="4" t="s">
        <v>14</v>
      </c>
      <c r="C837" t="s">
        <v>1290</v>
      </c>
      <c r="D837" s="4" t="s">
        <v>260</v>
      </c>
      <c r="E837" t="s">
        <v>1294</v>
      </c>
      <c r="F837" s="4" t="s">
        <v>64</v>
      </c>
      <c r="G837" s="4" t="s">
        <v>1547</v>
      </c>
      <c r="H837" t="s">
        <v>1359</v>
      </c>
      <c r="I837" t="s">
        <v>1360</v>
      </c>
      <c r="J837" s="4" t="s">
        <v>33</v>
      </c>
      <c r="L837" t="s">
        <v>95</v>
      </c>
      <c r="N837" s="4" t="s">
        <v>1335</v>
      </c>
      <c r="O837" t="s">
        <v>308</v>
      </c>
      <c r="P837" t="s">
        <v>98</v>
      </c>
      <c r="R837" s="4" t="s">
        <v>1335</v>
      </c>
      <c r="S837" t="s">
        <v>442</v>
      </c>
      <c r="T837">
        <v>2</v>
      </c>
      <c r="U837" s="6" t="s">
        <v>545</v>
      </c>
    </row>
    <row r="838" spans="1:21" x14ac:dyDescent="0.45">
      <c r="A838" t="s">
        <v>1445</v>
      </c>
      <c r="B838" s="4" t="s">
        <v>14</v>
      </c>
      <c r="C838" t="s">
        <v>1290</v>
      </c>
      <c r="D838" s="4" t="s">
        <v>260</v>
      </c>
      <c r="E838" t="s">
        <v>1295</v>
      </c>
      <c r="F838" s="4" t="s">
        <v>78</v>
      </c>
      <c r="G838" s="4" t="s">
        <v>106</v>
      </c>
      <c r="H838" t="s">
        <v>1359</v>
      </c>
      <c r="I838" t="s">
        <v>1360</v>
      </c>
      <c r="J838" s="4" t="s">
        <v>33</v>
      </c>
      <c r="L838" t="s">
        <v>95</v>
      </c>
      <c r="N838" s="4" t="s">
        <v>1335</v>
      </c>
      <c r="O838" t="s">
        <v>308</v>
      </c>
      <c r="P838" t="s">
        <v>98</v>
      </c>
      <c r="R838" s="4" t="s">
        <v>1335</v>
      </c>
      <c r="S838" t="s">
        <v>442</v>
      </c>
      <c r="T838">
        <v>2.3256000000000001</v>
      </c>
      <c r="U838" s="6" t="s">
        <v>546</v>
      </c>
    </row>
    <row r="839" spans="1:21" x14ac:dyDescent="0.45">
      <c r="A839" t="s">
        <v>1445</v>
      </c>
      <c r="B839" s="4" t="s">
        <v>14</v>
      </c>
      <c r="C839" t="s">
        <v>1290</v>
      </c>
      <c r="D839" s="4" t="s">
        <v>260</v>
      </c>
      <c r="E839" t="s">
        <v>1294</v>
      </c>
      <c r="F839" s="4" t="s">
        <v>64</v>
      </c>
      <c r="G839" s="4" t="s">
        <v>1547</v>
      </c>
      <c r="H839" t="s">
        <v>1359</v>
      </c>
      <c r="I839" t="s">
        <v>1360</v>
      </c>
      <c r="J839" s="4" t="s">
        <v>33</v>
      </c>
      <c r="L839" t="s">
        <v>95</v>
      </c>
      <c r="N839" s="4" t="s">
        <v>1335</v>
      </c>
      <c r="O839" t="s">
        <v>308</v>
      </c>
      <c r="P839" t="s">
        <v>98</v>
      </c>
      <c r="R839" s="4" t="s">
        <v>1335</v>
      </c>
      <c r="S839" t="s">
        <v>470</v>
      </c>
      <c r="T839">
        <v>1</v>
      </c>
      <c r="U839" s="6" t="s">
        <v>229</v>
      </c>
    </row>
    <row r="840" spans="1:21" x14ac:dyDescent="0.45">
      <c r="A840" t="s">
        <v>1445</v>
      </c>
      <c r="B840" s="4" t="s">
        <v>14</v>
      </c>
      <c r="C840" t="s">
        <v>1290</v>
      </c>
      <c r="D840" s="4" t="s">
        <v>260</v>
      </c>
      <c r="E840" t="s">
        <v>1295</v>
      </c>
      <c r="F840" s="4" t="s">
        <v>78</v>
      </c>
      <c r="G840" s="4" t="s">
        <v>106</v>
      </c>
      <c r="H840" t="s">
        <v>1359</v>
      </c>
      <c r="I840" t="s">
        <v>1360</v>
      </c>
      <c r="J840" s="4" t="s">
        <v>33</v>
      </c>
      <c r="L840" t="s">
        <v>95</v>
      </c>
      <c r="N840" s="4" t="s">
        <v>1335</v>
      </c>
      <c r="O840" t="s">
        <v>308</v>
      </c>
      <c r="P840" t="s">
        <v>98</v>
      </c>
      <c r="R840" s="4" t="s">
        <v>1335</v>
      </c>
      <c r="S840" t="s">
        <v>470</v>
      </c>
      <c r="T840">
        <v>1.1628000000000001</v>
      </c>
      <c r="U840" s="6" t="s">
        <v>235</v>
      </c>
    </row>
    <row r="841" spans="1:21" x14ac:dyDescent="0.45">
      <c r="A841" t="s">
        <v>1445</v>
      </c>
      <c r="B841" s="4" t="s">
        <v>14</v>
      </c>
      <c r="C841" t="s">
        <v>1290</v>
      </c>
      <c r="D841" s="4" t="s">
        <v>260</v>
      </c>
      <c r="E841" t="s">
        <v>1294</v>
      </c>
      <c r="F841" s="4" t="s">
        <v>64</v>
      </c>
      <c r="G841" s="4" t="s">
        <v>1547</v>
      </c>
      <c r="H841" t="s">
        <v>1359</v>
      </c>
      <c r="I841" t="s">
        <v>1360</v>
      </c>
      <c r="J841" s="4" t="s">
        <v>33</v>
      </c>
      <c r="L841" t="s">
        <v>95</v>
      </c>
      <c r="N841" s="4" t="s">
        <v>1335</v>
      </c>
      <c r="O841" t="s">
        <v>308</v>
      </c>
      <c r="P841" t="s">
        <v>98</v>
      </c>
      <c r="R841" s="4" t="s">
        <v>1335</v>
      </c>
      <c r="S841" t="s">
        <v>538</v>
      </c>
      <c r="T841">
        <v>0</v>
      </c>
      <c r="U841" s="6" t="s">
        <v>228</v>
      </c>
    </row>
    <row r="842" spans="1:21" x14ac:dyDescent="0.45">
      <c r="A842" t="s">
        <v>1445</v>
      </c>
      <c r="B842" s="4" t="s">
        <v>14</v>
      </c>
      <c r="C842" t="s">
        <v>1290</v>
      </c>
      <c r="D842" s="4" t="s">
        <v>260</v>
      </c>
      <c r="E842" t="s">
        <v>1295</v>
      </c>
      <c r="F842" s="4" t="s">
        <v>78</v>
      </c>
      <c r="G842" s="4" t="s">
        <v>106</v>
      </c>
      <c r="H842" t="s">
        <v>1359</v>
      </c>
      <c r="I842" t="s">
        <v>1360</v>
      </c>
      <c r="J842" s="4" t="s">
        <v>33</v>
      </c>
      <c r="L842" t="s">
        <v>95</v>
      </c>
      <c r="N842" s="4" t="s">
        <v>1335</v>
      </c>
      <c r="O842" t="s">
        <v>308</v>
      </c>
      <c r="P842" t="s">
        <v>98</v>
      </c>
      <c r="R842" s="4" t="s">
        <v>1335</v>
      </c>
      <c r="S842" t="s">
        <v>538</v>
      </c>
      <c r="T842">
        <v>0</v>
      </c>
      <c r="U842" s="6" t="s">
        <v>232</v>
      </c>
    </row>
    <row r="843" spans="1:21" x14ac:dyDescent="0.45">
      <c r="A843" t="s">
        <v>1445</v>
      </c>
      <c r="B843" s="4" t="s">
        <v>14</v>
      </c>
      <c r="C843" t="s">
        <v>1290</v>
      </c>
      <c r="D843" s="4" t="s">
        <v>260</v>
      </c>
      <c r="E843" t="s">
        <v>1294</v>
      </c>
      <c r="F843" s="4" t="s">
        <v>64</v>
      </c>
      <c r="G843" s="4" t="s">
        <v>1547</v>
      </c>
      <c r="H843" t="s">
        <v>1359</v>
      </c>
      <c r="I843" t="s">
        <v>1361</v>
      </c>
      <c r="J843" s="4" t="s">
        <v>36</v>
      </c>
      <c r="L843" t="s">
        <v>95</v>
      </c>
      <c r="N843" s="4" t="s">
        <v>1335</v>
      </c>
      <c r="O843" t="s">
        <v>286</v>
      </c>
      <c r="P843" t="s">
        <v>98</v>
      </c>
      <c r="R843" s="4" t="s">
        <v>1335</v>
      </c>
      <c r="S843" t="s">
        <v>338</v>
      </c>
      <c r="T843">
        <v>1</v>
      </c>
      <c r="U843" s="6" t="s">
        <v>229</v>
      </c>
    </row>
    <row r="844" spans="1:21" x14ac:dyDescent="0.45">
      <c r="A844" t="s">
        <v>1445</v>
      </c>
      <c r="B844" s="4" t="s">
        <v>14</v>
      </c>
      <c r="C844" t="s">
        <v>1290</v>
      </c>
      <c r="D844" s="4" t="s">
        <v>260</v>
      </c>
      <c r="E844" t="s">
        <v>1295</v>
      </c>
      <c r="F844" s="4" t="s">
        <v>78</v>
      </c>
      <c r="G844" s="4" t="s">
        <v>106</v>
      </c>
      <c r="H844" t="s">
        <v>1359</v>
      </c>
      <c r="I844" t="s">
        <v>1361</v>
      </c>
      <c r="J844" s="4" t="s">
        <v>36</v>
      </c>
      <c r="L844" t="s">
        <v>95</v>
      </c>
      <c r="N844" s="4" t="s">
        <v>1335</v>
      </c>
      <c r="O844" t="s">
        <v>286</v>
      </c>
      <c r="P844" t="s">
        <v>98</v>
      </c>
      <c r="R844" s="4" t="s">
        <v>1335</v>
      </c>
      <c r="S844" t="s">
        <v>338</v>
      </c>
      <c r="T844">
        <v>1.1904999999999999</v>
      </c>
      <c r="U844" s="6" t="s">
        <v>235</v>
      </c>
    </row>
    <row r="845" spans="1:21" x14ac:dyDescent="0.45">
      <c r="A845" t="s">
        <v>1445</v>
      </c>
      <c r="B845" s="4" t="s">
        <v>14</v>
      </c>
      <c r="C845" t="s">
        <v>1290</v>
      </c>
      <c r="D845" s="4" t="s">
        <v>260</v>
      </c>
      <c r="E845" t="s">
        <v>1294</v>
      </c>
      <c r="F845" s="4" t="s">
        <v>64</v>
      </c>
      <c r="G845" s="4" t="s">
        <v>1547</v>
      </c>
      <c r="H845" t="s">
        <v>1359</v>
      </c>
      <c r="I845" t="s">
        <v>1361</v>
      </c>
      <c r="J845" s="4" t="s">
        <v>36</v>
      </c>
      <c r="L845" t="s">
        <v>95</v>
      </c>
      <c r="N845" s="4" t="s">
        <v>1335</v>
      </c>
      <c r="O845" t="s">
        <v>286</v>
      </c>
      <c r="P845" t="s">
        <v>98</v>
      </c>
      <c r="R845" s="4" t="s">
        <v>1335</v>
      </c>
      <c r="S845" t="s">
        <v>339</v>
      </c>
      <c r="T845">
        <v>1</v>
      </c>
      <c r="U845" s="6" t="s">
        <v>229</v>
      </c>
    </row>
    <row r="846" spans="1:21" x14ac:dyDescent="0.45">
      <c r="A846" t="s">
        <v>1445</v>
      </c>
      <c r="B846" s="4" t="s">
        <v>14</v>
      </c>
      <c r="C846" t="s">
        <v>1290</v>
      </c>
      <c r="D846" s="4" t="s">
        <v>260</v>
      </c>
      <c r="E846" t="s">
        <v>1295</v>
      </c>
      <c r="F846" s="4" t="s">
        <v>78</v>
      </c>
      <c r="G846" s="4" t="s">
        <v>106</v>
      </c>
      <c r="H846" t="s">
        <v>1359</v>
      </c>
      <c r="I846" t="s">
        <v>1361</v>
      </c>
      <c r="J846" s="4" t="s">
        <v>36</v>
      </c>
      <c r="L846" t="s">
        <v>95</v>
      </c>
      <c r="N846" s="4" t="s">
        <v>1335</v>
      </c>
      <c r="O846" t="s">
        <v>286</v>
      </c>
      <c r="P846" t="s">
        <v>98</v>
      </c>
      <c r="R846" s="4" t="s">
        <v>1335</v>
      </c>
      <c r="S846" t="s">
        <v>339</v>
      </c>
      <c r="T846">
        <v>1.1904999999999999</v>
      </c>
      <c r="U846" s="6" t="s">
        <v>235</v>
      </c>
    </row>
    <row r="847" spans="1:21" x14ac:dyDescent="0.45">
      <c r="A847" t="s">
        <v>1445</v>
      </c>
      <c r="B847" s="4" t="s">
        <v>14</v>
      </c>
      <c r="C847" t="s">
        <v>1290</v>
      </c>
      <c r="D847" s="4" t="s">
        <v>260</v>
      </c>
      <c r="E847" t="s">
        <v>1294</v>
      </c>
      <c r="F847" s="4" t="s">
        <v>64</v>
      </c>
      <c r="G847" s="4" t="s">
        <v>1547</v>
      </c>
      <c r="H847" t="s">
        <v>1359</v>
      </c>
      <c r="I847" t="s">
        <v>1361</v>
      </c>
      <c r="J847" s="4" t="s">
        <v>36</v>
      </c>
      <c r="L847" t="s">
        <v>95</v>
      </c>
      <c r="N847" s="4" t="s">
        <v>1335</v>
      </c>
      <c r="O847" t="s">
        <v>286</v>
      </c>
      <c r="P847" t="s">
        <v>98</v>
      </c>
      <c r="R847" s="4" t="s">
        <v>1335</v>
      </c>
      <c r="S847" t="s">
        <v>340</v>
      </c>
      <c r="T847">
        <v>0</v>
      </c>
      <c r="U847" s="6" t="s">
        <v>228</v>
      </c>
    </row>
    <row r="848" spans="1:21" x14ac:dyDescent="0.45">
      <c r="A848" t="s">
        <v>1445</v>
      </c>
      <c r="B848" s="4" t="s">
        <v>14</v>
      </c>
      <c r="C848" t="s">
        <v>1290</v>
      </c>
      <c r="D848" s="4" t="s">
        <v>260</v>
      </c>
      <c r="E848" t="s">
        <v>1295</v>
      </c>
      <c r="F848" s="4" t="s">
        <v>78</v>
      </c>
      <c r="G848" s="4" t="s">
        <v>106</v>
      </c>
      <c r="H848" t="s">
        <v>1359</v>
      </c>
      <c r="I848" t="s">
        <v>1361</v>
      </c>
      <c r="J848" s="4" t="s">
        <v>36</v>
      </c>
      <c r="L848" t="s">
        <v>95</v>
      </c>
      <c r="N848" s="4" t="s">
        <v>1335</v>
      </c>
      <c r="O848" t="s">
        <v>286</v>
      </c>
      <c r="P848" t="s">
        <v>98</v>
      </c>
      <c r="R848" s="4" t="s">
        <v>1335</v>
      </c>
      <c r="S848" t="s">
        <v>340</v>
      </c>
      <c r="T848">
        <v>0</v>
      </c>
      <c r="U848" s="6" t="s">
        <v>232</v>
      </c>
    </row>
    <row r="849" spans="1:21" x14ac:dyDescent="0.45">
      <c r="A849" t="s">
        <v>1445</v>
      </c>
      <c r="B849" s="4" t="s">
        <v>14</v>
      </c>
      <c r="C849" t="s">
        <v>1290</v>
      </c>
      <c r="D849" s="4" t="s">
        <v>260</v>
      </c>
      <c r="E849" t="s">
        <v>1294</v>
      </c>
      <c r="F849" s="4" t="s">
        <v>64</v>
      </c>
      <c r="G849" s="4" t="s">
        <v>1547</v>
      </c>
      <c r="H849" t="s">
        <v>1359</v>
      </c>
      <c r="I849" t="s">
        <v>1361</v>
      </c>
      <c r="J849" s="4" t="s">
        <v>36</v>
      </c>
      <c r="L849" t="s">
        <v>95</v>
      </c>
      <c r="N849" s="4" t="s">
        <v>1335</v>
      </c>
      <c r="O849" t="s">
        <v>286</v>
      </c>
      <c r="P849" t="s">
        <v>98</v>
      </c>
      <c r="R849" s="4" t="s">
        <v>1335</v>
      </c>
      <c r="S849" t="s">
        <v>341</v>
      </c>
      <c r="T849">
        <v>1</v>
      </c>
      <c r="U849" s="6" t="s">
        <v>229</v>
      </c>
    </row>
    <row r="850" spans="1:21" x14ac:dyDescent="0.45">
      <c r="A850" t="s">
        <v>1445</v>
      </c>
      <c r="B850" s="4" t="s">
        <v>14</v>
      </c>
      <c r="C850" t="s">
        <v>1290</v>
      </c>
      <c r="D850" s="4" t="s">
        <v>260</v>
      </c>
      <c r="E850" t="s">
        <v>1295</v>
      </c>
      <c r="F850" s="4" t="s">
        <v>78</v>
      </c>
      <c r="G850" s="4" t="s">
        <v>106</v>
      </c>
      <c r="H850" t="s">
        <v>1359</v>
      </c>
      <c r="I850" t="s">
        <v>1361</v>
      </c>
      <c r="J850" s="4" t="s">
        <v>36</v>
      </c>
      <c r="L850" t="s">
        <v>95</v>
      </c>
      <c r="N850" s="4" t="s">
        <v>1335</v>
      </c>
      <c r="O850" t="s">
        <v>286</v>
      </c>
      <c r="P850" t="s">
        <v>98</v>
      </c>
      <c r="R850" s="4" t="s">
        <v>1335</v>
      </c>
      <c r="S850" t="s">
        <v>341</v>
      </c>
      <c r="T850">
        <v>1.1904999999999999</v>
      </c>
      <c r="U850" s="6" t="s">
        <v>235</v>
      </c>
    </row>
    <row r="851" spans="1:21" x14ac:dyDescent="0.45">
      <c r="A851" t="s">
        <v>1445</v>
      </c>
      <c r="B851" s="4" t="s">
        <v>14</v>
      </c>
      <c r="C851" t="s">
        <v>1290</v>
      </c>
      <c r="D851" s="4" t="s">
        <v>260</v>
      </c>
      <c r="E851" t="s">
        <v>1294</v>
      </c>
      <c r="F851" s="4" t="s">
        <v>64</v>
      </c>
      <c r="G851" s="4" t="s">
        <v>1547</v>
      </c>
      <c r="H851" t="s">
        <v>1359</v>
      </c>
      <c r="I851" t="s">
        <v>1361</v>
      </c>
      <c r="J851" s="4" t="s">
        <v>36</v>
      </c>
      <c r="L851" t="s">
        <v>95</v>
      </c>
      <c r="N851" s="4" t="s">
        <v>1335</v>
      </c>
      <c r="O851" t="s">
        <v>286</v>
      </c>
      <c r="P851" t="s">
        <v>98</v>
      </c>
      <c r="R851" s="4" t="s">
        <v>1335</v>
      </c>
      <c r="S851" t="s">
        <v>342</v>
      </c>
      <c r="T851">
        <v>0</v>
      </c>
      <c r="U851" s="6" t="s">
        <v>228</v>
      </c>
    </row>
    <row r="852" spans="1:21" x14ac:dyDescent="0.45">
      <c r="A852" t="s">
        <v>1445</v>
      </c>
      <c r="B852" s="4" t="s">
        <v>14</v>
      </c>
      <c r="C852" t="s">
        <v>1290</v>
      </c>
      <c r="D852" s="4" t="s">
        <v>260</v>
      </c>
      <c r="E852" t="s">
        <v>1295</v>
      </c>
      <c r="F852" s="4" t="s">
        <v>78</v>
      </c>
      <c r="G852" s="4" t="s">
        <v>106</v>
      </c>
      <c r="H852" t="s">
        <v>1359</v>
      </c>
      <c r="I852" t="s">
        <v>1361</v>
      </c>
      <c r="J852" s="4" t="s">
        <v>36</v>
      </c>
      <c r="L852" t="s">
        <v>95</v>
      </c>
      <c r="N852" s="4" t="s">
        <v>1335</v>
      </c>
      <c r="O852" t="s">
        <v>286</v>
      </c>
      <c r="P852" t="s">
        <v>98</v>
      </c>
      <c r="R852" s="4" t="s">
        <v>1335</v>
      </c>
      <c r="S852" t="s">
        <v>342</v>
      </c>
      <c r="T852">
        <v>0</v>
      </c>
      <c r="U852" s="6" t="s">
        <v>232</v>
      </c>
    </row>
    <row r="853" spans="1:21" x14ac:dyDescent="0.45">
      <c r="A853" t="s">
        <v>1445</v>
      </c>
      <c r="B853" s="4" t="s">
        <v>14</v>
      </c>
      <c r="C853" t="s">
        <v>1290</v>
      </c>
      <c r="D853" s="4" t="s">
        <v>260</v>
      </c>
      <c r="E853" t="s">
        <v>1294</v>
      </c>
      <c r="F853" s="4" t="s">
        <v>64</v>
      </c>
      <c r="G853" s="4" t="s">
        <v>1547</v>
      </c>
      <c r="H853" t="s">
        <v>1359</v>
      </c>
      <c r="I853" t="s">
        <v>1361</v>
      </c>
      <c r="J853" s="4" t="s">
        <v>36</v>
      </c>
      <c r="L853" t="s">
        <v>95</v>
      </c>
      <c r="N853" s="4" t="s">
        <v>1335</v>
      </c>
      <c r="O853" t="s">
        <v>286</v>
      </c>
      <c r="P853" t="s">
        <v>98</v>
      </c>
      <c r="R853" s="4" t="s">
        <v>1335</v>
      </c>
      <c r="S853" t="s">
        <v>355</v>
      </c>
      <c r="T853">
        <v>0</v>
      </c>
      <c r="U853" s="6" t="s">
        <v>228</v>
      </c>
    </row>
    <row r="854" spans="1:21" x14ac:dyDescent="0.45">
      <c r="A854" t="s">
        <v>1445</v>
      </c>
      <c r="B854" s="4" t="s">
        <v>14</v>
      </c>
      <c r="C854" t="s">
        <v>1290</v>
      </c>
      <c r="D854" s="4" t="s">
        <v>260</v>
      </c>
      <c r="E854" t="s">
        <v>1295</v>
      </c>
      <c r="F854" s="4" t="s">
        <v>78</v>
      </c>
      <c r="G854" s="4" t="s">
        <v>106</v>
      </c>
      <c r="H854" t="s">
        <v>1359</v>
      </c>
      <c r="I854" t="s">
        <v>1361</v>
      </c>
      <c r="J854" s="4" t="s">
        <v>36</v>
      </c>
      <c r="L854" t="s">
        <v>95</v>
      </c>
      <c r="N854" s="4" t="s">
        <v>1335</v>
      </c>
      <c r="O854" t="s">
        <v>286</v>
      </c>
      <c r="P854" t="s">
        <v>98</v>
      </c>
      <c r="R854" s="4" t="s">
        <v>1335</v>
      </c>
      <c r="S854" t="s">
        <v>355</v>
      </c>
      <c r="T854">
        <v>0</v>
      </c>
      <c r="U854" s="6" t="s">
        <v>232</v>
      </c>
    </row>
    <row r="855" spans="1:21" x14ac:dyDescent="0.45">
      <c r="A855" t="s">
        <v>1445</v>
      </c>
      <c r="B855" s="4" t="s">
        <v>14</v>
      </c>
      <c r="C855" t="s">
        <v>1290</v>
      </c>
      <c r="D855" s="4" t="s">
        <v>260</v>
      </c>
      <c r="E855" t="s">
        <v>1294</v>
      </c>
      <c r="F855" s="4" t="s">
        <v>64</v>
      </c>
      <c r="G855" s="4" t="s">
        <v>1547</v>
      </c>
      <c r="H855" t="s">
        <v>1359</v>
      </c>
      <c r="I855" t="s">
        <v>1361</v>
      </c>
      <c r="J855" s="4" t="s">
        <v>36</v>
      </c>
      <c r="L855" t="s">
        <v>95</v>
      </c>
      <c r="N855" s="4" t="s">
        <v>1335</v>
      </c>
      <c r="O855" t="s">
        <v>286</v>
      </c>
      <c r="P855" t="s">
        <v>98</v>
      </c>
      <c r="R855" s="4" t="s">
        <v>1335</v>
      </c>
      <c r="S855" t="s">
        <v>357</v>
      </c>
      <c r="T855">
        <v>0</v>
      </c>
      <c r="U855" s="6" t="s">
        <v>228</v>
      </c>
    </row>
    <row r="856" spans="1:21" x14ac:dyDescent="0.45">
      <c r="A856" t="s">
        <v>1445</v>
      </c>
      <c r="B856" s="4" t="s">
        <v>14</v>
      </c>
      <c r="C856" t="s">
        <v>1290</v>
      </c>
      <c r="D856" s="4" t="s">
        <v>260</v>
      </c>
      <c r="E856" t="s">
        <v>1295</v>
      </c>
      <c r="F856" s="4" t="s">
        <v>78</v>
      </c>
      <c r="G856" s="4" t="s">
        <v>106</v>
      </c>
      <c r="H856" t="s">
        <v>1359</v>
      </c>
      <c r="I856" t="s">
        <v>1361</v>
      </c>
      <c r="J856" s="4" t="s">
        <v>36</v>
      </c>
      <c r="L856" t="s">
        <v>95</v>
      </c>
      <c r="N856" s="4" t="s">
        <v>1335</v>
      </c>
      <c r="O856" t="s">
        <v>286</v>
      </c>
      <c r="P856" t="s">
        <v>98</v>
      </c>
      <c r="R856" s="4" t="s">
        <v>1335</v>
      </c>
      <c r="S856" t="s">
        <v>357</v>
      </c>
      <c r="T856">
        <v>0</v>
      </c>
      <c r="U856" s="6" t="s">
        <v>232</v>
      </c>
    </row>
    <row r="857" spans="1:21" x14ac:dyDescent="0.45">
      <c r="A857" t="s">
        <v>1445</v>
      </c>
      <c r="B857" s="4" t="s">
        <v>14</v>
      </c>
      <c r="C857" t="s">
        <v>1290</v>
      </c>
      <c r="D857" s="4" t="s">
        <v>260</v>
      </c>
      <c r="E857" t="s">
        <v>1294</v>
      </c>
      <c r="F857" s="4" t="s">
        <v>64</v>
      </c>
      <c r="G857" s="4" t="s">
        <v>1547</v>
      </c>
      <c r="H857" t="s">
        <v>1359</v>
      </c>
      <c r="I857" t="s">
        <v>1361</v>
      </c>
      <c r="J857" s="4" t="s">
        <v>36</v>
      </c>
      <c r="L857" t="s">
        <v>95</v>
      </c>
      <c r="N857" s="4" t="s">
        <v>1335</v>
      </c>
      <c r="O857" t="s">
        <v>286</v>
      </c>
      <c r="P857" t="s">
        <v>98</v>
      </c>
      <c r="R857" s="4" t="s">
        <v>1335</v>
      </c>
      <c r="S857" t="s">
        <v>358</v>
      </c>
      <c r="T857">
        <v>1</v>
      </c>
      <c r="U857" s="6" t="s">
        <v>229</v>
      </c>
    </row>
    <row r="858" spans="1:21" x14ac:dyDescent="0.45">
      <c r="A858" t="s">
        <v>1445</v>
      </c>
      <c r="B858" s="4" t="s">
        <v>14</v>
      </c>
      <c r="C858" t="s">
        <v>1290</v>
      </c>
      <c r="D858" s="4" t="s">
        <v>260</v>
      </c>
      <c r="E858" t="s">
        <v>1295</v>
      </c>
      <c r="F858" s="4" t="s">
        <v>78</v>
      </c>
      <c r="G858" s="4" t="s">
        <v>106</v>
      </c>
      <c r="H858" t="s">
        <v>1359</v>
      </c>
      <c r="I858" t="s">
        <v>1361</v>
      </c>
      <c r="J858" s="4" t="s">
        <v>36</v>
      </c>
      <c r="L858" t="s">
        <v>95</v>
      </c>
      <c r="N858" s="4" t="s">
        <v>1335</v>
      </c>
      <c r="O858" t="s">
        <v>286</v>
      </c>
      <c r="P858" t="s">
        <v>98</v>
      </c>
      <c r="R858" s="4" t="s">
        <v>1335</v>
      </c>
      <c r="S858" t="s">
        <v>358</v>
      </c>
      <c r="T858">
        <v>1.1904999999999999</v>
      </c>
      <c r="U858" s="6" t="s">
        <v>235</v>
      </c>
    </row>
    <row r="859" spans="1:21" x14ac:dyDescent="0.45">
      <c r="A859" t="s">
        <v>1445</v>
      </c>
      <c r="B859" s="4" t="s">
        <v>14</v>
      </c>
      <c r="C859" t="s">
        <v>1290</v>
      </c>
      <c r="D859" s="4" t="s">
        <v>260</v>
      </c>
      <c r="E859" t="s">
        <v>1294</v>
      </c>
      <c r="F859" s="4" t="s">
        <v>64</v>
      </c>
      <c r="G859" s="4" t="s">
        <v>1547</v>
      </c>
      <c r="H859" t="s">
        <v>1359</v>
      </c>
      <c r="I859" t="s">
        <v>1361</v>
      </c>
      <c r="J859" s="4" t="s">
        <v>36</v>
      </c>
      <c r="L859" t="s">
        <v>95</v>
      </c>
      <c r="N859" s="4" t="s">
        <v>1335</v>
      </c>
      <c r="O859" t="s">
        <v>286</v>
      </c>
      <c r="P859" t="s">
        <v>98</v>
      </c>
      <c r="R859" s="4" t="s">
        <v>1335</v>
      </c>
      <c r="S859" t="s">
        <v>361</v>
      </c>
      <c r="T859">
        <v>0</v>
      </c>
      <c r="U859" s="6" t="s">
        <v>228</v>
      </c>
    </row>
    <row r="860" spans="1:21" x14ac:dyDescent="0.45">
      <c r="A860" t="s">
        <v>1445</v>
      </c>
      <c r="B860" s="4" t="s">
        <v>14</v>
      </c>
      <c r="C860" t="s">
        <v>1290</v>
      </c>
      <c r="D860" s="4" t="s">
        <v>260</v>
      </c>
      <c r="E860" t="s">
        <v>1295</v>
      </c>
      <c r="F860" s="4" t="s">
        <v>78</v>
      </c>
      <c r="G860" s="4" t="s">
        <v>106</v>
      </c>
      <c r="H860" t="s">
        <v>1359</v>
      </c>
      <c r="I860" t="s">
        <v>1361</v>
      </c>
      <c r="J860" s="4" t="s">
        <v>36</v>
      </c>
      <c r="L860" t="s">
        <v>95</v>
      </c>
      <c r="N860" s="4" t="s">
        <v>1335</v>
      </c>
      <c r="O860" t="s">
        <v>286</v>
      </c>
      <c r="P860" t="s">
        <v>98</v>
      </c>
      <c r="R860" s="4" t="s">
        <v>1335</v>
      </c>
      <c r="S860" t="s">
        <v>361</v>
      </c>
      <c r="T860">
        <v>0</v>
      </c>
      <c r="U860" s="6" t="s">
        <v>232</v>
      </c>
    </row>
    <row r="861" spans="1:21" x14ac:dyDescent="0.45">
      <c r="A861" t="s">
        <v>1445</v>
      </c>
      <c r="B861" s="4" t="s">
        <v>14</v>
      </c>
      <c r="C861" t="s">
        <v>1290</v>
      </c>
      <c r="D861" s="4" t="s">
        <v>260</v>
      </c>
      <c r="E861" t="s">
        <v>1294</v>
      </c>
      <c r="F861" s="4" t="s">
        <v>64</v>
      </c>
      <c r="G861" s="4" t="s">
        <v>1547</v>
      </c>
      <c r="H861" t="s">
        <v>1359</v>
      </c>
      <c r="I861" t="s">
        <v>1361</v>
      </c>
      <c r="J861" s="4" t="s">
        <v>36</v>
      </c>
      <c r="L861" t="s">
        <v>95</v>
      </c>
      <c r="N861" s="4" t="s">
        <v>1335</v>
      </c>
      <c r="O861" t="s">
        <v>286</v>
      </c>
      <c r="P861" t="s">
        <v>98</v>
      </c>
      <c r="R861" s="4" t="s">
        <v>1335</v>
      </c>
      <c r="S861" t="s">
        <v>362</v>
      </c>
      <c r="T861">
        <v>0</v>
      </c>
      <c r="U861" s="6" t="s">
        <v>228</v>
      </c>
    </row>
    <row r="862" spans="1:21" x14ac:dyDescent="0.45">
      <c r="A862" t="s">
        <v>1445</v>
      </c>
      <c r="B862" s="4" t="s">
        <v>14</v>
      </c>
      <c r="C862" t="s">
        <v>1290</v>
      </c>
      <c r="D862" s="4" t="s">
        <v>260</v>
      </c>
      <c r="E862" t="s">
        <v>1295</v>
      </c>
      <c r="F862" s="4" t="s">
        <v>78</v>
      </c>
      <c r="G862" s="4" t="s">
        <v>106</v>
      </c>
      <c r="H862" t="s">
        <v>1359</v>
      </c>
      <c r="I862" t="s">
        <v>1361</v>
      </c>
      <c r="J862" s="4" t="s">
        <v>36</v>
      </c>
      <c r="L862" t="s">
        <v>95</v>
      </c>
      <c r="N862" s="4" t="s">
        <v>1335</v>
      </c>
      <c r="O862" t="s">
        <v>286</v>
      </c>
      <c r="P862" t="s">
        <v>98</v>
      </c>
      <c r="R862" s="4" t="s">
        <v>1335</v>
      </c>
      <c r="S862" t="s">
        <v>362</v>
      </c>
      <c r="T862">
        <v>0</v>
      </c>
      <c r="U862" s="6" t="s">
        <v>232</v>
      </c>
    </row>
    <row r="863" spans="1:21" x14ac:dyDescent="0.45">
      <c r="A863" t="s">
        <v>1445</v>
      </c>
      <c r="B863" s="4" t="s">
        <v>14</v>
      </c>
      <c r="C863" t="s">
        <v>1290</v>
      </c>
      <c r="D863" s="4" t="s">
        <v>260</v>
      </c>
      <c r="E863" t="s">
        <v>1294</v>
      </c>
      <c r="F863" s="4" t="s">
        <v>64</v>
      </c>
      <c r="G863" s="4" t="s">
        <v>1547</v>
      </c>
      <c r="H863" t="s">
        <v>1359</v>
      </c>
      <c r="I863" t="s">
        <v>1361</v>
      </c>
      <c r="J863" s="4" t="s">
        <v>36</v>
      </c>
      <c r="L863" t="s">
        <v>95</v>
      </c>
      <c r="N863" s="4" t="s">
        <v>1335</v>
      </c>
      <c r="O863" t="s">
        <v>286</v>
      </c>
      <c r="P863" t="s">
        <v>98</v>
      </c>
      <c r="R863" s="4" t="s">
        <v>1335</v>
      </c>
      <c r="S863" t="s">
        <v>461</v>
      </c>
      <c r="T863">
        <v>2</v>
      </c>
      <c r="U863" s="6" t="s">
        <v>545</v>
      </c>
    </row>
    <row r="864" spans="1:21" x14ac:dyDescent="0.45">
      <c r="A864" t="s">
        <v>1445</v>
      </c>
      <c r="B864" s="4" t="s">
        <v>14</v>
      </c>
      <c r="C864" t="s">
        <v>1290</v>
      </c>
      <c r="D864" s="4" t="s">
        <v>260</v>
      </c>
      <c r="E864" t="s">
        <v>1295</v>
      </c>
      <c r="F864" s="4" t="s">
        <v>78</v>
      </c>
      <c r="G864" s="4" t="s">
        <v>106</v>
      </c>
      <c r="H864" t="s">
        <v>1359</v>
      </c>
      <c r="I864" t="s">
        <v>1361</v>
      </c>
      <c r="J864" s="4" t="s">
        <v>36</v>
      </c>
      <c r="L864" t="s">
        <v>95</v>
      </c>
      <c r="N864" s="4" t="s">
        <v>1335</v>
      </c>
      <c r="O864" t="s">
        <v>286</v>
      </c>
      <c r="P864" t="s">
        <v>98</v>
      </c>
      <c r="R864" s="4" t="s">
        <v>1335</v>
      </c>
      <c r="S864" t="s">
        <v>461</v>
      </c>
      <c r="T864">
        <v>2.3809999999999998</v>
      </c>
      <c r="U864" s="6" t="s">
        <v>562</v>
      </c>
    </row>
    <row r="865" spans="1:21" x14ac:dyDescent="0.45">
      <c r="A865" t="s">
        <v>1445</v>
      </c>
      <c r="B865" s="4" t="s">
        <v>14</v>
      </c>
      <c r="C865" t="s">
        <v>1290</v>
      </c>
      <c r="D865" s="4" t="s">
        <v>260</v>
      </c>
      <c r="E865" t="s">
        <v>1294</v>
      </c>
      <c r="F865" s="4" t="s">
        <v>64</v>
      </c>
      <c r="G865" s="4" t="s">
        <v>1547</v>
      </c>
      <c r="H865" t="s">
        <v>1359</v>
      </c>
      <c r="I865" t="s">
        <v>1361</v>
      </c>
      <c r="J865" s="4" t="s">
        <v>36</v>
      </c>
      <c r="L865" t="s">
        <v>95</v>
      </c>
      <c r="N865" s="4" t="s">
        <v>1335</v>
      </c>
      <c r="O865" t="s">
        <v>286</v>
      </c>
      <c r="P865" t="s">
        <v>98</v>
      </c>
      <c r="R865" s="4" t="s">
        <v>1335</v>
      </c>
      <c r="S865" t="s">
        <v>473</v>
      </c>
      <c r="T865">
        <v>2</v>
      </c>
      <c r="U865" s="6" t="s">
        <v>545</v>
      </c>
    </row>
    <row r="866" spans="1:21" x14ac:dyDescent="0.45">
      <c r="A866" t="s">
        <v>1445</v>
      </c>
      <c r="B866" s="4" t="s">
        <v>14</v>
      </c>
      <c r="C866" t="s">
        <v>1290</v>
      </c>
      <c r="D866" s="4" t="s">
        <v>260</v>
      </c>
      <c r="E866" t="s">
        <v>1295</v>
      </c>
      <c r="F866" s="4" t="s">
        <v>78</v>
      </c>
      <c r="G866" s="4" t="s">
        <v>106</v>
      </c>
      <c r="H866" t="s">
        <v>1359</v>
      </c>
      <c r="I866" t="s">
        <v>1361</v>
      </c>
      <c r="J866" s="4" t="s">
        <v>36</v>
      </c>
      <c r="L866" t="s">
        <v>95</v>
      </c>
      <c r="N866" s="4" t="s">
        <v>1335</v>
      </c>
      <c r="O866" t="s">
        <v>286</v>
      </c>
      <c r="P866" t="s">
        <v>98</v>
      </c>
      <c r="R866" s="4" t="s">
        <v>1335</v>
      </c>
      <c r="S866" t="s">
        <v>473</v>
      </c>
      <c r="T866">
        <v>2.3809999999999998</v>
      </c>
      <c r="U866" s="6" t="s">
        <v>562</v>
      </c>
    </row>
    <row r="867" spans="1:21" x14ac:dyDescent="0.45">
      <c r="A867" t="s">
        <v>1445</v>
      </c>
      <c r="B867" s="4" t="s">
        <v>14</v>
      </c>
      <c r="C867" t="s">
        <v>1290</v>
      </c>
      <c r="D867" s="4" t="s">
        <v>260</v>
      </c>
      <c r="E867" t="s">
        <v>1294</v>
      </c>
      <c r="F867" s="4" t="s">
        <v>64</v>
      </c>
      <c r="G867" s="4" t="s">
        <v>1547</v>
      </c>
      <c r="H867" t="s">
        <v>1359</v>
      </c>
      <c r="I867" t="s">
        <v>1361</v>
      </c>
      <c r="J867" s="4" t="s">
        <v>36</v>
      </c>
      <c r="L867" t="s">
        <v>95</v>
      </c>
      <c r="N867" s="4" t="s">
        <v>1335</v>
      </c>
      <c r="O867" t="s">
        <v>286</v>
      </c>
      <c r="P867" t="s">
        <v>98</v>
      </c>
      <c r="R867" s="4" t="s">
        <v>1335</v>
      </c>
      <c r="S867" t="s">
        <v>504</v>
      </c>
      <c r="T867">
        <v>0</v>
      </c>
      <c r="U867" s="6" t="s">
        <v>228</v>
      </c>
    </row>
    <row r="868" spans="1:21" x14ac:dyDescent="0.45">
      <c r="A868" t="s">
        <v>1445</v>
      </c>
      <c r="B868" s="4" t="s">
        <v>14</v>
      </c>
      <c r="C868" t="s">
        <v>1290</v>
      </c>
      <c r="D868" s="4" t="s">
        <v>260</v>
      </c>
      <c r="E868" t="s">
        <v>1295</v>
      </c>
      <c r="F868" s="4" t="s">
        <v>78</v>
      </c>
      <c r="G868" s="4" t="s">
        <v>106</v>
      </c>
      <c r="H868" t="s">
        <v>1359</v>
      </c>
      <c r="I868" t="s">
        <v>1361</v>
      </c>
      <c r="J868" s="4" t="s">
        <v>36</v>
      </c>
      <c r="L868" t="s">
        <v>95</v>
      </c>
      <c r="N868" s="4" t="s">
        <v>1335</v>
      </c>
      <c r="O868" t="s">
        <v>286</v>
      </c>
      <c r="P868" t="s">
        <v>98</v>
      </c>
      <c r="R868" s="4" t="s">
        <v>1335</v>
      </c>
      <c r="S868" t="s">
        <v>504</v>
      </c>
      <c r="T868">
        <v>0</v>
      </c>
      <c r="U868" s="6" t="s">
        <v>232</v>
      </c>
    </row>
    <row r="869" spans="1:21" x14ac:dyDescent="0.45">
      <c r="A869" t="s">
        <v>1445</v>
      </c>
      <c r="B869" s="4" t="s">
        <v>14</v>
      </c>
      <c r="C869" t="s">
        <v>1290</v>
      </c>
      <c r="D869" s="4" t="s">
        <v>260</v>
      </c>
      <c r="E869" t="s">
        <v>1294</v>
      </c>
      <c r="F869" s="4" t="s">
        <v>64</v>
      </c>
      <c r="G869" s="4" t="s">
        <v>1547</v>
      </c>
      <c r="H869" t="s">
        <v>1359</v>
      </c>
      <c r="I869" t="s">
        <v>1361</v>
      </c>
      <c r="J869" s="4" t="s">
        <v>36</v>
      </c>
      <c r="L869" t="s">
        <v>95</v>
      </c>
      <c r="N869" s="4" t="s">
        <v>1335</v>
      </c>
      <c r="O869" t="s">
        <v>286</v>
      </c>
      <c r="P869" t="s">
        <v>98</v>
      </c>
      <c r="R869" s="4" t="s">
        <v>1335</v>
      </c>
      <c r="S869" t="s">
        <v>505</v>
      </c>
      <c r="T869">
        <v>7</v>
      </c>
      <c r="U869" s="6" t="s">
        <v>568</v>
      </c>
    </row>
    <row r="870" spans="1:21" x14ac:dyDescent="0.45">
      <c r="A870" t="s">
        <v>1445</v>
      </c>
      <c r="B870" s="4" t="s">
        <v>14</v>
      </c>
      <c r="C870" t="s">
        <v>1290</v>
      </c>
      <c r="D870" s="4" t="s">
        <v>260</v>
      </c>
      <c r="E870" t="s">
        <v>1295</v>
      </c>
      <c r="F870" s="4" t="s">
        <v>78</v>
      </c>
      <c r="G870" s="4" t="s">
        <v>106</v>
      </c>
      <c r="H870" t="s">
        <v>1359</v>
      </c>
      <c r="I870" t="s">
        <v>1361</v>
      </c>
      <c r="J870" s="4" t="s">
        <v>36</v>
      </c>
      <c r="L870" t="s">
        <v>95</v>
      </c>
      <c r="N870" s="4" t="s">
        <v>1335</v>
      </c>
      <c r="O870" t="s">
        <v>286</v>
      </c>
      <c r="P870" t="s">
        <v>98</v>
      </c>
      <c r="R870" s="4" t="s">
        <v>1335</v>
      </c>
      <c r="S870" t="s">
        <v>505</v>
      </c>
      <c r="T870">
        <v>8.3332999999999995</v>
      </c>
      <c r="U870" s="6" t="s">
        <v>569</v>
      </c>
    </row>
    <row r="871" spans="1:21" x14ac:dyDescent="0.45">
      <c r="A871" t="s">
        <v>1445</v>
      </c>
      <c r="B871" s="4" t="s">
        <v>14</v>
      </c>
      <c r="C871" t="s">
        <v>1290</v>
      </c>
      <c r="D871" s="4" t="s">
        <v>260</v>
      </c>
      <c r="E871" t="s">
        <v>1294</v>
      </c>
      <c r="F871" s="4" t="s">
        <v>64</v>
      </c>
      <c r="G871" s="4" t="s">
        <v>1547</v>
      </c>
      <c r="H871" t="s">
        <v>1359</v>
      </c>
      <c r="I871" t="s">
        <v>1361</v>
      </c>
      <c r="J871" s="4" t="s">
        <v>36</v>
      </c>
      <c r="L871" t="s">
        <v>95</v>
      </c>
      <c r="N871" s="4" t="s">
        <v>1335</v>
      </c>
      <c r="O871" t="s">
        <v>286</v>
      </c>
      <c r="P871" t="s">
        <v>98</v>
      </c>
      <c r="R871" s="4" t="s">
        <v>1335</v>
      </c>
      <c r="S871" t="s">
        <v>516</v>
      </c>
      <c r="T871">
        <v>1</v>
      </c>
      <c r="U871" s="6" t="s">
        <v>229</v>
      </c>
    </row>
    <row r="872" spans="1:21" x14ac:dyDescent="0.45">
      <c r="A872" t="s">
        <v>1445</v>
      </c>
      <c r="B872" s="4" t="s">
        <v>14</v>
      </c>
      <c r="C872" t="s">
        <v>1290</v>
      </c>
      <c r="D872" s="4" t="s">
        <v>260</v>
      </c>
      <c r="E872" t="s">
        <v>1295</v>
      </c>
      <c r="F872" s="4" t="s">
        <v>78</v>
      </c>
      <c r="G872" s="4" t="s">
        <v>106</v>
      </c>
      <c r="H872" t="s">
        <v>1359</v>
      </c>
      <c r="I872" t="s">
        <v>1361</v>
      </c>
      <c r="J872" s="4" t="s">
        <v>36</v>
      </c>
      <c r="L872" t="s">
        <v>95</v>
      </c>
      <c r="N872" s="4" t="s">
        <v>1335</v>
      </c>
      <c r="O872" t="s">
        <v>286</v>
      </c>
      <c r="P872" t="s">
        <v>98</v>
      </c>
      <c r="R872" s="4" t="s">
        <v>1335</v>
      </c>
      <c r="S872" t="s">
        <v>516</v>
      </c>
      <c r="T872">
        <v>1.1904999999999999</v>
      </c>
      <c r="U872" s="6" t="s">
        <v>235</v>
      </c>
    </row>
    <row r="873" spans="1:21" x14ac:dyDescent="0.45">
      <c r="A873" t="s">
        <v>1445</v>
      </c>
      <c r="B873" s="4" t="s">
        <v>14</v>
      </c>
      <c r="C873" t="s">
        <v>1290</v>
      </c>
      <c r="D873" s="4" t="s">
        <v>260</v>
      </c>
      <c r="E873" t="s">
        <v>1294</v>
      </c>
      <c r="F873" s="4" t="s">
        <v>64</v>
      </c>
      <c r="G873" s="4" t="s">
        <v>1547</v>
      </c>
      <c r="H873" t="s">
        <v>1359</v>
      </c>
      <c r="I873" t="s">
        <v>1361</v>
      </c>
      <c r="J873" s="4" t="s">
        <v>36</v>
      </c>
      <c r="L873" t="s">
        <v>95</v>
      </c>
      <c r="N873" s="4" t="s">
        <v>1335</v>
      </c>
      <c r="O873" t="s">
        <v>286</v>
      </c>
      <c r="P873" t="s">
        <v>98</v>
      </c>
      <c r="R873" s="4" t="s">
        <v>1335</v>
      </c>
      <c r="S873" t="s">
        <v>517</v>
      </c>
      <c r="T873">
        <v>1</v>
      </c>
      <c r="U873" s="6" t="s">
        <v>229</v>
      </c>
    </row>
    <row r="874" spans="1:21" x14ac:dyDescent="0.45">
      <c r="A874" t="s">
        <v>1445</v>
      </c>
      <c r="B874" s="4" t="s">
        <v>14</v>
      </c>
      <c r="C874" t="s">
        <v>1290</v>
      </c>
      <c r="D874" s="4" t="s">
        <v>260</v>
      </c>
      <c r="E874" t="s">
        <v>1295</v>
      </c>
      <c r="F874" s="4" t="s">
        <v>78</v>
      </c>
      <c r="G874" s="4" t="s">
        <v>106</v>
      </c>
      <c r="H874" t="s">
        <v>1359</v>
      </c>
      <c r="I874" t="s">
        <v>1361</v>
      </c>
      <c r="J874" s="4" t="s">
        <v>36</v>
      </c>
      <c r="L874" t="s">
        <v>95</v>
      </c>
      <c r="N874" s="4" t="s">
        <v>1335</v>
      </c>
      <c r="O874" t="s">
        <v>286</v>
      </c>
      <c r="P874" t="s">
        <v>98</v>
      </c>
      <c r="R874" s="4" t="s">
        <v>1335</v>
      </c>
      <c r="S874" t="s">
        <v>517</v>
      </c>
      <c r="T874">
        <v>1.1904999999999999</v>
      </c>
      <c r="U874" s="6" t="s">
        <v>235</v>
      </c>
    </row>
    <row r="875" spans="1:21" x14ac:dyDescent="0.45">
      <c r="A875" t="s">
        <v>1445</v>
      </c>
      <c r="B875" s="4" t="s">
        <v>14</v>
      </c>
      <c r="C875" t="s">
        <v>1290</v>
      </c>
      <c r="D875" s="4" t="s">
        <v>260</v>
      </c>
      <c r="E875" t="s">
        <v>1294</v>
      </c>
      <c r="F875" s="4" t="s">
        <v>64</v>
      </c>
      <c r="G875" s="4" t="s">
        <v>1547</v>
      </c>
      <c r="H875" t="s">
        <v>1359</v>
      </c>
      <c r="I875" t="s">
        <v>1361</v>
      </c>
      <c r="J875" s="4" t="s">
        <v>36</v>
      </c>
      <c r="L875" t="s">
        <v>95</v>
      </c>
      <c r="N875" s="4" t="s">
        <v>1335</v>
      </c>
      <c r="O875" t="s">
        <v>286</v>
      </c>
      <c r="P875" t="s">
        <v>98</v>
      </c>
      <c r="R875" s="4" t="s">
        <v>1335</v>
      </c>
      <c r="S875" t="s">
        <v>521</v>
      </c>
      <c r="T875">
        <v>0</v>
      </c>
      <c r="U875" s="6" t="s">
        <v>228</v>
      </c>
    </row>
    <row r="876" spans="1:21" x14ac:dyDescent="0.45">
      <c r="A876" t="s">
        <v>1445</v>
      </c>
      <c r="B876" s="4" t="s">
        <v>14</v>
      </c>
      <c r="C876" t="s">
        <v>1290</v>
      </c>
      <c r="D876" s="4" t="s">
        <v>260</v>
      </c>
      <c r="E876" t="s">
        <v>1295</v>
      </c>
      <c r="F876" s="4" t="s">
        <v>78</v>
      </c>
      <c r="G876" s="4" t="s">
        <v>106</v>
      </c>
      <c r="H876" t="s">
        <v>1359</v>
      </c>
      <c r="I876" t="s">
        <v>1361</v>
      </c>
      <c r="J876" s="4" t="s">
        <v>36</v>
      </c>
      <c r="L876" t="s">
        <v>95</v>
      </c>
      <c r="N876" s="4" t="s">
        <v>1335</v>
      </c>
      <c r="O876" t="s">
        <v>286</v>
      </c>
      <c r="P876" t="s">
        <v>98</v>
      </c>
      <c r="R876" s="4" t="s">
        <v>1335</v>
      </c>
      <c r="S876" t="s">
        <v>521</v>
      </c>
      <c r="T876">
        <v>0</v>
      </c>
      <c r="U876" s="6" t="s">
        <v>232</v>
      </c>
    </row>
    <row r="877" spans="1:21" x14ac:dyDescent="0.45">
      <c r="A877" t="s">
        <v>1445</v>
      </c>
      <c r="B877" s="4" t="s">
        <v>14</v>
      </c>
      <c r="C877" t="s">
        <v>1290</v>
      </c>
      <c r="D877" s="4" t="s">
        <v>260</v>
      </c>
      <c r="E877" t="s">
        <v>1294</v>
      </c>
      <c r="F877" s="4" t="s">
        <v>64</v>
      </c>
      <c r="G877" s="4" t="s">
        <v>1547</v>
      </c>
      <c r="H877" t="s">
        <v>1359</v>
      </c>
      <c r="I877" t="s">
        <v>1361</v>
      </c>
      <c r="J877" s="4" t="s">
        <v>36</v>
      </c>
      <c r="L877" t="s">
        <v>95</v>
      </c>
      <c r="N877" s="4" t="s">
        <v>1335</v>
      </c>
      <c r="O877" t="s">
        <v>286</v>
      </c>
      <c r="P877" t="s">
        <v>98</v>
      </c>
      <c r="R877" s="4" t="s">
        <v>1335</v>
      </c>
      <c r="S877" t="s">
        <v>528</v>
      </c>
      <c r="T877">
        <v>2</v>
      </c>
      <c r="U877" s="6" t="s">
        <v>545</v>
      </c>
    </row>
    <row r="878" spans="1:21" x14ac:dyDescent="0.45">
      <c r="A878" t="s">
        <v>1445</v>
      </c>
      <c r="B878" s="4" t="s">
        <v>14</v>
      </c>
      <c r="C878" t="s">
        <v>1290</v>
      </c>
      <c r="D878" s="4" t="s">
        <v>260</v>
      </c>
      <c r="E878" t="s">
        <v>1295</v>
      </c>
      <c r="F878" s="4" t="s">
        <v>78</v>
      </c>
      <c r="G878" s="4" t="s">
        <v>106</v>
      </c>
      <c r="H878" t="s">
        <v>1359</v>
      </c>
      <c r="I878" t="s">
        <v>1361</v>
      </c>
      <c r="J878" s="4" t="s">
        <v>36</v>
      </c>
      <c r="L878" t="s">
        <v>95</v>
      </c>
      <c r="N878" s="4" t="s">
        <v>1335</v>
      </c>
      <c r="O878" t="s">
        <v>286</v>
      </c>
      <c r="P878" t="s">
        <v>98</v>
      </c>
      <c r="R878" s="4" t="s">
        <v>1335</v>
      </c>
      <c r="S878" t="s">
        <v>528</v>
      </c>
      <c r="T878">
        <v>2.3809999999999998</v>
      </c>
      <c r="U878" s="6" t="s">
        <v>562</v>
      </c>
    </row>
    <row r="879" spans="1:21" x14ac:dyDescent="0.45">
      <c r="A879" t="s">
        <v>1445</v>
      </c>
      <c r="B879" s="4" t="s">
        <v>14</v>
      </c>
      <c r="C879" t="s">
        <v>1290</v>
      </c>
      <c r="D879" s="4" t="s">
        <v>260</v>
      </c>
      <c r="E879" t="s">
        <v>1294</v>
      </c>
      <c r="F879" s="4" t="s">
        <v>64</v>
      </c>
      <c r="G879" s="4" t="s">
        <v>1547</v>
      </c>
      <c r="H879" t="s">
        <v>1359</v>
      </c>
      <c r="I879" t="s">
        <v>1361</v>
      </c>
      <c r="J879" s="4" t="s">
        <v>36</v>
      </c>
      <c r="L879" t="s">
        <v>95</v>
      </c>
      <c r="N879" s="4" t="s">
        <v>1335</v>
      </c>
      <c r="O879" t="s">
        <v>286</v>
      </c>
      <c r="P879" t="s">
        <v>98</v>
      </c>
      <c r="R879" s="4" t="s">
        <v>1335</v>
      </c>
      <c r="S879" t="s">
        <v>529</v>
      </c>
      <c r="T879">
        <v>0</v>
      </c>
      <c r="U879" s="6" t="s">
        <v>228</v>
      </c>
    </row>
    <row r="880" spans="1:21" x14ac:dyDescent="0.45">
      <c r="A880" t="s">
        <v>1445</v>
      </c>
      <c r="B880" s="4" t="s">
        <v>14</v>
      </c>
      <c r="C880" t="s">
        <v>1290</v>
      </c>
      <c r="D880" s="4" t="s">
        <v>260</v>
      </c>
      <c r="E880" t="s">
        <v>1295</v>
      </c>
      <c r="F880" s="4" t="s">
        <v>78</v>
      </c>
      <c r="G880" s="4" t="s">
        <v>106</v>
      </c>
      <c r="H880" t="s">
        <v>1359</v>
      </c>
      <c r="I880" t="s">
        <v>1361</v>
      </c>
      <c r="J880" s="4" t="s">
        <v>36</v>
      </c>
      <c r="L880" t="s">
        <v>95</v>
      </c>
      <c r="N880" s="4" t="s">
        <v>1335</v>
      </c>
      <c r="O880" t="s">
        <v>286</v>
      </c>
      <c r="P880" t="s">
        <v>98</v>
      </c>
      <c r="R880" s="4" t="s">
        <v>1335</v>
      </c>
      <c r="S880" t="s">
        <v>529</v>
      </c>
      <c r="T880">
        <v>0</v>
      </c>
      <c r="U880" s="6" t="s">
        <v>232</v>
      </c>
    </row>
    <row r="881" spans="1:21" x14ac:dyDescent="0.45">
      <c r="A881" t="s">
        <v>1445</v>
      </c>
      <c r="B881" s="4" t="s">
        <v>14</v>
      </c>
      <c r="C881" t="s">
        <v>1290</v>
      </c>
      <c r="D881" s="4" t="s">
        <v>260</v>
      </c>
      <c r="E881" t="s">
        <v>1294</v>
      </c>
      <c r="F881" s="4" t="s">
        <v>64</v>
      </c>
      <c r="G881" s="4" t="s">
        <v>1547</v>
      </c>
      <c r="H881" t="s">
        <v>1359</v>
      </c>
      <c r="I881" t="s">
        <v>1361</v>
      </c>
      <c r="J881" s="4" t="s">
        <v>36</v>
      </c>
      <c r="L881" t="s">
        <v>95</v>
      </c>
      <c r="N881" s="4" t="s">
        <v>1335</v>
      </c>
      <c r="O881" t="s">
        <v>286</v>
      </c>
      <c r="P881" t="s">
        <v>98</v>
      </c>
      <c r="R881" s="4" t="s">
        <v>1335</v>
      </c>
      <c r="S881" t="s">
        <v>536</v>
      </c>
      <c r="T881">
        <v>1</v>
      </c>
      <c r="U881" s="6" t="s">
        <v>229</v>
      </c>
    </row>
    <row r="882" spans="1:21" x14ac:dyDescent="0.45">
      <c r="A882" t="s">
        <v>1445</v>
      </c>
      <c r="B882" s="4" t="s">
        <v>14</v>
      </c>
      <c r="C882" t="s">
        <v>1290</v>
      </c>
      <c r="D882" s="4" t="s">
        <v>260</v>
      </c>
      <c r="E882" t="s">
        <v>1295</v>
      </c>
      <c r="F882" s="4" t="s">
        <v>78</v>
      </c>
      <c r="G882" s="4" t="s">
        <v>106</v>
      </c>
      <c r="H882" t="s">
        <v>1359</v>
      </c>
      <c r="I882" t="s">
        <v>1361</v>
      </c>
      <c r="J882" s="4" t="s">
        <v>36</v>
      </c>
      <c r="L882" t="s">
        <v>95</v>
      </c>
      <c r="N882" s="4" t="s">
        <v>1335</v>
      </c>
      <c r="O882" t="s">
        <v>286</v>
      </c>
      <c r="P882" t="s">
        <v>98</v>
      </c>
      <c r="R882" s="4" t="s">
        <v>1335</v>
      </c>
      <c r="S882" t="s">
        <v>536</v>
      </c>
      <c r="T882">
        <v>1.1904999999999999</v>
      </c>
      <c r="U882" s="6" t="s">
        <v>235</v>
      </c>
    </row>
    <row r="883" spans="1:21" x14ac:dyDescent="0.45">
      <c r="A883" t="s">
        <v>1445</v>
      </c>
      <c r="B883" s="4" t="s">
        <v>14</v>
      </c>
      <c r="C883" t="s">
        <v>1290</v>
      </c>
      <c r="D883" s="4" t="s">
        <v>260</v>
      </c>
      <c r="E883" t="s">
        <v>1294</v>
      </c>
      <c r="F883" s="4" t="s">
        <v>64</v>
      </c>
      <c r="G883" s="4" t="s">
        <v>1547</v>
      </c>
      <c r="H883" t="s">
        <v>1359</v>
      </c>
      <c r="I883" t="s">
        <v>1361</v>
      </c>
      <c r="J883" s="4" t="s">
        <v>36</v>
      </c>
      <c r="L883" t="s">
        <v>95</v>
      </c>
      <c r="N883" s="4" t="s">
        <v>1335</v>
      </c>
      <c r="O883" t="s">
        <v>287</v>
      </c>
      <c r="P883" t="s">
        <v>98</v>
      </c>
      <c r="R883" s="4" t="s">
        <v>1335</v>
      </c>
      <c r="S883" t="s">
        <v>530</v>
      </c>
      <c r="T883">
        <v>1</v>
      </c>
      <c r="U883" s="6" t="s">
        <v>229</v>
      </c>
    </row>
    <row r="884" spans="1:21" x14ac:dyDescent="0.45">
      <c r="A884" t="s">
        <v>1445</v>
      </c>
      <c r="B884" s="4" t="s">
        <v>14</v>
      </c>
      <c r="C884" t="s">
        <v>1290</v>
      </c>
      <c r="D884" s="4" t="s">
        <v>260</v>
      </c>
      <c r="E884" t="s">
        <v>1295</v>
      </c>
      <c r="F884" s="4" t="s">
        <v>78</v>
      </c>
      <c r="G884" s="4" t="s">
        <v>106</v>
      </c>
      <c r="H884" t="s">
        <v>1359</v>
      </c>
      <c r="I884" t="s">
        <v>1361</v>
      </c>
      <c r="J884" s="4" t="s">
        <v>36</v>
      </c>
      <c r="L884" t="s">
        <v>95</v>
      </c>
      <c r="N884" s="4" t="s">
        <v>1335</v>
      </c>
      <c r="O884" t="s">
        <v>287</v>
      </c>
      <c r="P884" t="s">
        <v>98</v>
      </c>
      <c r="R884" s="4" t="s">
        <v>1335</v>
      </c>
      <c r="S884" t="s">
        <v>530</v>
      </c>
      <c r="T884">
        <v>1.1904999999999999</v>
      </c>
      <c r="U884" s="6" t="s">
        <v>235</v>
      </c>
    </row>
    <row r="885" spans="1:21" x14ac:dyDescent="0.45">
      <c r="A885" t="s">
        <v>1445</v>
      </c>
      <c r="B885" s="4" t="s">
        <v>14</v>
      </c>
      <c r="C885" t="s">
        <v>1290</v>
      </c>
      <c r="D885" s="4" t="s">
        <v>260</v>
      </c>
      <c r="E885" t="s">
        <v>1294</v>
      </c>
      <c r="F885" s="4" t="s">
        <v>64</v>
      </c>
      <c r="G885" s="4" t="s">
        <v>1547</v>
      </c>
      <c r="H885" t="s">
        <v>1359</v>
      </c>
      <c r="I885" t="s">
        <v>1361</v>
      </c>
      <c r="J885" s="4" t="s">
        <v>36</v>
      </c>
      <c r="L885" t="s">
        <v>95</v>
      </c>
      <c r="N885" s="4" t="s">
        <v>1335</v>
      </c>
      <c r="O885" t="s">
        <v>288</v>
      </c>
      <c r="P885" t="s">
        <v>98</v>
      </c>
      <c r="R885" s="4" t="s">
        <v>1335</v>
      </c>
      <c r="S885" t="s">
        <v>365</v>
      </c>
      <c r="T885">
        <v>1</v>
      </c>
      <c r="U885" s="6" t="s">
        <v>229</v>
      </c>
    </row>
    <row r="886" spans="1:21" x14ac:dyDescent="0.45">
      <c r="A886" t="s">
        <v>1445</v>
      </c>
      <c r="B886" s="4" t="s">
        <v>14</v>
      </c>
      <c r="C886" t="s">
        <v>1290</v>
      </c>
      <c r="D886" s="4" t="s">
        <v>260</v>
      </c>
      <c r="E886" t="s">
        <v>1295</v>
      </c>
      <c r="F886" s="4" t="s">
        <v>78</v>
      </c>
      <c r="G886" s="4" t="s">
        <v>106</v>
      </c>
      <c r="H886" t="s">
        <v>1359</v>
      </c>
      <c r="I886" t="s">
        <v>1361</v>
      </c>
      <c r="J886" s="4" t="s">
        <v>36</v>
      </c>
      <c r="L886" t="s">
        <v>95</v>
      </c>
      <c r="N886" s="4" t="s">
        <v>1335</v>
      </c>
      <c r="O886" t="s">
        <v>288</v>
      </c>
      <c r="P886" t="s">
        <v>98</v>
      </c>
      <c r="R886" s="4" t="s">
        <v>1335</v>
      </c>
      <c r="S886" t="s">
        <v>365</v>
      </c>
      <c r="T886">
        <v>1.1904999999999999</v>
      </c>
      <c r="U886" s="6" t="s">
        <v>235</v>
      </c>
    </row>
    <row r="887" spans="1:21" x14ac:dyDescent="0.45">
      <c r="A887" t="s">
        <v>1445</v>
      </c>
      <c r="B887" s="4" t="s">
        <v>14</v>
      </c>
      <c r="C887" t="s">
        <v>1290</v>
      </c>
      <c r="D887" s="4" t="s">
        <v>260</v>
      </c>
      <c r="E887" t="s">
        <v>1294</v>
      </c>
      <c r="F887" s="4" t="s">
        <v>64</v>
      </c>
      <c r="G887" s="4" t="s">
        <v>1547</v>
      </c>
      <c r="H887" t="s">
        <v>1359</v>
      </c>
      <c r="I887" t="s">
        <v>1361</v>
      </c>
      <c r="J887" s="4" t="s">
        <v>36</v>
      </c>
      <c r="L887" t="s">
        <v>95</v>
      </c>
      <c r="N887" s="4" t="s">
        <v>1335</v>
      </c>
      <c r="O887" t="s">
        <v>288</v>
      </c>
      <c r="P887" t="s">
        <v>98</v>
      </c>
      <c r="R887" s="4" t="s">
        <v>1335</v>
      </c>
      <c r="S887" t="s">
        <v>401</v>
      </c>
      <c r="T887">
        <v>0</v>
      </c>
      <c r="U887" s="6" t="s">
        <v>228</v>
      </c>
    </row>
    <row r="888" spans="1:21" x14ac:dyDescent="0.45">
      <c r="A888" t="s">
        <v>1445</v>
      </c>
      <c r="B888" s="4" t="s">
        <v>14</v>
      </c>
      <c r="C888" t="s">
        <v>1290</v>
      </c>
      <c r="D888" s="4" t="s">
        <v>260</v>
      </c>
      <c r="E888" t="s">
        <v>1295</v>
      </c>
      <c r="F888" s="4" t="s">
        <v>78</v>
      </c>
      <c r="G888" s="4" t="s">
        <v>106</v>
      </c>
      <c r="H888" t="s">
        <v>1359</v>
      </c>
      <c r="I888" t="s">
        <v>1361</v>
      </c>
      <c r="J888" s="4" t="s">
        <v>36</v>
      </c>
      <c r="L888" t="s">
        <v>95</v>
      </c>
      <c r="N888" s="4" t="s">
        <v>1335</v>
      </c>
      <c r="O888" t="s">
        <v>288</v>
      </c>
      <c r="P888" t="s">
        <v>98</v>
      </c>
      <c r="R888" s="4" t="s">
        <v>1335</v>
      </c>
      <c r="S888" t="s">
        <v>401</v>
      </c>
      <c r="T888">
        <v>0</v>
      </c>
      <c r="U888" s="6" t="s">
        <v>232</v>
      </c>
    </row>
    <row r="889" spans="1:21" x14ac:dyDescent="0.45">
      <c r="A889" t="s">
        <v>1445</v>
      </c>
      <c r="B889" s="4" t="s">
        <v>14</v>
      </c>
      <c r="C889" t="s">
        <v>1290</v>
      </c>
      <c r="D889" s="4" t="s">
        <v>260</v>
      </c>
      <c r="E889" t="s">
        <v>1294</v>
      </c>
      <c r="F889" s="4" t="s">
        <v>64</v>
      </c>
      <c r="G889" s="4" t="s">
        <v>1547</v>
      </c>
      <c r="H889" t="s">
        <v>1359</v>
      </c>
      <c r="I889" t="s">
        <v>1361</v>
      </c>
      <c r="J889" s="4" t="s">
        <v>36</v>
      </c>
      <c r="L889" t="s">
        <v>95</v>
      </c>
      <c r="N889" s="4" t="s">
        <v>1335</v>
      </c>
      <c r="O889" t="s">
        <v>288</v>
      </c>
      <c r="P889" t="s">
        <v>98</v>
      </c>
      <c r="R889" s="4" t="s">
        <v>1335</v>
      </c>
      <c r="S889" t="s">
        <v>531</v>
      </c>
      <c r="T889">
        <v>1</v>
      </c>
      <c r="U889" s="6" t="s">
        <v>229</v>
      </c>
    </row>
    <row r="890" spans="1:21" x14ac:dyDescent="0.45">
      <c r="A890" t="s">
        <v>1445</v>
      </c>
      <c r="B890" s="4" t="s">
        <v>14</v>
      </c>
      <c r="C890" t="s">
        <v>1290</v>
      </c>
      <c r="D890" s="4" t="s">
        <v>260</v>
      </c>
      <c r="E890" t="s">
        <v>1295</v>
      </c>
      <c r="F890" s="4" t="s">
        <v>78</v>
      </c>
      <c r="G890" s="4" t="s">
        <v>106</v>
      </c>
      <c r="H890" t="s">
        <v>1359</v>
      </c>
      <c r="I890" t="s">
        <v>1361</v>
      </c>
      <c r="J890" s="4" t="s">
        <v>36</v>
      </c>
      <c r="L890" t="s">
        <v>95</v>
      </c>
      <c r="N890" s="4" t="s">
        <v>1335</v>
      </c>
      <c r="O890" t="s">
        <v>288</v>
      </c>
      <c r="P890" t="s">
        <v>98</v>
      </c>
      <c r="R890" s="4" t="s">
        <v>1335</v>
      </c>
      <c r="S890" t="s">
        <v>531</v>
      </c>
      <c r="T890">
        <v>1.1904999999999999</v>
      </c>
      <c r="U890" s="6" t="s">
        <v>235</v>
      </c>
    </row>
    <row r="891" spans="1:21" x14ac:dyDescent="0.45">
      <c r="A891" t="s">
        <v>1445</v>
      </c>
      <c r="B891" s="4" t="s">
        <v>14</v>
      </c>
      <c r="C891" t="s">
        <v>1290</v>
      </c>
      <c r="D891" s="4" t="s">
        <v>260</v>
      </c>
      <c r="E891" t="s">
        <v>1294</v>
      </c>
      <c r="F891" s="4" t="s">
        <v>64</v>
      </c>
      <c r="G891" s="4" t="s">
        <v>1547</v>
      </c>
      <c r="H891" t="s">
        <v>1359</v>
      </c>
      <c r="I891" t="s">
        <v>1361</v>
      </c>
      <c r="J891" s="4" t="s">
        <v>36</v>
      </c>
      <c r="L891" t="s">
        <v>95</v>
      </c>
      <c r="N891" s="4" t="s">
        <v>1335</v>
      </c>
      <c r="O891" t="s">
        <v>289</v>
      </c>
      <c r="P891" t="s">
        <v>98</v>
      </c>
      <c r="R891" s="4" t="s">
        <v>1335</v>
      </c>
      <c r="S891" t="s">
        <v>376</v>
      </c>
      <c r="T891">
        <v>1</v>
      </c>
      <c r="U891" s="6" t="s">
        <v>229</v>
      </c>
    </row>
    <row r="892" spans="1:21" x14ac:dyDescent="0.45">
      <c r="A892" t="s">
        <v>1445</v>
      </c>
      <c r="B892" s="4" t="s">
        <v>14</v>
      </c>
      <c r="C892" t="s">
        <v>1290</v>
      </c>
      <c r="D892" s="4" t="s">
        <v>260</v>
      </c>
      <c r="E892" t="s">
        <v>1295</v>
      </c>
      <c r="F892" s="4" t="s">
        <v>78</v>
      </c>
      <c r="G892" s="4" t="s">
        <v>106</v>
      </c>
      <c r="H892" t="s">
        <v>1359</v>
      </c>
      <c r="I892" t="s">
        <v>1361</v>
      </c>
      <c r="J892" s="4" t="s">
        <v>36</v>
      </c>
      <c r="L892" t="s">
        <v>95</v>
      </c>
      <c r="N892" s="4" t="s">
        <v>1335</v>
      </c>
      <c r="O892" t="s">
        <v>289</v>
      </c>
      <c r="P892" t="s">
        <v>98</v>
      </c>
      <c r="R892" s="4" t="s">
        <v>1335</v>
      </c>
      <c r="S892" t="s">
        <v>376</v>
      </c>
      <c r="T892">
        <v>1.1904999999999999</v>
      </c>
      <c r="U892" s="6" t="s">
        <v>235</v>
      </c>
    </row>
    <row r="893" spans="1:21" x14ac:dyDescent="0.45">
      <c r="A893" t="s">
        <v>1445</v>
      </c>
      <c r="B893" s="4" t="s">
        <v>14</v>
      </c>
      <c r="C893" t="s">
        <v>1290</v>
      </c>
      <c r="D893" s="4" t="s">
        <v>260</v>
      </c>
      <c r="E893" t="s">
        <v>1294</v>
      </c>
      <c r="F893" s="4" t="s">
        <v>64</v>
      </c>
      <c r="G893" s="4" t="s">
        <v>1547</v>
      </c>
      <c r="H893" t="s">
        <v>1359</v>
      </c>
      <c r="I893" t="s">
        <v>1361</v>
      </c>
      <c r="J893" s="4" t="s">
        <v>36</v>
      </c>
      <c r="L893" t="s">
        <v>95</v>
      </c>
      <c r="N893" s="4" t="s">
        <v>1335</v>
      </c>
      <c r="O893" t="s">
        <v>289</v>
      </c>
      <c r="P893" t="s">
        <v>98</v>
      </c>
      <c r="R893" s="4" t="s">
        <v>1335</v>
      </c>
      <c r="S893" t="s">
        <v>377</v>
      </c>
      <c r="T893">
        <v>0</v>
      </c>
      <c r="U893" s="6" t="s">
        <v>228</v>
      </c>
    </row>
    <row r="894" spans="1:21" x14ac:dyDescent="0.45">
      <c r="A894" t="s">
        <v>1445</v>
      </c>
      <c r="B894" s="4" t="s">
        <v>14</v>
      </c>
      <c r="C894" t="s">
        <v>1290</v>
      </c>
      <c r="D894" s="4" t="s">
        <v>260</v>
      </c>
      <c r="E894" t="s">
        <v>1295</v>
      </c>
      <c r="F894" s="4" t="s">
        <v>78</v>
      </c>
      <c r="G894" s="4" t="s">
        <v>106</v>
      </c>
      <c r="H894" t="s">
        <v>1359</v>
      </c>
      <c r="I894" t="s">
        <v>1361</v>
      </c>
      <c r="J894" s="4" t="s">
        <v>36</v>
      </c>
      <c r="L894" t="s">
        <v>95</v>
      </c>
      <c r="N894" s="4" t="s">
        <v>1335</v>
      </c>
      <c r="O894" t="s">
        <v>289</v>
      </c>
      <c r="P894" t="s">
        <v>98</v>
      </c>
      <c r="R894" s="4" t="s">
        <v>1335</v>
      </c>
      <c r="S894" t="s">
        <v>377</v>
      </c>
      <c r="T894">
        <v>0</v>
      </c>
      <c r="U894" s="6" t="s">
        <v>232</v>
      </c>
    </row>
    <row r="895" spans="1:21" x14ac:dyDescent="0.45">
      <c r="A895" t="s">
        <v>1445</v>
      </c>
      <c r="B895" s="4" t="s">
        <v>14</v>
      </c>
      <c r="C895" t="s">
        <v>1290</v>
      </c>
      <c r="D895" s="4" t="s">
        <v>260</v>
      </c>
      <c r="E895" t="s">
        <v>1294</v>
      </c>
      <c r="F895" s="4" t="s">
        <v>64</v>
      </c>
      <c r="G895" s="4" t="s">
        <v>1547</v>
      </c>
      <c r="H895" t="s">
        <v>1359</v>
      </c>
      <c r="I895" t="s">
        <v>1361</v>
      </c>
      <c r="J895" s="4" t="s">
        <v>36</v>
      </c>
      <c r="L895" t="s">
        <v>95</v>
      </c>
      <c r="N895" s="4" t="s">
        <v>1335</v>
      </c>
      <c r="O895" t="s">
        <v>289</v>
      </c>
      <c r="P895" t="s">
        <v>98</v>
      </c>
      <c r="R895" s="4" t="s">
        <v>1335</v>
      </c>
      <c r="S895" t="s">
        <v>409</v>
      </c>
      <c r="T895">
        <v>0</v>
      </c>
      <c r="U895" s="6" t="s">
        <v>228</v>
      </c>
    </row>
    <row r="896" spans="1:21" x14ac:dyDescent="0.45">
      <c r="A896" t="s">
        <v>1445</v>
      </c>
      <c r="B896" s="4" t="s">
        <v>14</v>
      </c>
      <c r="C896" t="s">
        <v>1290</v>
      </c>
      <c r="D896" s="4" t="s">
        <v>260</v>
      </c>
      <c r="E896" t="s">
        <v>1295</v>
      </c>
      <c r="F896" s="4" t="s">
        <v>78</v>
      </c>
      <c r="G896" s="4" t="s">
        <v>106</v>
      </c>
      <c r="H896" t="s">
        <v>1359</v>
      </c>
      <c r="I896" t="s">
        <v>1361</v>
      </c>
      <c r="J896" s="4" t="s">
        <v>36</v>
      </c>
      <c r="L896" t="s">
        <v>95</v>
      </c>
      <c r="N896" s="4" t="s">
        <v>1335</v>
      </c>
      <c r="O896" t="s">
        <v>289</v>
      </c>
      <c r="P896" t="s">
        <v>98</v>
      </c>
      <c r="R896" s="4" t="s">
        <v>1335</v>
      </c>
      <c r="S896" t="s">
        <v>409</v>
      </c>
      <c r="T896">
        <v>0</v>
      </c>
      <c r="U896" s="6" t="s">
        <v>232</v>
      </c>
    </row>
    <row r="897" spans="1:21" x14ac:dyDescent="0.45">
      <c r="A897" t="s">
        <v>1445</v>
      </c>
      <c r="B897" s="4" t="s">
        <v>14</v>
      </c>
      <c r="C897" t="s">
        <v>1290</v>
      </c>
      <c r="D897" s="4" t="s">
        <v>260</v>
      </c>
      <c r="E897" t="s">
        <v>1294</v>
      </c>
      <c r="F897" s="4" t="s">
        <v>64</v>
      </c>
      <c r="G897" s="4" t="s">
        <v>1547</v>
      </c>
      <c r="H897" t="s">
        <v>1359</v>
      </c>
      <c r="I897" t="s">
        <v>1361</v>
      </c>
      <c r="J897" s="4" t="s">
        <v>36</v>
      </c>
      <c r="L897" t="s">
        <v>95</v>
      </c>
      <c r="N897" s="4" t="s">
        <v>1335</v>
      </c>
      <c r="O897" t="s">
        <v>289</v>
      </c>
      <c r="P897" t="s">
        <v>98</v>
      </c>
      <c r="R897" s="4" t="s">
        <v>1335</v>
      </c>
      <c r="S897" t="s">
        <v>411</v>
      </c>
      <c r="T897">
        <v>0</v>
      </c>
      <c r="U897" s="6" t="s">
        <v>228</v>
      </c>
    </row>
    <row r="898" spans="1:21" x14ac:dyDescent="0.45">
      <c r="A898" t="s">
        <v>1445</v>
      </c>
      <c r="B898" s="4" t="s">
        <v>14</v>
      </c>
      <c r="C898" t="s">
        <v>1290</v>
      </c>
      <c r="D898" s="4" t="s">
        <v>260</v>
      </c>
      <c r="E898" t="s">
        <v>1295</v>
      </c>
      <c r="F898" s="4" t="s">
        <v>78</v>
      </c>
      <c r="G898" s="4" t="s">
        <v>106</v>
      </c>
      <c r="H898" t="s">
        <v>1359</v>
      </c>
      <c r="I898" t="s">
        <v>1361</v>
      </c>
      <c r="J898" s="4" t="s">
        <v>36</v>
      </c>
      <c r="L898" t="s">
        <v>95</v>
      </c>
      <c r="N898" s="4" t="s">
        <v>1335</v>
      </c>
      <c r="O898" t="s">
        <v>289</v>
      </c>
      <c r="P898" t="s">
        <v>98</v>
      </c>
      <c r="R898" s="4" t="s">
        <v>1335</v>
      </c>
      <c r="S898" t="s">
        <v>411</v>
      </c>
      <c r="T898">
        <v>0</v>
      </c>
      <c r="U898" s="6" t="s">
        <v>232</v>
      </c>
    </row>
    <row r="899" spans="1:21" x14ac:dyDescent="0.45">
      <c r="A899" t="s">
        <v>1445</v>
      </c>
      <c r="B899" s="4" t="s">
        <v>14</v>
      </c>
      <c r="C899" t="s">
        <v>1290</v>
      </c>
      <c r="D899" s="4" t="s">
        <v>260</v>
      </c>
      <c r="E899" t="s">
        <v>1294</v>
      </c>
      <c r="F899" s="4" t="s">
        <v>64</v>
      </c>
      <c r="G899" s="4" t="s">
        <v>1547</v>
      </c>
      <c r="H899" t="s">
        <v>1359</v>
      </c>
      <c r="I899" t="s">
        <v>1361</v>
      </c>
      <c r="J899" s="4" t="s">
        <v>36</v>
      </c>
      <c r="L899" t="s">
        <v>95</v>
      </c>
      <c r="N899" s="4" t="s">
        <v>1335</v>
      </c>
      <c r="O899" t="s">
        <v>289</v>
      </c>
      <c r="P899" t="s">
        <v>98</v>
      </c>
      <c r="R899" s="4" t="s">
        <v>1335</v>
      </c>
      <c r="S899" t="s">
        <v>412</v>
      </c>
      <c r="T899">
        <v>0</v>
      </c>
      <c r="U899" s="6" t="s">
        <v>228</v>
      </c>
    </row>
    <row r="900" spans="1:21" x14ac:dyDescent="0.45">
      <c r="A900" t="s">
        <v>1445</v>
      </c>
      <c r="B900" s="4" t="s">
        <v>14</v>
      </c>
      <c r="C900" t="s">
        <v>1290</v>
      </c>
      <c r="D900" s="4" t="s">
        <v>260</v>
      </c>
      <c r="E900" t="s">
        <v>1295</v>
      </c>
      <c r="F900" s="4" t="s">
        <v>78</v>
      </c>
      <c r="G900" s="4" t="s">
        <v>106</v>
      </c>
      <c r="H900" t="s">
        <v>1359</v>
      </c>
      <c r="I900" t="s">
        <v>1361</v>
      </c>
      <c r="J900" s="4" t="s">
        <v>36</v>
      </c>
      <c r="L900" t="s">
        <v>95</v>
      </c>
      <c r="N900" s="4" t="s">
        <v>1335</v>
      </c>
      <c r="O900" t="s">
        <v>289</v>
      </c>
      <c r="P900" t="s">
        <v>98</v>
      </c>
      <c r="R900" s="4" t="s">
        <v>1335</v>
      </c>
      <c r="S900" t="s">
        <v>412</v>
      </c>
      <c r="T900">
        <v>0</v>
      </c>
      <c r="U900" s="6" t="s">
        <v>232</v>
      </c>
    </row>
    <row r="901" spans="1:21" x14ac:dyDescent="0.45">
      <c r="A901" t="s">
        <v>1445</v>
      </c>
      <c r="B901" s="4" t="s">
        <v>14</v>
      </c>
      <c r="C901" t="s">
        <v>1290</v>
      </c>
      <c r="D901" s="4" t="s">
        <v>260</v>
      </c>
      <c r="E901" t="s">
        <v>1294</v>
      </c>
      <c r="F901" s="4" t="s">
        <v>64</v>
      </c>
      <c r="G901" s="4" t="s">
        <v>1547</v>
      </c>
      <c r="H901" t="s">
        <v>1359</v>
      </c>
      <c r="I901" t="s">
        <v>1361</v>
      </c>
      <c r="J901" s="4" t="s">
        <v>36</v>
      </c>
      <c r="L901" t="s">
        <v>95</v>
      </c>
      <c r="N901" s="4" t="s">
        <v>1335</v>
      </c>
      <c r="O901" t="s">
        <v>289</v>
      </c>
      <c r="P901" t="s">
        <v>98</v>
      </c>
      <c r="R901" s="4" t="s">
        <v>1335</v>
      </c>
      <c r="S901" t="s">
        <v>533</v>
      </c>
      <c r="T901">
        <v>1</v>
      </c>
      <c r="U901" s="6" t="s">
        <v>229</v>
      </c>
    </row>
    <row r="902" spans="1:21" x14ac:dyDescent="0.45">
      <c r="A902" t="s">
        <v>1445</v>
      </c>
      <c r="B902" s="4" t="s">
        <v>14</v>
      </c>
      <c r="C902" t="s">
        <v>1290</v>
      </c>
      <c r="D902" s="4" t="s">
        <v>260</v>
      </c>
      <c r="E902" t="s">
        <v>1295</v>
      </c>
      <c r="F902" s="4" t="s">
        <v>78</v>
      </c>
      <c r="G902" s="4" t="s">
        <v>106</v>
      </c>
      <c r="H902" t="s">
        <v>1359</v>
      </c>
      <c r="I902" t="s">
        <v>1361</v>
      </c>
      <c r="J902" s="4" t="s">
        <v>36</v>
      </c>
      <c r="L902" t="s">
        <v>95</v>
      </c>
      <c r="N902" s="4" t="s">
        <v>1335</v>
      </c>
      <c r="O902" t="s">
        <v>289</v>
      </c>
      <c r="P902" t="s">
        <v>98</v>
      </c>
      <c r="R902" s="4" t="s">
        <v>1335</v>
      </c>
      <c r="S902" t="s">
        <v>533</v>
      </c>
      <c r="T902">
        <v>1.1904999999999999</v>
      </c>
      <c r="U902" s="6" t="s">
        <v>235</v>
      </c>
    </row>
    <row r="903" spans="1:21" x14ac:dyDescent="0.45">
      <c r="A903" t="s">
        <v>1445</v>
      </c>
      <c r="B903" s="4" t="s">
        <v>14</v>
      </c>
      <c r="C903" t="s">
        <v>1290</v>
      </c>
      <c r="D903" s="4" t="s">
        <v>260</v>
      </c>
      <c r="E903" t="s">
        <v>1294</v>
      </c>
      <c r="F903" s="4" t="s">
        <v>64</v>
      </c>
      <c r="G903" s="4" t="s">
        <v>1547</v>
      </c>
      <c r="H903" t="s">
        <v>1359</v>
      </c>
      <c r="I903" t="s">
        <v>1361</v>
      </c>
      <c r="J903" s="4" t="s">
        <v>36</v>
      </c>
      <c r="L903" t="s">
        <v>95</v>
      </c>
      <c r="N903" s="4" t="s">
        <v>1335</v>
      </c>
      <c r="O903" t="s">
        <v>290</v>
      </c>
      <c r="P903" t="s">
        <v>98</v>
      </c>
      <c r="R903" s="4" t="s">
        <v>1335</v>
      </c>
      <c r="S903" t="s">
        <v>309</v>
      </c>
      <c r="T903">
        <v>0</v>
      </c>
      <c r="U903" s="6" t="s">
        <v>228</v>
      </c>
    </row>
    <row r="904" spans="1:21" x14ac:dyDescent="0.45">
      <c r="A904" t="s">
        <v>1445</v>
      </c>
      <c r="B904" s="4" t="s">
        <v>14</v>
      </c>
      <c r="C904" t="s">
        <v>1290</v>
      </c>
      <c r="D904" s="4" t="s">
        <v>260</v>
      </c>
      <c r="E904" t="s">
        <v>1295</v>
      </c>
      <c r="F904" s="4" t="s">
        <v>78</v>
      </c>
      <c r="G904" s="4" t="s">
        <v>106</v>
      </c>
      <c r="H904" t="s">
        <v>1359</v>
      </c>
      <c r="I904" t="s">
        <v>1361</v>
      </c>
      <c r="J904" s="4" t="s">
        <v>36</v>
      </c>
      <c r="L904" t="s">
        <v>95</v>
      </c>
      <c r="N904" s="4" t="s">
        <v>1335</v>
      </c>
      <c r="O904" t="s">
        <v>290</v>
      </c>
      <c r="P904" t="s">
        <v>98</v>
      </c>
      <c r="R904" s="4" t="s">
        <v>1335</v>
      </c>
      <c r="S904" t="s">
        <v>309</v>
      </c>
      <c r="T904">
        <v>0</v>
      </c>
      <c r="U904" s="6" t="s">
        <v>232</v>
      </c>
    </row>
    <row r="905" spans="1:21" x14ac:dyDescent="0.45">
      <c r="A905" t="s">
        <v>1445</v>
      </c>
      <c r="B905" s="4" t="s">
        <v>14</v>
      </c>
      <c r="C905" t="s">
        <v>1290</v>
      </c>
      <c r="D905" s="4" t="s">
        <v>260</v>
      </c>
      <c r="E905" t="s">
        <v>1294</v>
      </c>
      <c r="F905" s="4" t="s">
        <v>64</v>
      </c>
      <c r="G905" s="4" t="s">
        <v>1547</v>
      </c>
      <c r="H905" t="s">
        <v>1359</v>
      </c>
      <c r="I905" t="s">
        <v>1361</v>
      </c>
      <c r="J905" s="4" t="s">
        <v>36</v>
      </c>
      <c r="L905" t="s">
        <v>95</v>
      </c>
      <c r="N905" s="4" t="s">
        <v>1335</v>
      </c>
      <c r="O905" t="s">
        <v>290</v>
      </c>
      <c r="P905" t="s">
        <v>98</v>
      </c>
      <c r="R905" s="4" t="s">
        <v>1335</v>
      </c>
      <c r="S905" t="s">
        <v>310</v>
      </c>
      <c r="T905">
        <v>3</v>
      </c>
      <c r="U905" s="6" t="s">
        <v>217</v>
      </c>
    </row>
    <row r="906" spans="1:21" x14ac:dyDescent="0.45">
      <c r="A906" t="s">
        <v>1445</v>
      </c>
      <c r="B906" s="4" t="s">
        <v>14</v>
      </c>
      <c r="C906" t="s">
        <v>1290</v>
      </c>
      <c r="D906" s="4" t="s">
        <v>260</v>
      </c>
      <c r="E906" t="s">
        <v>1295</v>
      </c>
      <c r="F906" s="4" t="s">
        <v>78</v>
      </c>
      <c r="G906" s="4" t="s">
        <v>106</v>
      </c>
      <c r="H906" t="s">
        <v>1359</v>
      </c>
      <c r="I906" t="s">
        <v>1361</v>
      </c>
      <c r="J906" s="4" t="s">
        <v>36</v>
      </c>
      <c r="L906" t="s">
        <v>95</v>
      </c>
      <c r="N906" s="4" t="s">
        <v>1335</v>
      </c>
      <c r="O906" t="s">
        <v>290</v>
      </c>
      <c r="P906" t="s">
        <v>98</v>
      </c>
      <c r="R906" s="4" t="s">
        <v>1335</v>
      </c>
      <c r="S906" t="s">
        <v>310</v>
      </c>
      <c r="T906">
        <v>3.5714000000000001</v>
      </c>
      <c r="U906" s="6" t="s">
        <v>224</v>
      </c>
    </row>
    <row r="907" spans="1:21" x14ac:dyDescent="0.45">
      <c r="A907" t="s">
        <v>1445</v>
      </c>
      <c r="B907" s="4" t="s">
        <v>14</v>
      </c>
      <c r="C907" t="s">
        <v>1290</v>
      </c>
      <c r="D907" s="4" t="s">
        <v>260</v>
      </c>
      <c r="E907" t="s">
        <v>1294</v>
      </c>
      <c r="F907" s="4" t="s">
        <v>64</v>
      </c>
      <c r="G907" s="4" t="s">
        <v>1547</v>
      </c>
      <c r="H907" t="s">
        <v>1359</v>
      </c>
      <c r="I907" t="s">
        <v>1361</v>
      </c>
      <c r="J907" s="4" t="s">
        <v>36</v>
      </c>
      <c r="L907" t="s">
        <v>95</v>
      </c>
      <c r="N907" s="4" t="s">
        <v>1335</v>
      </c>
      <c r="O907" t="s">
        <v>290</v>
      </c>
      <c r="P907" t="s">
        <v>98</v>
      </c>
      <c r="R907" s="4" t="s">
        <v>1335</v>
      </c>
      <c r="S907" t="s">
        <v>378</v>
      </c>
      <c r="T907">
        <v>0</v>
      </c>
      <c r="U907" s="6" t="s">
        <v>228</v>
      </c>
    </row>
    <row r="908" spans="1:21" x14ac:dyDescent="0.45">
      <c r="A908" t="s">
        <v>1445</v>
      </c>
      <c r="B908" s="4" t="s">
        <v>14</v>
      </c>
      <c r="C908" t="s">
        <v>1290</v>
      </c>
      <c r="D908" s="4" t="s">
        <v>260</v>
      </c>
      <c r="E908" t="s">
        <v>1295</v>
      </c>
      <c r="F908" s="4" t="s">
        <v>78</v>
      </c>
      <c r="G908" s="4" t="s">
        <v>106</v>
      </c>
      <c r="H908" t="s">
        <v>1359</v>
      </c>
      <c r="I908" t="s">
        <v>1361</v>
      </c>
      <c r="J908" s="4" t="s">
        <v>36</v>
      </c>
      <c r="L908" t="s">
        <v>95</v>
      </c>
      <c r="N908" s="4" t="s">
        <v>1335</v>
      </c>
      <c r="O908" t="s">
        <v>290</v>
      </c>
      <c r="P908" t="s">
        <v>98</v>
      </c>
      <c r="R908" s="4" t="s">
        <v>1335</v>
      </c>
      <c r="S908" t="s">
        <v>378</v>
      </c>
      <c r="T908">
        <v>0</v>
      </c>
      <c r="U908" s="6" t="s">
        <v>232</v>
      </c>
    </row>
    <row r="909" spans="1:21" x14ac:dyDescent="0.45">
      <c r="A909" t="s">
        <v>1445</v>
      </c>
      <c r="B909" s="4" t="s">
        <v>14</v>
      </c>
      <c r="C909" t="s">
        <v>1290</v>
      </c>
      <c r="D909" s="4" t="s">
        <v>260</v>
      </c>
      <c r="E909" t="s">
        <v>1294</v>
      </c>
      <c r="F909" s="4" t="s">
        <v>64</v>
      </c>
      <c r="G909" s="4" t="s">
        <v>1547</v>
      </c>
      <c r="H909" t="s">
        <v>1359</v>
      </c>
      <c r="I909" t="s">
        <v>1361</v>
      </c>
      <c r="J909" s="4" t="s">
        <v>36</v>
      </c>
      <c r="L909" t="s">
        <v>95</v>
      </c>
      <c r="N909" s="4" t="s">
        <v>1335</v>
      </c>
      <c r="O909" t="s">
        <v>290</v>
      </c>
      <c r="P909" t="s">
        <v>98</v>
      </c>
      <c r="R909" s="4" t="s">
        <v>1335</v>
      </c>
      <c r="S909" t="s">
        <v>391</v>
      </c>
      <c r="T909">
        <v>4</v>
      </c>
      <c r="U909" s="6" t="s">
        <v>553</v>
      </c>
    </row>
    <row r="910" spans="1:21" x14ac:dyDescent="0.45">
      <c r="A910" t="s">
        <v>1445</v>
      </c>
      <c r="B910" s="4" t="s">
        <v>14</v>
      </c>
      <c r="C910" t="s">
        <v>1290</v>
      </c>
      <c r="D910" s="4" t="s">
        <v>260</v>
      </c>
      <c r="E910" t="s">
        <v>1295</v>
      </c>
      <c r="F910" s="4" t="s">
        <v>78</v>
      </c>
      <c r="G910" s="4" t="s">
        <v>106</v>
      </c>
      <c r="H910" t="s">
        <v>1359</v>
      </c>
      <c r="I910" t="s">
        <v>1361</v>
      </c>
      <c r="J910" s="4" t="s">
        <v>36</v>
      </c>
      <c r="L910" t="s">
        <v>95</v>
      </c>
      <c r="N910" s="4" t="s">
        <v>1335</v>
      </c>
      <c r="O910" t="s">
        <v>290</v>
      </c>
      <c r="P910" t="s">
        <v>98</v>
      </c>
      <c r="R910" s="4" t="s">
        <v>1335</v>
      </c>
      <c r="S910" t="s">
        <v>391</v>
      </c>
      <c r="T910">
        <v>4.7618999999999998</v>
      </c>
      <c r="U910" s="6" t="s">
        <v>580</v>
      </c>
    </row>
    <row r="911" spans="1:21" x14ac:dyDescent="0.45">
      <c r="A911" t="s">
        <v>1445</v>
      </c>
      <c r="B911" s="4" t="s">
        <v>14</v>
      </c>
      <c r="C911" t="s">
        <v>1290</v>
      </c>
      <c r="D911" s="4" t="s">
        <v>260</v>
      </c>
      <c r="E911" t="s">
        <v>1294</v>
      </c>
      <c r="F911" s="4" t="s">
        <v>64</v>
      </c>
      <c r="G911" s="4" t="s">
        <v>1547</v>
      </c>
      <c r="H911" t="s">
        <v>1359</v>
      </c>
      <c r="I911" t="s">
        <v>1361</v>
      </c>
      <c r="J911" s="4" t="s">
        <v>36</v>
      </c>
      <c r="L911" t="s">
        <v>95</v>
      </c>
      <c r="N911" s="4" t="s">
        <v>1335</v>
      </c>
      <c r="O911" t="s">
        <v>290</v>
      </c>
      <c r="P911" t="s">
        <v>98</v>
      </c>
      <c r="R911" s="4" t="s">
        <v>1335</v>
      </c>
      <c r="S911" t="s">
        <v>395</v>
      </c>
      <c r="T911">
        <v>1</v>
      </c>
      <c r="U911" s="6" t="s">
        <v>229</v>
      </c>
    </row>
    <row r="912" spans="1:21" x14ac:dyDescent="0.45">
      <c r="A912" t="s">
        <v>1445</v>
      </c>
      <c r="B912" s="4" t="s">
        <v>14</v>
      </c>
      <c r="C912" t="s">
        <v>1290</v>
      </c>
      <c r="D912" s="4" t="s">
        <v>260</v>
      </c>
      <c r="E912" t="s">
        <v>1295</v>
      </c>
      <c r="F912" s="4" t="s">
        <v>78</v>
      </c>
      <c r="G912" s="4" t="s">
        <v>106</v>
      </c>
      <c r="H912" t="s">
        <v>1359</v>
      </c>
      <c r="I912" t="s">
        <v>1361</v>
      </c>
      <c r="J912" s="4" t="s">
        <v>36</v>
      </c>
      <c r="L912" t="s">
        <v>95</v>
      </c>
      <c r="N912" s="4" t="s">
        <v>1335</v>
      </c>
      <c r="O912" t="s">
        <v>290</v>
      </c>
      <c r="P912" t="s">
        <v>98</v>
      </c>
      <c r="R912" s="4" t="s">
        <v>1335</v>
      </c>
      <c r="S912" t="s">
        <v>395</v>
      </c>
      <c r="T912">
        <v>1.1904999999999999</v>
      </c>
      <c r="U912" s="6" t="s">
        <v>235</v>
      </c>
    </row>
    <row r="913" spans="1:21" x14ac:dyDescent="0.45">
      <c r="A913" t="s">
        <v>1445</v>
      </c>
      <c r="B913" s="4" t="s">
        <v>14</v>
      </c>
      <c r="C913" t="s">
        <v>1290</v>
      </c>
      <c r="D913" s="4" t="s">
        <v>260</v>
      </c>
      <c r="E913" t="s">
        <v>1294</v>
      </c>
      <c r="F913" s="4" t="s">
        <v>64</v>
      </c>
      <c r="G913" s="4" t="s">
        <v>1547</v>
      </c>
      <c r="H913" t="s">
        <v>1359</v>
      </c>
      <c r="I913" t="s">
        <v>1361</v>
      </c>
      <c r="J913" s="4" t="s">
        <v>36</v>
      </c>
      <c r="L913" t="s">
        <v>95</v>
      </c>
      <c r="N913" s="4" t="s">
        <v>1335</v>
      </c>
      <c r="O913" t="s">
        <v>290</v>
      </c>
      <c r="P913" t="s">
        <v>98</v>
      </c>
      <c r="R913" s="4" t="s">
        <v>1335</v>
      </c>
      <c r="S913" t="s">
        <v>396</v>
      </c>
      <c r="T913">
        <v>1</v>
      </c>
      <c r="U913" s="6" t="s">
        <v>229</v>
      </c>
    </row>
    <row r="914" spans="1:21" x14ac:dyDescent="0.45">
      <c r="A914" t="s">
        <v>1445</v>
      </c>
      <c r="B914" s="4" t="s">
        <v>14</v>
      </c>
      <c r="C914" t="s">
        <v>1290</v>
      </c>
      <c r="D914" s="4" t="s">
        <v>260</v>
      </c>
      <c r="E914" t="s">
        <v>1295</v>
      </c>
      <c r="F914" s="4" t="s">
        <v>78</v>
      </c>
      <c r="G914" s="4" t="s">
        <v>106</v>
      </c>
      <c r="H914" t="s">
        <v>1359</v>
      </c>
      <c r="I914" t="s">
        <v>1361</v>
      </c>
      <c r="J914" s="4" t="s">
        <v>36</v>
      </c>
      <c r="L914" t="s">
        <v>95</v>
      </c>
      <c r="N914" s="4" t="s">
        <v>1335</v>
      </c>
      <c r="O914" t="s">
        <v>290</v>
      </c>
      <c r="P914" t="s">
        <v>98</v>
      </c>
      <c r="R914" s="4" t="s">
        <v>1335</v>
      </c>
      <c r="S914" t="s">
        <v>396</v>
      </c>
      <c r="T914">
        <v>1.1904999999999999</v>
      </c>
      <c r="U914" s="6" t="s">
        <v>235</v>
      </c>
    </row>
    <row r="915" spans="1:21" x14ac:dyDescent="0.45">
      <c r="A915" t="s">
        <v>1445</v>
      </c>
      <c r="B915" s="4" t="s">
        <v>14</v>
      </c>
      <c r="C915" t="s">
        <v>1290</v>
      </c>
      <c r="D915" s="4" t="s">
        <v>260</v>
      </c>
      <c r="E915" t="s">
        <v>1294</v>
      </c>
      <c r="F915" s="4" t="s">
        <v>64</v>
      </c>
      <c r="G915" s="4" t="s">
        <v>1547</v>
      </c>
      <c r="H915" t="s">
        <v>1359</v>
      </c>
      <c r="I915" t="s">
        <v>1361</v>
      </c>
      <c r="J915" s="4" t="s">
        <v>36</v>
      </c>
      <c r="L915" t="s">
        <v>95</v>
      </c>
      <c r="N915" s="4" t="s">
        <v>1335</v>
      </c>
      <c r="O915" t="s">
        <v>290</v>
      </c>
      <c r="P915" t="s">
        <v>98</v>
      </c>
      <c r="R915" s="4" t="s">
        <v>1335</v>
      </c>
      <c r="S915" t="s">
        <v>419</v>
      </c>
      <c r="T915">
        <v>0</v>
      </c>
      <c r="U915" s="6" t="s">
        <v>228</v>
      </c>
    </row>
    <row r="916" spans="1:21" x14ac:dyDescent="0.45">
      <c r="A916" t="s">
        <v>1445</v>
      </c>
      <c r="B916" s="4" t="s">
        <v>14</v>
      </c>
      <c r="C916" t="s">
        <v>1290</v>
      </c>
      <c r="D916" s="4" t="s">
        <v>260</v>
      </c>
      <c r="E916" t="s">
        <v>1295</v>
      </c>
      <c r="F916" s="4" t="s">
        <v>78</v>
      </c>
      <c r="G916" s="4" t="s">
        <v>106</v>
      </c>
      <c r="H916" t="s">
        <v>1359</v>
      </c>
      <c r="I916" t="s">
        <v>1361</v>
      </c>
      <c r="J916" s="4" t="s">
        <v>36</v>
      </c>
      <c r="L916" t="s">
        <v>95</v>
      </c>
      <c r="N916" s="4" t="s">
        <v>1335</v>
      </c>
      <c r="O916" t="s">
        <v>290</v>
      </c>
      <c r="P916" t="s">
        <v>98</v>
      </c>
      <c r="R916" s="4" t="s">
        <v>1335</v>
      </c>
      <c r="S916" t="s">
        <v>419</v>
      </c>
      <c r="T916">
        <v>0</v>
      </c>
      <c r="U916" s="6" t="s">
        <v>232</v>
      </c>
    </row>
    <row r="917" spans="1:21" x14ac:dyDescent="0.45">
      <c r="A917" t="s">
        <v>1445</v>
      </c>
      <c r="B917" s="4" t="s">
        <v>14</v>
      </c>
      <c r="C917" t="s">
        <v>1290</v>
      </c>
      <c r="D917" s="4" t="s">
        <v>260</v>
      </c>
      <c r="E917" t="s">
        <v>1294</v>
      </c>
      <c r="F917" s="4" t="s">
        <v>64</v>
      </c>
      <c r="G917" s="4" t="s">
        <v>1547</v>
      </c>
      <c r="H917" t="s">
        <v>1359</v>
      </c>
      <c r="I917" t="s">
        <v>1361</v>
      </c>
      <c r="J917" s="4" t="s">
        <v>36</v>
      </c>
      <c r="L917" t="s">
        <v>95</v>
      </c>
      <c r="N917" s="4" t="s">
        <v>1335</v>
      </c>
      <c r="O917" t="s">
        <v>290</v>
      </c>
      <c r="P917" t="s">
        <v>98</v>
      </c>
      <c r="R917" s="4" t="s">
        <v>1335</v>
      </c>
      <c r="S917" t="s">
        <v>422</v>
      </c>
      <c r="T917">
        <v>0</v>
      </c>
      <c r="U917" s="6" t="s">
        <v>228</v>
      </c>
    </row>
    <row r="918" spans="1:21" x14ac:dyDescent="0.45">
      <c r="A918" t="s">
        <v>1445</v>
      </c>
      <c r="B918" s="4" t="s">
        <v>14</v>
      </c>
      <c r="C918" t="s">
        <v>1290</v>
      </c>
      <c r="D918" s="4" t="s">
        <v>260</v>
      </c>
      <c r="E918" t="s">
        <v>1295</v>
      </c>
      <c r="F918" s="4" t="s">
        <v>78</v>
      </c>
      <c r="G918" s="4" t="s">
        <v>106</v>
      </c>
      <c r="H918" t="s">
        <v>1359</v>
      </c>
      <c r="I918" t="s">
        <v>1361</v>
      </c>
      <c r="J918" s="4" t="s">
        <v>36</v>
      </c>
      <c r="L918" t="s">
        <v>95</v>
      </c>
      <c r="N918" s="4" t="s">
        <v>1335</v>
      </c>
      <c r="O918" t="s">
        <v>290</v>
      </c>
      <c r="P918" t="s">
        <v>98</v>
      </c>
      <c r="R918" s="4" t="s">
        <v>1335</v>
      </c>
      <c r="S918" t="s">
        <v>422</v>
      </c>
      <c r="T918">
        <v>0</v>
      </c>
      <c r="U918" s="6" t="s">
        <v>232</v>
      </c>
    </row>
    <row r="919" spans="1:21" x14ac:dyDescent="0.45">
      <c r="A919" t="s">
        <v>1445</v>
      </c>
      <c r="B919" s="4" t="s">
        <v>14</v>
      </c>
      <c r="C919" t="s">
        <v>1290</v>
      </c>
      <c r="D919" s="4" t="s">
        <v>260</v>
      </c>
      <c r="E919" t="s">
        <v>1294</v>
      </c>
      <c r="F919" s="4" t="s">
        <v>64</v>
      </c>
      <c r="G919" s="4" t="s">
        <v>1547</v>
      </c>
      <c r="H919" t="s">
        <v>1359</v>
      </c>
      <c r="I919" t="s">
        <v>1361</v>
      </c>
      <c r="J919" s="4" t="s">
        <v>36</v>
      </c>
      <c r="L919" t="s">
        <v>95</v>
      </c>
      <c r="N919" s="4" t="s">
        <v>1335</v>
      </c>
      <c r="O919" t="s">
        <v>290</v>
      </c>
      <c r="P919" t="s">
        <v>98</v>
      </c>
      <c r="R919" s="4" t="s">
        <v>1335</v>
      </c>
      <c r="S919" t="s">
        <v>423</v>
      </c>
      <c r="T919">
        <v>0</v>
      </c>
      <c r="U919" s="6" t="s">
        <v>228</v>
      </c>
    </row>
    <row r="920" spans="1:21" x14ac:dyDescent="0.45">
      <c r="A920" t="s">
        <v>1445</v>
      </c>
      <c r="B920" s="4" t="s">
        <v>14</v>
      </c>
      <c r="C920" t="s">
        <v>1290</v>
      </c>
      <c r="D920" s="4" t="s">
        <v>260</v>
      </c>
      <c r="E920" t="s">
        <v>1295</v>
      </c>
      <c r="F920" s="4" t="s">
        <v>78</v>
      </c>
      <c r="G920" s="4" t="s">
        <v>106</v>
      </c>
      <c r="H920" t="s">
        <v>1359</v>
      </c>
      <c r="I920" t="s">
        <v>1361</v>
      </c>
      <c r="J920" s="4" t="s">
        <v>36</v>
      </c>
      <c r="L920" t="s">
        <v>95</v>
      </c>
      <c r="N920" s="4" t="s">
        <v>1335</v>
      </c>
      <c r="O920" t="s">
        <v>290</v>
      </c>
      <c r="P920" t="s">
        <v>98</v>
      </c>
      <c r="R920" s="4" t="s">
        <v>1335</v>
      </c>
      <c r="S920" t="s">
        <v>423</v>
      </c>
      <c r="T920">
        <v>0</v>
      </c>
      <c r="U920" s="6" t="s">
        <v>232</v>
      </c>
    </row>
    <row r="921" spans="1:21" x14ac:dyDescent="0.45">
      <c r="A921" t="s">
        <v>1445</v>
      </c>
      <c r="B921" s="4" t="s">
        <v>14</v>
      </c>
      <c r="C921" t="s">
        <v>1290</v>
      </c>
      <c r="D921" s="4" t="s">
        <v>260</v>
      </c>
      <c r="E921" t="s">
        <v>1294</v>
      </c>
      <c r="F921" s="4" t="s">
        <v>64</v>
      </c>
      <c r="G921" s="4" t="s">
        <v>1547</v>
      </c>
      <c r="H921" t="s">
        <v>1359</v>
      </c>
      <c r="I921" t="s">
        <v>1361</v>
      </c>
      <c r="J921" s="4" t="s">
        <v>36</v>
      </c>
      <c r="L921" t="s">
        <v>95</v>
      </c>
      <c r="N921" s="4" t="s">
        <v>1335</v>
      </c>
      <c r="O921" t="s">
        <v>290</v>
      </c>
      <c r="P921" t="s">
        <v>98</v>
      </c>
      <c r="R921" s="4" t="s">
        <v>1335</v>
      </c>
      <c r="S921" t="s">
        <v>424</v>
      </c>
      <c r="T921">
        <v>0</v>
      </c>
      <c r="U921" s="6" t="s">
        <v>228</v>
      </c>
    </row>
    <row r="922" spans="1:21" x14ac:dyDescent="0.45">
      <c r="A922" t="s">
        <v>1445</v>
      </c>
      <c r="B922" s="4" t="s">
        <v>14</v>
      </c>
      <c r="C922" t="s">
        <v>1290</v>
      </c>
      <c r="D922" s="4" t="s">
        <v>260</v>
      </c>
      <c r="E922" t="s">
        <v>1295</v>
      </c>
      <c r="F922" s="4" t="s">
        <v>78</v>
      </c>
      <c r="G922" s="4" t="s">
        <v>106</v>
      </c>
      <c r="H922" t="s">
        <v>1359</v>
      </c>
      <c r="I922" t="s">
        <v>1361</v>
      </c>
      <c r="J922" s="4" t="s">
        <v>36</v>
      </c>
      <c r="L922" t="s">
        <v>95</v>
      </c>
      <c r="N922" s="4" t="s">
        <v>1335</v>
      </c>
      <c r="O922" t="s">
        <v>290</v>
      </c>
      <c r="P922" t="s">
        <v>98</v>
      </c>
      <c r="R922" s="4" t="s">
        <v>1335</v>
      </c>
      <c r="S922" t="s">
        <v>424</v>
      </c>
      <c r="T922">
        <v>0</v>
      </c>
      <c r="U922" s="6" t="s">
        <v>232</v>
      </c>
    </row>
    <row r="923" spans="1:21" x14ac:dyDescent="0.45">
      <c r="A923" t="s">
        <v>1445</v>
      </c>
      <c r="B923" s="4" t="s">
        <v>14</v>
      </c>
      <c r="C923" t="s">
        <v>1290</v>
      </c>
      <c r="D923" s="4" t="s">
        <v>260</v>
      </c>
      <c r="E923" t="s">
        <v>1294</v>
      </c>
      <c r="F923" s="4" t="s">
        <v>64</v>
      </c>
      <c r="G923" s="4" t="s">
        <v>1547</v>
      </c>
      <c r="H923" t="s">
        <v>1359</v>
      </c>
      <c r="I923" t="s">
        <v>1361</v>
      </c>
      <c r="J923" s="4" t="s">
        <v>36</v>
      </c>
      <c r="L923" t="s">
        <v>95</v>
      </c>
      <c r="N923" s="4" t="s">
        <v>1335</v>
      </c>
      <c r="O923" t="s">
        <v>290</v>
      </c>
      <c r="P923" t="s">
        <v>98</v>
      </c>
      <c r="R923" s="4" t="s">
        <v>1335</v>
      </c>
      <c r="S923" t="s">
        <v>432</v>
      </c>
      <c r="T923">
        <v>0</v>
      </c>
      <c r="U923" s="6" t="s">
        <v>228</v>
      </c>
    </row>
    <row r="924" spans="1:21" x14ac:dyDescent="0.45">
      <c r="A924" t="s">
        <v>1445</v>
      </c>
      <c r="B924" s="4" t="s">
        <v>14</v>
      </c>
      <c r="C924" t="s">
        <v>1290</v>
      </c>
      <c r="D924" s="4" t="s">
        <v>260</v>
      </c>
      <c r="E924" t="s">
        <v>1295</v>
      </c>
      <c r="F924" s="4" t="s">
        <v>78</v>
      </c>
      <c r="G924" s="4" t="s">
        <v>106</v>
      </c>
      <c r="H924" t="s">
        <v>1359</v>
      </c>
      <c r="I924" t="s">
        <v>1361</v>
      </c>
      <c r="J924" s="4" t="s">
        <v>36</v>
      </c>
      <c r="L924" t="s">
        <v>95</v>
      </c>
      <c r="N924" s="4" t="s">
        <v>1335</v>
      </c>
      <c r="O924" t="s">
        <v>290</v>
      </c>
      <c r="P924" t="s">
        <v>98</v>
      </c>
      <c r="R924" s="4" t="s">
        <v>1335</v>
      </c>
      <c r="S924" t="s">
        <v>432</v>
      </c>
      <c r="T924">
        <v>0</v>
      </c>
      <c r="U924" s="6" t="s">
        <v>232</v>
      </c>
    </row>
    <row r="925" spans="1:21" x14ac:dyDescent="0.45">
      <c r="A925" t="s">
        <v>1445</v>
      </c>
      <c r="B925" s="4" t="s">
        <v>14</v>
      </c>
      <c r="C925" t="s">
        <v>1290</v>
      </c>
      <c r="D925" s="4" t="s">
        <v>260</v>
      </c>
      <c r="E925" t="s">
        <v>1294</v>
      </c>
      <c r="F925" s="4" t="s">
        <v>64</v>
      </c>
      <c r="G925" s="4" t="s">
        <v>1547</v>
      </c>
      <c r="H925" t="s">
        <v>1359</v>
      </c>
      <c r="I925" t="s">
        <v>1361</v>
      </c>
      <c r="J925" s="4" t="s">
        <v>36</v>
      </c>
      <c r="L925" t="s">
        <v>95</v>
      </c>
      <c r="N925" s="4" t="s">
        <v>1335</v>
      </c>
      <c r="O925" t="s">
        <v>290</v>
      </c>
      <c r="P925" t="s">
        <v>98</v>
      </c>
      <c r="R925" s="4" t="s">
        <v>1335</v>
      </c>
      <c r="S925" t="s">
        <v>465</v>
      </c>
      <c r="T925">
        <v>3</v>
      </c>
      <c r="U925" s="6" t="s">
        <v>217</v>
      </c>
    </row>
    <row r="926" spans="1:21" x14ac:dyDescent="0.45">
      <c r="A926" t="s">
        <v>1445</v>
      </c>
      <c r="B926" s="4" t="s">
        <v>14</v>
      </c>
      <c r="C926" t="s">
        <v>1290</v>
      </c>
      <c r="D926" s="4" t="s">
        <v>260</v>
      </c>
      <c r="E926" t="s">
        <v>1295</v>
      </c>
      <c r="F926" s="4" t="s">
        <v>78</v>
      </c>
      <c r="G926" s="4" t="s">
        <v>106</v>
      </c>
      <c r="H926" t="s">
        <v>1359</v>
      </c>
      <c r="I926" t="s">
        <v>1361</v>
      </c>
      <c r="J926" s="4" t="s">
        <v>36</v>
      </c>
      <c r="L926" t="s">
        <v>95</v>
      </c>
      <c r="N926" s="4" t="s">
        <v>1335</v>
      </c>
      <c r="O926" t="s">
        <v>290</v>
      </c>
      <c r="P926" t="s">
        <v>98</v>
      </c>
      <c r="R926" s="4" t="s">
        <v>1335</v>
      </c>
      <c r="S926" t="s">
        <v>465</v>
      </c>
      <c r="T926">
        <v>3.5714000000000001</v>
      </c>
      <c r="U926" s="6" t="s">
        <v>224</v>
      </c>
    </row>
    <row r="927" spans="1:21" x14ac:dyDescent="0.45">
      <c r="A927" t="s">
        <v>1445</v>
      </c>
      <c r="B927" s="4" t="s">
        <v>14</v>
      </c>
      <c r="C927" t="s">
        <v>1290</v>
      </c>
      <c r="D927" s="4" t="s">
        <v>260</v>
      </c>
      <c r="E927" t="s">
        <v>1294</v>
      </c>
      <c r="F927" s="4" t="s">
        <v>64</v>
      </c>
      <c r="G927" s="4" t="s">
        <v>1547</v>
      </c>
      <c r="H927" t="s">
        <v>1359</v>
      </c>
      <c r="I927" t="s">
        <v>1361</v>
      </c>
      <c r="J927" s="4" t="s">
        <v>36</v>
      </c>
      <c r="L927" t="s">
        <v>95</v>
      </c>
      <c r="N927" s="4" t="s">
        <v>1335</v>
      </c>
      <c r="O927" t="s">
        <v>290</v>
      </c>
      <c r="P927" t="s">
        <v>98</v>
      </c>
      <c r="R927" s="4" t="s">
        <v>1335</v>
      </c>
      <c r="S927" t="s">
        <v>496</v>
      </c>
      <c r="T927">
        <v>1</v>
      </c>
      <c r="U927" s="6" t="s">
        <v>229</v>
      </c>
    </row>
    <row r="928" spans="1:21" x14ac:dyDescent="0.45">
      <c r="A928" t="s">
        <v>1445</v>
      </c>
      <c r="B928" s="4" t="s">
        <v>14</v>
      </c>
      <c r="C928" t="s">
        <v>1290</v>
      </c>
      <c r="D928" s="4" t="s">
        <v>260</v>
      </c>
      <c r="E928" t="s">
        <v>1295</v>
      </c>
      <c r="F928" s="4" t="s">
        <v>78</v>
      </c>
      <c r="G928" s="4" t="s">
        <v>106</v>
      </c>
      <c r="H928" t="s">
        <v>1359</v>
      </c>
      <c r="I928" t="s">
        <v>1361</v>
      </c>
      <c r="J928" s="4" t="s">
        <v>36</v>
      </c>
      <c r="L928" t="s">
        <v>95</v>
      </c>
      <c r="N928" s="4" t="s">
        <v>1335</v>
      </c>
      <c r="O928" t="s">
        <v>290</v>
      </c>
      <c r="P928" t="s">
        <v>98</v>
      </c>
      <c r="R928" s="4" t="s">
        <v>1335</v>
      </c>
      <c r="S928" t="s">
        <v>496</v>
      </c>
      <c r="T928">
        <v>1.1904999999999999</v>
      </c>
      <c r="U928" s="6" t="s">
        <v>235</v>
      </c>
    </row>
    <row r="929" spans="1:21" x14ac:dyDescent="0.45">
      <c r="A929" t="s">
        <v>1445</v>
      </c>
      <c r="B929" s="4" t="s">
        <v>14</v>
      </c>
      <c r="C929" t="s">
        <v>1290</v>
      </c>
      <c r="D929" s="4" t="s">
        <v>260</v>
      </c>
      <c r="E929" t="s">
        <v>1294</v>
      </c>
      <c r="F929" s="4" t="s">
        <v>64</v>
      </c>
      <c r="G929" s="4" t="s">
        <v>1547</v>
      </c>
      <c r="H929" t="s">
        <v>1359</v>
      </c>
      <c r="I929" t="s">
        <v>1361</v>
      </c>
      <c r="J929" s="4" t="s">
        <v>36</v>
      </c>
      <c r="L929" t="s">
        <v>95</v>
      </c>
      <c r="N929" s="4" t="s">
        <v>1335</v>
      </c>
      <c r="O929" t="s">
        <v>290</v>
      </c>
      <c r="P929" t="s">
        <v>98</v>
      </c>
      <c r="R929" s="4" t="s">
        <v>1335</v>
      </c>
      <c r="S929" t="s">
        <v>501</v>
      </c>
      <c r="T929">
        <v>0</v>
      </c>
      <c r="U929" s="6" t="s">
        <v>228</v>
      </c>
    </row>
    <row r="930" spans="1:21" x14ac:dyDescent="0.45">
      <c r="A930" t="s">
        <v>1445</v>
      </c>
      <c r="B930" s="4" t="s">
        <v>14</v>
      </c>
      <c r="C930" t="s">
        <v>1290</v>
      </c>
      <c r="D930" s="4" t="s">
        <v>260</v>
      </c>
      <c r="E930" t="s">
        <v>1295</v>
      </c>
      <c r="F930" s="4" t="s">
        <v>78</v>
      </c>
      <c r="G930" s="4" t="s">
        <v>106</v>
      </c>
      <c r="H930" t="s">
        <v>1359</v>
      </c>
      <c r="I930" t="s">
        <v>1361</v>
      </c>
      <c r="J930" s="4" t="s">
        <v>36</v>
      </c>
      <c r="L930" t="s">
        <v>95</v>
      </c>
      <c r="N930" s="4" t="s">
        <v>1335</v>
      </c>
      <c r="O930" t="s">
        <v>290</v>
      </c>
      <c r="P930" t="s">
        <v>98</v>
      </c>
      <c r="R930" s="4" t="s">
        <v>1335</v>
      </c>
      <c r="S930" t="s">
        <v>501</v>
      </c>
      <c r="T930">
        <v>0</v>
      </c>
      <c r="U930" s="6" t="s">
        <v>232</v>
      </c>
    </row>
    <row r="931" spans="1:21" x14ac:dyDescent="0.45">
      <c r="A931" t="s">
        <v>1445</v>
      </c>
      <c r="B931" s="4" t="s">
        <v>14</v>
      </c>
      <c r="C931" t="s">
        <v>1290</v>
      </c>
      <c r="D931" s="4" t="s">
        <v>260</v>
      </c>
      <c r="E931" t="s">
        <v>1294</v>
      </c>
      <c r="F931" s="4" t="s">
        <v>64</v>
      </c>
      <c r="G931" s="4" t="s">
        <v>1547</v>
      </c>
      <c r="H931" t="s">
        <v>1359</v>
      </c>
      <c r="I931" t="s">
        <v>1361</v>
      </c>
      <c r="J931" s="4" t="s">
        <v>36</v>
      </c>
      <c r="L931" t="s">
        <v>95</v>
      </c>
      <c r="N931" s="4" t="s">
        <v>1335</v>
      </c>
      <c r="O931" t="s">
        <v>290</v>
      </c>
      <c r="P931" t="s">
        <v>98</v>
      </c>
      <c r="R931" s="4" t="s">
        <v>1335</v>
      </c>
      <c r="S931" t="s">
        <v>513</v>
      </c>
      <c r="T931">
        <v>0</v>
      </c>
      <c r="U931" s="6" t="s">
        <v>228</v>
      </c>
    </row>
    <row r="932" spans="1:21" x14ac:dyDescent="0.45">
      <c r="A932" t="s">
        <v>1445</v>
      </c>
      <c r="B932" s="4" t="s">
        <v>14</v>
      </c>
      <c r="C932" t="s">
        <v>1290</v>
      </c>
      <c r="D932" s="4" t="s">
        <v>260</v>
      </c>
      <c r="E932" t="s">
        <v>1295</v>
      </c>
      <c r="F932" s="4" t="s">
        <v>78</v>
      </c>
      <c r="G932" s="4" t="s">
        <v>106</v>
      </c>
      <c r="H932" t="s">
        <v>1359</v>
      </c>
      <c r="I932" t="s">
        <v>1361</v>
      </c>
      <c r="J932" s="4" t="s">
        <v>36</v>
      </c>
      <c r="L932" t="s">
        <v>95</v>
      </c>
      <c r="N932" s="4" t="s">
        <v>1335</v>
      </c>
      <c r="O932" t="s">
        <v>290</v>
      </c>
      <c r="P932" t="s">
        <v>98</v>
      </c>
      <c r="R932" s="4" t="s">
        <v>1335</v>
      </c>
      <c r="S932" t="s">
        <v>513</v>
      </c>
      <c r="T932">
        <v>0</v>
      </c>
      <c r="U932" s="6" t="s">
        <v>232</v>
      </c>
    </row>
    <row r="933" spans="1:21" x14ac:dyDescent="0.45">
      <c r="A933" t="s">
        <v>1445</v>
      </c>
      <c r="B933" s="4" t="s">
        <v>14</v>
      </c>
      <c r="C933" t="s">
        <v>1290</v>
      </c>
      <c r="D933" s="4" t="s">
        <v>260</v>
      </c>
      <c r="E933" t="s">
        <v>1294</v>
      </c>
      <c r="F933" s="4" t="s">
        <v>64</v>
      </c>
      <c r="G933" s="4" t="s">
        <v>1547</v>
      </c>
      <c r="H933" t="s">
        <v>1359</v>
      </c>
      <c r="I933" t="s">
        <v>1361</v>
      </c>
      <c r="J933" s="4" t="s">
        <v>36</v>
      </c>
      <c r="L933" t="s">
        <v>95</v>
      </c>
      <c r="N933" s="4" t="s">
        <v>1335</v>
      </c>
      <c r="O933" t="s">
        <v>290</v>
      </c>
      <c r="P933" t="s">
        <v>98</v>
      </c>
      <c r="R933" s="4" t="s">
        <v>1335</v>
      </c>
      <c r="S933" t="s">
        <v>534</v>
      </c>
      <c r="T933">
        <v>3</v>
      </c>
      <c r="U933" s="6" t="s">
        <v>217</v>
      </c>
    </row>
    <row r="934" spans="1:21" x14ac:dyDescent="0.45">
      <c r="A934" t="s">
        <v>1445</v>
      </c>
      <c r="B934" s="4" t="s">
        <v>14</v>
      </c>
      <c r="C934" t="s">
        <v>1290</v>
      </c>
      <c r="D934" s="4" t="s">
        <v>260</v>
      </c>
      <c r="E934" t="s">
        <v>1295</v>
      </c>
      <c r="F934" s="4" t="s">
        <v>78</v>
      </c>
      <c r="G934" s="4" t="s">
        <v>106</v>
      </c>
      <c r="H934" t="s">
        <v>1359</v>
      </c>
      <c r="I934" t="s">
        <v>1361</v>
      </c>
      <c r="J934" s="4" t="s">
        <v>36</v>
      </c>
      <c r="L934" t="s">
        <v>95</v>
      </c>
      <c r="N934" s="4" t="s">
        <v>1335</v>
      </c>
      <c r="O934" t="s">
        <v>290</v>
      </c>
      <c r="P934" t="s">
        <v>98</v>
      </c>
      <c r="R934" s="4" t="s">
        <v>1335</v>
      </c>
      <c r="S934" t="s">
        <v>534</v>
      </c>
      <c r="T934">
        <v>3.5714000000000001</v>
      </c>
      <c r="U934" s="6" t="s">
        <v>224</v>
      </c>
    </row>
    <row r="935" spans="1:21" x14ac:dyDescent="0.45">
      <c r="A935" t="s">
        <v>1445</v>
      </c>
      <c r="B935" s="4" t="s">
        <v>14</v>
      </c>
      <c r="C935" t="s">
        <v>1290</v>
      </c>
      <c r="D935" s="4" t="s">
        <v>260</v>
      </c>
      <c r="E935" t="s">
        <v>1294</v>
      </c>
      <c r="F935" s="4" t="s">
        <v>64</v>
      </c>
      <c r="G935" s="4" t="s">
        <v>1547</v>
      </c>
      <c r="H935" t="s">
        <v>1359</v>
      </c>
      <c r="I935" t="s">
        <v>1361</v>
      </c>
      <c r="J935" s="4" t="s">
        <v>36</v>
      </c>
      <c r="L935" t="s">
        <v>95</v>
      </c>
      <c r="N935" s="4" t="s">
        <v>1335</v>
      </c>
      <c r="O935" t="s">
        <v>291</v>
      </c>
      <c r="P935" t="s">
        <v>98</v>
      </c>
      <c r="R935" s="4" t="s">
        <v>1335</v>
      </c>
      <c r="S935" t="s">
        <v>319</v>
      </c>
      <c r="T935">
        <v>1</v>
      </c>
      <c r="U935" s="6" t="s">
        <v>229</v>
      </c>
    </row>
    <row r="936" spans="1:21" x14ac:dyDescent="0.45">
      <c r="A936" t="s">
        <v>1445</v>
      </c>
      <c r="B936" s="4" t="s">
        <v>14</v>
      </c>
      <c r="C936" t="s">
        <v>1290</v>
      </c>
      <c r="D936" s="4" t="s">
        <v>260</v>
      </c>
      <c r="E936" t="s">
        <v>1295</v>
      </c>
      <c r="F936" s="4" t="s">
        <v>78</v>
      </c>
      <c r="G936" s="4" t="s">
        <v>106</v>
      </c>
      <c r="H936" t="s">
        <v>1359</v>
      </c>
      <c r="I936" t="s">
        <v>1361</v>
      </c>
      <c r="J936" s="4" t="s">
        <v>36</v>
      </c>
      <c r="L936" t="s">
        <v>95</v>
      </c>
      <c r="N936" s="4" t="s">
        <v>1335</v>
      </c>
      <c r="O936" t="s">
        <v>291</v>
      </c>
      <c r="P936" t="s">
        <v>98</v>
      </c>
      <c r="R936" s="4" t="s">
        <v>1335</v>
      </c>
      <c r="S936" t="s">
        <v>319</v>
      </c>
      <c r="T936">
        <v>1.1904999999999999</v>
      </c>
      <c r="U936" s="6" t="s">
        <v>235</v>
      </c>
    </row>
    <row r="937" spans="1:21" x14ac:dyDescent="0.45">
      <c r="A937" t="s">
        <v>1445</v>
      </c>
      <c r="B937" s="4" t="s">
        <v>14</v>
      </c>
      <c r="C937" t="s">
        <v>1290</v>
      </c>
      <c r="D937" s="4" t="s">
        <v>260</v>
      </c>
      <c r="E937" t="s">
        <v>1294</v>
      </c>
      <c r="F937" s="4" t="s">
        <v>64</v>
      </c>
      <c r="G937" s="4" t="s">
        <v>1547</v>
      </c>
      <c r="H937" t="s">
        <v>1359</v>
      </c>
      <c r="I937" t="s">
        <v>1361</v>
      </c>
      <c r="J937" s="4" t="s">
        <v>36</v>
      </c>
      <c r="L937" t="s">
        <v>95</v>
      </c>
      <c r="N937" s="4" t="s">
        <v>1335</v>
      </c>
      <c r="O937" t="s">
        <v>291</v>
      </c>
      <c r="P937" t="s">
        <v>98</v>
      </c>
      <c r="R937" s="4" t="s">
        <v>1335</v>
      </c>
      <c r="S937" t="s">
        <v>320</v>
      </c>
      <c r="T937">
        <v>9</v>
      </c>
      <c r="U937" s="6" t="s">
        <v>230</v>
      </c>
    </row>
    <row r="938" spans="1:21" x14ac:dyDescent="0.45">
      <c r="A938" t="s">
        <v>1445</v>
      </c>
      <c r="B938" s="4" t="s">
        <v>14</v>
      </c>
      <c r="C938" t="s">
        <v>1290</v>
      </c>
      <c r="D938" s="4" t="s">
        <v>260</v>
      </c>
      <c r="E938" t="s">
        <v>1295</v>
      </c>
      <c r="F938" s="4" t="s">
        <v>78</v>
      </c>
      <c r="G938" s="4" t="s">
        <v>106</v>
      </c>
      <c r="H938" t="s">
        <v>1359</v>
      </c>
      <c r="I938" t="s">
        <v>1361</v>
      </c>
      <c r="J938" s="4" t="s">
        <v>36</v>
      </c>
      <c r="L938" t="s">
        <v>95</v>
      </c>
      <c r="N938" s="4" t="s">
        <v>1335</v>
      </c>
      <c r="O938" t="s">
        <v>291</v>
      </c>
      <c r="P938" t="s">
        <v>98</v>
      </c>
      <c r="R938" s="4" t="s">
        <v>1335</v>
      </c>
      <c r="S938" t="s">
        <v>320</v>
      </c>
      <c r="T938">
        <v>10.7143</v>
      </c>
      <c r="U938" s="6" t="s">
        <v>236</v>
      </c>
    </row>
    <row r="939" spans="1:21" x14ac:dyDescent="0.45">
      <c r="A939" t="s">
        <v>1445</v>
      </c>
      <c r="B939" s="4" t="s">
        <v>14</v>
      </c>
      <c r="C939" t="s">
        <v>1290</v>
      </c>
      <c r="D939" s="4" t="s">
        <v>260</v>
      </c>
      <c r="E939" t="s">
        <v>1294</v>
      </c>
      <c r="F939" s="4" t="s">
        <v>64</v>
      </c>
      <c r="G939" s="4" t="s">
        <v>1547</v>
      </c>
      <c r="H939" t="s">
        <v>1359</v>
      </c>
      <c r="I939" t="s">
        <v>1361</v>
      </c>
      <c r="J939" s="4" t="s">
        <v>36</v>
      </c>
      <c r="L939" t="s">
        <v>95</v>
      </c>
      <c r="N939" s="4" t="s">
        <v>1335</v>
      </c>
      <c r="O939" t="s">
        <v>291</v>
      </c>
      <c r="P939" t="s">
        <v>98</v>
      </c>
      <c r="R939" s="4" t="s">
        <v>1335</v>
      </c>
      <c r="S939" t="s">
        <v>321</v>
      </c>
      <c r="T939">
        <v>1</v>
      </c>
      <c r="U939" s="6" t="s">
        <v>229</v>
      </c>
    </row>
    <row r="940" spans="1:21" x14ac:dyDescent="0.45">
      <c r="A940" t="s">
        <v>1445</v>
      </c>
      <c r="B940" s="4" t="s">
        <v>14</v>
      </c>
      <c r="C940" t="s">
        <v>1290</v>
      </c>
      <c r="D940" s="4" t="s">
        <v>260</v>
      </c>
      <c r="E940" t="s">
        <v>1295</v>
      </c>
      <c r="F940" s="4" t="s">
        <v>78</v>
      </c>
      <c r="G940" s="4" t="s">
        <v>106</v>
      </c>
      <c r="H940" t="s">
        <v>1359</v>
      </c>
      <c r="I940" t="s">
        <v>1361</v>
      </c>
      <c r="J940" s="4" t="s">
        <v>36</v>
      </c>
      <c r="L940" t="s">
        <v>95</v>
      </c>
      <c r="N940" s="4" t="s">
        <v>1335</v>
      </c>
      <c r="O940" t="s">
        <v>291</v>
      </c>
      <c r="P940" t="s">
        <v>98</v>
      </c>
      <c r="R940" s="4" t="s">
        <v>1335</v>
      </c>
      <c r="S940" t="s">
        <v>321</v>
      </c>
      <c r="T940">
        <v>1.1904999999999999</v>
      </c>
      <c r="U940" s="6" t="s">
        <v>235</v>
      </c>
    </row>
    <row r="941" spans="1:21" x14ac:dyDescent="0.45">
      <c r="A941" t="s">
        <v>1445</v>
      </c>
      <c r="B941" s="4" t="s">
        <v>14</v>
      </c>
      <c r="C941" t="s">
        <v>1290</v>
      </c>
      <c r="D941" s="4" t="s">
        <v>260</v>
      </c>
      <c r="E941" t="s">
        <v>1294</v>
      </c>
      <c r="F941" s="4" t="s">
        <v>64</v>
      </c>
      <c r="G941" s="4" t="s">
        <v>1547</v>
      </c>
      <c r="H941" t="s">
        <v>1359</v>
      </c>
      <c r="I941" t="s">
        <v>1361</v>
      </c>
      <c r="J941" s="4" t="s">
        <v>36</v>
      </c>
      <c r="L941" t="s">
        <v>95</v>
      </c>
      <c r="N941" s="4" t="s">
        <v>1335</v>
      </c>
      <c r="O941" t="s">
        <v>291</v>
      </c>
      <c r="P941" t="s">
        <v>98</v>
      </c>
      <c r="R941" s="4" t="s">
        <v>1335</v>
      </c>
      <c r="S941" t="s">
        <v>322</v>
      </c>
      <c r="T941">
        <v>0</v>
      </c>
      <c r="U941" s="6" t="s">
        <v>228</v>
      </c>
    </row>
    <row r="942" spans="1:21" x14ac:dyDescent="0.45">
      <c r="A942" t="s">
        <v>1445</v>
      </c>
      <c r="B942" s="4" t="s">
        <v>14</v>
      </c>
      <c r="C942" t="s">
        <v>1290</v>
      </c>
      <c r="D942" s="4" t="s">
        <v>260</v>
      </c>
      <c r="E942" t="s">
        <v>1295</v>
      </c>
      <c r="F942" s="4" t="s">
        <v>78</v>
      </c>
      <c r="G942" s="4" t="s">
        <v>106</v>
      </c>
      <c r="H942" t="s">
        <v>1359</v>
      </c>
      <c r="I942" t="s">
        <v>1361</v>
      </c>
      <c r="J942" s="4" t="s">
        <v>36</v>
      </c>
      <c r="L942" t="s">
        <v>95</v>
      </c>
      <c r="N942" s="4" t="s">
        <v>1335</v>
      </c>
      <c r="O942" t="s">
        <v>291</v>
      </c>
      <c r="P942" t="s">
        <v>98</v>
      </c>
      <c r="R942" s="4" t="s">
        <v>1335</v>
      </c>
      <c r="S942" t="s">
        <v>322</v>
      </c>
      <c r="T942">
        <v>0</v>
      </c>
      <c r="U942" s="6" t="s">
        <v>232</v>
      </c>
    </row>
    <row r="943" spans="1:21" x14ac:dyDescent="0.45">
      <c r="A943" t="s">
        <v>1445</v>
      </c>
      <c r="B943" s="4" t="s">
        <v>14</v>
      </c>
      <c r="C943" t="s">
        <v>1290</v>
      </c>
      <c r="D943" s="4" t="s">
        <v>260</v>
      </c>
      <c r="E943" t="s">
        <v>1294</v>
      </c>
      <c r="F943" s="4" t="s">
        <v>64</v>
      </c>
      <c r="G943" s="4" t="s">
        <v>1547</v>
      </c>
      <c r="H943" t="s">
        <v>1359</v>
      </c>
      <c r="I943" t="s">
        <v>1361</v>
      </c>
      <c r="J943" s="4" t="s">
        <v>36</v>
      </c>
      <c r="L943" t="s">
        <v>95</v>
      </c>
      <c r="N943" s="4" t="s">
        <v>1335</v>
      </c>
      <c r="O943" t="s">
        <v>291</v>
      </c>
      <c r="P943" t="s">
        <v>98</v>
      </c>
      <c r="R943" s="4" t="s">
        <v>1335</v>
      </c>
      <c r="S943" t="s">
        <v>323</v>
      </c>
      <c r="T943">
        <v>1</v>
      </c>
      <c r="U943" s="6" t="s">
        <v>229</v>
      </c>
    </row>
    <row r="944" spans="1:21" x14ac:dyDescent="0.45">
      <c r="A944" t="s">
        <v>1445</v>
      </c>
      <c r="B944" s="4" t="s">
        <v>14</v>
      </c>
      <c r="C944" t="s">
        <v>1290</v>
      </c>
      <c r="D944" s="4" t="s">
        <v>260</v>
      </c>
      <c r="E944" t="s">
        <v>1295</v>
      </c>
      <c r="F944" s="4" t="s">
        <v>78</v>
      </c>
      <c r="G944" s="4" t="s">
        <v>106</v>
      </c>
      <c r="H944" t="s">
        <v>1359</v>
      </c>
      <c r="I944" t="s">
        <v>1361</v>
      </c>
      <c r="J944" s="4" t="s">
        <v>36</v>
      </c>
      <c r="L944" t="s">
        <v>95</v>
      </c>
      <c r="N944" s="4" t="s">
        <v>1335</v>
      </c>
      <c r="O944" t="s">
        <v>291</v>
      </c>
      <c r="P944" t="s">
        <v>98</v>
      </c>
      <c r="R944" s="4" t="s">
        <v>1335</v>
      </c>
      <c r="S944" t="s">
        <v>323</v>
      </c>
      <c r="T944">
        <v>1.1904999999999999</v>
      </c>
      <c r="U944" s="6" t="s">
        <v>235</v>
      </c>
    </row>
    <row r="945" spans="1:21" x14ac:dyDescent="0.45">
      <c r="A945" t="s">
        <v>1445</v>
      </c>
      <c r="B945" s="4" t="s">
        <v>14</v>
      </c>
      <c r="C945" t="s">
        <v>1290</v>
      </c>
      <c r="D945" s="4" t="s">
        <v>260</v>
      </c>
      <c r="E945" t="s">
        <v>1294</v>
      </c>
      <c r="F945" s="4" t="s">
        <v>64</v>
      </c>
      <c r="G945" s="4" t="s">
        <v>1547</v>
      </c>
      <c r="H945" t="s">
        <v>1359</v>
      </c>
      <c r="I945" t="s">
        <v>1361</v>
      </c>
      <c r="J945" s="4" t="s">
        <v>36</v>
      </c>
      <c r="L945" t="s">
        <v>95</v>
      </c>
      <c r="N945" s="4" t="s">
        <v>1335</v>
      </c>
      <c r="O945" t="s">
        <v>291</v>
      </c>
      <c r="P945" t="s">
        <v>98</v>
      </c>
      <c r="R945" s="4" t="s">
        <v>1335</v>
      </c>
      <c r="S945" t="s">
        <v>324</v>
      </c>
      <c r="T945">
        <v>12</v>
      </c>
      <c r="U945" s="6" t="s">
        <v>543</v>
      </c>
    </row>
    <row r="946" spans="1:21" x14ac:dyDescent="0.45">
      <c r="A946" t="s">
        <v>1445</v>
      </c>
      <c r="B946" s="4" t="s">
        <v>14</v>
      </c>
      <c r="C946" t="s">
        <v>1290</v>
      </c>
      <c r="D946" s="4" t="s">
        <v>260</v>
      </c>
      <c r="E946" t="s">
        <v>1295</v>
      </c>
      <c r="F946" s="4" t="s">
        <v>78</v>
      </c>
      <c r="G946" s="4" t="s">
        <v>106</v>
      </c>
      <c r="H946" t="s">
        <v>1359</v>
      </c>
      <c r="I946" t="s">
        <v>1361</v>
      </c>
      <c r="J946" s="4" t="s">
        <v>36</v>
      </c>
      <c r="L946" t="s">
        <v>95</v>
      </c>
      <c r="N946" s="4" t="s">
        <v>1335</v>
      </c>
      <c r="O946" t="s">
        <v>291</v>
      </c>
      <c r="P946" t="s">
        <v>98</v>
      </c>
      <c r="R946" s="4" t="s">
        <v>1335</v>
      </c>
      <c r="S946" t="s">
        <v>324</v>
      </c>
      <c r="T946">
        <v>14.2857</v>
      </c>
      <c r="U946" s="6" t="s">
        <v>581</v>
      </c>
    </row>
    <row r="947" spans="1:21" x14ac:dyDescent="0.45">
      <c r="A947" t="s">
        <v>1445</v>
      </c>
      <c r="B947" s="4" t="s">
        <v>14</v>
      </c>
      <c r="C947" t="s">
        <v>1290</v>
      </c>
      <c r="D947" s="4" t="s">
        <v>260</v>
      </c>
      <c r="E947" t="s">
        <v>1294</v>
      </c>
      <c r="F947" s="4" t="s">
        <v>64</v>
      </c>
      <c r="G947" s="4" t="s">
        <v>1547</v>
      </c>
      <c r="H947" t="s">
        <v>1359</v>
      </c>
      <c r="I947" t="s">
        <v>1361</v>
      </c>
      <c r="J947" s="4" t="s">
        <v>36</v>
      </c>
      <c r="L947" t="s">
        <v>95</v>
      </c>
      <c r="N947" s="4" t="s">
        <v>1335</v>
      </c>
      <c r="O947" t="s">
        <v>291</v>
      </c>
      <c r="P947" t="s">
        <v>98</v>
      </c>
      <c r="R947" s="4" t="s">
        <v>1335</v>
      </c>
      <c r="S947" t="s">
        <v>325</v>
      </c>
      <c r="T947">
        <v>0</v>
      </c>
      <c r="U947" s="6" t="s">
        <v>228</v>
      </c>
    </row>
    <row r="948" spans="1:21" x14ac:dyDescent="0.45">
      <c r="A948" t="s">
        <v>1445</v>
      </c>
      <c r="B948" s="4" t="s">
        <v>14</v>
      </c>
      <c r="C948" t="s">
        <v>1290</v>
      </c>
      <c r="D948" s="4" t="s">
        <v>260</v>
      </c>
      <c r="E948" t="s">
        <v>1295</v>
      </c>
      <c r="F948" s="4" t="s">
        <v>78</v>
      </c>
      <c r="G948" s="4" t="s">
        <v>106</v>
      </c>
      <c r="H948" t="s">
        <v>1359</v>
      </c>
      <c r="I948" t="s">
        <v>1361</v>
      </c>
      <c r="J948" s="4" t="s">
        <v>36</v>
      </c>
      <c r="L948" t="s">
        <v>95</v>
      </c>
      <c r="N948" s="4" t="s">
        <v>1335</v>
      </c>
      <c r="O948" t="s">
        <v>291</v>
      </c>
      <c r="P948" t="s">
        <v>98</v>
      </c>
      <c r="R948" s="4" t="s">
        <v>1335</v>
      </c>
      <c r="S948" t="s">
        <v>325</v>
      </c>
      <c r="T948">
        <v>0</v>
      </c>
      <c r="U948" s="6" t="s">
        <v>232</v>
      </c>
    </row>
    <row r="949" spans="1:21" x14ac:dyDescent="0.45">
      <c r="A949" t="s">
        <v>1445</v>
      </c>
      <c r="B949" s="4" t="s">
        <v>14</v>
      </c>
      <c r="C949" t="s">
        <v>1290</v>
      </c>
      <c r="D949" s="4" t="s">
        <v>260</v>
      </c>
      <c r="E949" t="s">
        <v>1294</v>
      </c>
      <c r="F949" s="4" t="s">
        <v>64</v>
      </c>
      <c r="G949" s="4" t="s">
        <v>1547</v>
      </c>
      <c r="H949" t="s">
        <v>1359</v>
      </c>
      <c r="I949" t="s">
        <v>1361</v>
      </c>
      <c r="J949" s="4" t="s">
        <v>36</v>
      </c>
      <c r="L949" t="s">
        <v>95</v>
      </c>
      <c r="N949" s="4" t="s">
        <v>1335</v>
      </c>
      <c r="O949" t="s">
        <v>291</v>
      </c>
      <c r="P949" t="s">
        <v>98</v>
      </c>
      <c r="R949" s="4" t="s">
        <v>1335</v>
      </c>
      <c r="S949" t="s">
        <v>326</v>
      </c>
      <c r="T949">
        <v>9</v>
      </c>
      <c r="U949" s="6" t="s">
        <v>230</v>
      </c>
    </row>
    <row r="950" spans="1:21" x14ac:dyDescent="0.45">
      <c r="A950" t="s">
        <v>1445</v>
      </c>
      <c r="B950" s="4" t="s">
        <v>14</v>
      </c>
      <c r="C950" t="s">
        <v>1290</v>
      </c>
      <c r="D950" s="4" t="s">
        <v>260</v>
      </c>
      <c r="E950" t="s">
        <v>1295</v>
      </c>
      <c r="F950" s="4" t="s">
        <v>78</v>
      </c>
      <c r="G950" s="4" t="s">
        <v>106</v>
      </c>
      <c r="H950" t="s">
        <v>1359</v>
      </c>
      <c r="I950" t="s">
        <v>1361</v>
      </c>
      <c r="J950" s="4" t="s">
        <v>36</v>
      </c>
      <c r="L950" t="s">
        <v>95</v>
      </c>
      <c r="N950" s="4" t="s">
        <v>1335</v>
      </c>
      <c r="O950" t="s">
        <v>291</v>
      </c>
      <c r="P950" t="s">
        <v>98</v>
      </c>
      <c r="R950" s="4" t="s">
        <v>1335</v>
      </c>
      <c r="S950" t="s">
        <v>326</v>
      </c>
      <c r="T950">
        <v>10.7143</v>
      </c>
      <c r="U950" s="6" t="s">
        <v>236</v>
      </c>
    </row>
    <row r="951" spans="1:21" x14ac:dyDescent="0.45">
      <c r="A951" t="s">
        <v>1445</v>
      </c>
      <c r="B951" s="4" t="s">
        <v>14</v>
      </c>
      <c r="C951" t="s">
        <v>1290</v>
      </c>
      <c r="D951" s="4" t="s">
        <v>260</v>
      </c>
      <c r="E951" t="s">
        <v>1294</v>
      </c>
      <c r="F951" s="4" t="s">
        <v>64</v>
      </c>
      <c r="G951" s="4" t="s">
        <v>1547</v>
      </c>
      <c r="H951" t="s">
        <v>1359</v>
      </c>
      <c r="I951" t="s">
        <v>1361</v>
      </c>
      <c r="J951" s="4" t="s">
        <v>36</v>
      </c>
      <c r="L951" t="s">
        <v>95</v>
      </c>
      <c r="N951" s="4" t="s">
        <v>1335</v>
      </c>
      <c r="O951" t="s">
        <v>291</v>
      </c>
      <c r="P951" t="s">
        <v>98</v>
      </c>
      <c r="R951" s="4" t="s">
        <v>1335</v>
      </c>
      <c r="S951" t="s">
        <v>327</v>
      </c>
      <c r="T951">
        <v>0</v>
      </c>
      <c r="U951" s="6" t="s">
        <v>228</v>
      </c>
    </row>
    <row r="952" spans="1:21" x14ac:dyDescent="0.45">
      <c r="A952" t="s">
        <v>1445</v>
      </c>
      <c r="B952" s="4" t="s">
        <v>14</v>
      </c>
      <c r="C952" t="s">
        <v>1290</v>
      </c>
      <c r="D952" s="4" t="s">
        <v>260</v>
      </c>
      <c r="E952" t="s">
        <v>1295</v>
      </c>
      <c r="F952" s="4" t="s">
        <v>78</v>
      </c>
      <c r="G952" s="4" t="s">
        <v>106</v>
      </c>
      <c r="H952" t="s">
        <v>1359</v>
      </c>
      <c r="I952" t="s">
        <v>1361</v>
      </c>
      <c r="J952" s="4" t="s">
        <v>36</v>
      </c>
      <c r="L952" t="s">
        <v>95</v>
      </c>
      <c r="N952" s="4" t="s">
        <v>1335</v>
      </c>
      <c r="O952" t="s">
        <v>291</v>
      </c>
      <c r="P952" t="s">
        <v>98</v>
      </c>
      <c r="R952" s="4" t="s">
        <v>1335</v>
      </c>
      <c r="S952" t="s">
        <v>327</v>
      </c>
      <c r="T952">
        <v>0</v>
      </c>
      <c r="U952" s="6" t="s">
        <v>232</v>
      </c>
    </row>
    <row r="953" spans="1:21" x14ac:dyDescent="0.45">
      <c r="A953" t="s">
        <v>1445</v>
      </c>
      <c r="B953" s="4" t="s">
        <v>14</v>
      </c>
      <c r="C953" t="s">
        <v>1290</v>
      </c>
      <c r="D953" s="4" t="s">
        <v>260</v>
      </c>
      <c r="E953" t="s">
        <v>1294</v>
      </c>
      <c r="F953" s="4" t="s">
        <v>64</v>
      </c>
      <c r="G953" s="4" t="s">
        <v>1547</v>
      </c>
      <c r="H953" t="s">
        <v>1359</v>
      </c>
      <c r="I953" t="s">
        <v>1361</v>
      </c>
      <c r="J953" s="4" t="s">
        <v>36</v>
      </c>
      <c r="L953" t="s">
        <v>95</v>
      </c>
      <c r="N953" s="4" t="s">
        <v>1335</v>
      </c>
      <c r="O953" t="s">
        <v>291</v>
      </c>
      <c r="P953" t="s">
        <v>98</v>
      </c>
      <c r="R953" s="4" t="s">
        <v>1335</v>
      </c>
      <c r="S953" t="s">
        <v>328</v>
      </c>
      <c r="T953">
        <v>0</v>
      </c>
      <c r="U953" s="6" t="s">
        <v>228</v>
      </c>
    </row>
    <row r="954" spans="1:21" x14ac:dyDescent="0.45">
      <c r="A954" t="s">
        <v>1445</v>
      </c>
      <c r="B954" s="4" t="s">
        <v>14</v>
      </c>
      <c r="C954" t="s">
        <v>1290</v>
      </c>
      <c r="D954" s="4" t="s">
        <v>260</v>
      </c>
      <c r="E954" t="s">
        <v>1295</v>
      </c>
      <c r="F954" s="4" t="s">
        <v>78</v>
      </c>
      <c r="G954" s="4" t="s">
        <v>106</v>
      </c>
      <c r="H954" t="s">
        <v>1359</v>
      </c>
      <c r="I954" t="s">
        <v>1361</v>
      </c>
      <c r="J954" s="4" t="s">
        <v>36</v>
      </c>
      <c r="L954" t="s">
        <v>95</v>
      </c>
      <c r="N954" s="4" t="s">
        <v>1335</v>
      </c>
      <c r="O954" t="s">
        <v>291</v>
      </c>
      <c r="P954" t="s">
        <v>98</v>
      </c>
      <c r="R954" s="4" t="s">
        <v>1335</v>
      </c>
      <c r="S954" t="s">
        <v>328</v>
      </c>
      <c r="T954">
        <v>0</v>
      </c>
      <c r="U954" s="6" t="s">
        <v>232</v>
      </c>
    </row>
    <row r="955" spans="1:21" x14ac:dyDescent="0.45">
      <c r="A955" t="s">
        <v>1445</v>
      </c>
      <c r="B955" s="4" t="s">
        <v>14</v>
      </c>
      <c r="C955" t="s">
        <v>1290</v>
      </c>
      <c r="D955" s="4" t="s">
        <v>260</v>
      </c>
      <c r="E955" t="s">
        <v>1294</v>
      </c>
      <c r="F955" s="4" t="s">
        <v>64</v>
      </c>
      <c r="G955" s="4" t="s">
        <v>1547</v>
      </c>
      <c r="H955" t="s">
        <v>1359</v>
      </c>
      <c r="I955" t="s">
        <v>1361</v>
      </c>
      <c r="J955" s="4" t="s">
        <v>36</v>
      </c>
      <c r="L955" t="s">
        <v>95</v>
      </c>
      <c r="N955" s="4" t="s">
        <v>1335</v>
      </c>
      <c r="O955" t="s">
        <v>291</v>
      </c>
      <c r="P955" t="s">
        <v>98</v>
      </c>
      <c r="R955" s="4" t="s">
        <v>1335</v>
      </c>
      <c r="S955" t="s">
        <v>329</v>
      </c>
      <c r="T955">
        <v>22</v>
      </c>
      <c r="U955" s="6" t="s">
        <v>582</v>
      </c>
    </row>
    <row r="956" spans="1:21" x14ac:dyDescent="0.45">
      <c r="A956" t="s">
        <v>1445</v>
      </c>
      <c r="B956" s="4" t="s">
        <v>14</v>
      </c>
      <c r="C956" t="s">
        <v>1290</v>
      </c>
      <c r="D956" s="4" t="s">
        <v>260</v>
      </c>
      <c r="E956" t="s">
        <v>1295</v>
      </c>
      <c r="F956" s="4" t="s">
        <v>78</v>
      </c>
      <c r="G956" s="4" t="s">
        <v>106</v>
      </c>
      <c r="H956" t="s">
        <v>1359</v>
      </c>
      <c r="I956" t="s">
        <v>1361</v>
      </c>
      <c r="J956" s="4" t="s">
        <v>36</v>
      </c>
      <c r="L956" t="s">
        <v>95</v>
      </c>
      <c r="N956" s="4" t="s">
        <v>1335</v>
      </c>
      <c r="O956" t="s">
        <v>291</v>
      </c>
      <c r="P956" t="s">
        <v>98</v>
      </c>
      <c r="R956" s="4" t="s">
        <v>1335</v>
      </c>
      <c r="S956" t="s">
        <v>329</v>
      </c>
      <c r="T956">
        <v>26.1905</v>
      </c>
      <c r="U956" s="6" t="s">
        <v>583</v>
      </c>
    </row>
    <row r="957" spans="1:21" x14ac:dyDescent="0.45">
      <c r="A957" t="s">
        <v>1445</v>
      </c>
      <c r="B957" s="4" t="s">
        <v>14</v>
      </c>
      <c r="C957" t="s">
        <v>1290</v>
      </c>
      <c r="D957" s="4" t="s">
        <v>260</v>
      </c>
      <c r="E957" t="s">
        <v>1294</v>
      </c>
      <c r="F957" s="4" t="s">
        <v>64</v>
      </c>
      <c r="G957" s="4" t="s">
        <v>1547</v>
      </c>
      <c r="H957" t="s">
        <v>1359</v>
      </c>
      <c r="I957" t="s">
        <v>1361</v>
      </c>
      <c r="J957" s="4" t="s">
        <v>36</v>
      </c>
      <c r="L957" t="s">
        <v>95</v>
      </c>
      <c r="N957" s="4" t="s">
        <v>1335</v>
      </c>
      <c r="O957" t="s">
        <v>291</v>
      </c>
      <c r="P957" t="s">
        <v>98</v>
      </c>
      <c r="R957" s="4" t="s">
        <v>1335</v>
      </c>
      <c r="S957" t="s">
        <v>330</v>
      </c>
      <c r="T957">
        <v>0</v>
      </c>
      <c r="U957" s="6" t="s">
        <v>228</v>
      </c>
    </row>
    <row r="958" spans="1:21" x14ac:dyDescent="0.45">
      <c r="A958" t="s">
        <v>1445</v>
      </c>
      <c r="B958" s="4" t="s">
        <v>14</v>
      </c>
      <c r="C958" t="s">
        <v>1290</v>
      </c>
      <c r="D958" s="4" t="s">
        <v>260</v>
      </c>
      <c r="E958" t="s">
        <v>1295</v>
      </c>
      <c r="F958" s="4" t="s">
        <v>78</v>
      </c>
      <c r="G958" s="4" t="s">
        <v>106</v>
      </c>
      <c r="H958" t="s">
        <v>1359</v>
      </c>
      <c r="I958" t="s">
        <v>1361</v>
      </c>
      <c r="J958" s="4" t="s">
        <v>36</v>
      </c>
      <c r="L958" t="s">
        <v>95</v>
      </c>
      <c r="N958" s="4" t="s">
        <v>1335</v>
      </c>
      <c r="O958" t="s">
        <v>291</v>
      </c>
      <c r="P958" t="s">
        <v>98</v>
      </c>
      <c r="R958" s="4" t="s">
        <v>1335</v>
      </c>
      <c r="S958" t="s">
        <v>330</v>
      </c>
      <c r="T958">
        <v>0</v>
      </c>
      <c r="U958" s="6" t="s">
        <v>232</v>
      </c>
    </row>
    <row r="959" spans="1:21" x14ac:dyDescent="0.45">
      <c r="A959" t="s">
        <v>1445</v>
      </c>
      <c r="B959" s="4" t="s">
        <v>14</v>
      </c>
      <c r="C959" t="s">
        <v>1290</v>
      </c>
      <c r="D959" s="4" t="s">
        <v>260</v>
      </c>
      <c r="E959" t="s">
        <v>1294</v>
      </c>
      <c r="F959" s="4" t="s">
        <v>64</v>
      </c>
      <c r="G959" s="4" t="s">
        <v>1547</v>
      </c>
      <c r="H959" t="s">
        <v>1359</v>
      </c>
      <c r="I959" t="s">
        <v>1361</v>
      </c>
      <c r="J959" s="4" t="s">
        <v>36</v>
      </c>
      <c r="L959" t="s">
        <v>95</v>
      </c>
      <c r="N959" s="4" t="s">
        <v>1335</v>
      </c>
      <c r="O959" t="s">
        <v>291</v>
      </c>
      <c r="P959" t="s">
        <v>98</v>
      </c>
      <c r="R959" s="4" t="s">
        <v>1335</v>
      </c>
      <c r="S959" t="s">
        <v>331</v>
      </c>
      <c r="T959">
        <v>1</v>
      </c>
      <c r="U959" s="6" t="s">
        <v>229</v>
      </c>
    </row>
    <row r="960" spans="1:21" x14ac:dyDescent="0.45">
      <c r="A960" t="s">
        <v>1445</v>
      </c>
      <c r="B960" s="4" t="s">
        <v>14</v>
      </c>
      <c r="C960" t="s">
        <v>1290</v>
      </c>
      <c r="D960" s="4" t="s">
        <v>260</v>
      </c>
      <c r="E960" t="s">
        <v>1295</v>
      </c>
      <c r="F960" s="4" t="s">
        <v>78</v>
      </c>
      <c r="G960" s="4" t="s">
        <v>106</v>
      </c>
      <c r="H960" t="s">
        <v>1359</v>
      </c>
      <c r="I960" t="s">
        <v>1361</v>
      </c>
      <c r="J960" s="4" t="s">
        <v>36</v>
      </c>
      <c r="L960" t="s">
        <v>95</v>
      </c>
      <c r="N960" s="4" t="s">
        <v>1335</v>
      </c>
      <c r="O960" t="s">
        <v>291</v>
      </c>
      <c r="P960" t="s">
        <v>98</v>
      </c>
      <c r="R960" s="4" t="s">
        <v>1335</v>
      </c>
      <c r="S960" t="s">
        <v>331</v>
      </c>
      <c r="T960">
        <v>1.1904999999999999</v>
      </c>
      <c r="U960" s="6" t="s">
        <v>235</v>
      </c>
    </row>
    <row r="961" spans="1:21" x14ac:dyDescent="0.45">
      <c r="A961" t="s">
        <v>1445</v>
      </c>
      <c r="B961" s="4" t="s">
        <v>14</v>
      </c>
      <c r="C961" t="s">
        <v>1290</v>
      </c>
      <c r="D961" s="4" t="s">
        <v>260</v>
      </c>
      <c r="E961" t="s">
        <v>1294</v>
      </c>
      <c r="F961" s="4" t="s">
        <v>64</v>
      </c>
      <c r="G961" s="4" t="s">
        <v>1547</v>
      </c>
      <c r="H961" t="s">
        <v>1359</v>
      </c>
      <c r="I961" t="s">
        <v>1361</v>
      </c>
      <c r="J961" s="4" t="s">
        <v>36</v>
      </c>
      <c r="L961" t="s">
        <v>95</v>
      </c>
      <c r="N961" s="4" t="s">
        <v>1335</v>
      </c>
      <c r="O961" t="s">
        <v>291</v>
      </c>
      <c r="P961" t="s">
        <v>98</v>
      </c>
      <c r="R961" s="4" t="s">
        <v>1335</v>
      </c>
      <c r="S961" t="s">
        <v>332</v>
      </c>
      <c r="T961">
        <v>2</v>
      </c>
      <c r="U961" s="6" t="s">
        <v>545</v>
      </c>
    </row>
    <row r="962" spans="1:21" x14ac:dyDescent="0.45">
      <c r="A962" t="s">
        <v>1445</v>
      </c>
      <c r="B962" s="4" t="s">
        <v>14</v>
      </c>
      <c r="C962" t="s">
        <v>1290</v>
      </c>
      <c r="D962" s="4" t="s">
        <v>260</v>
      </c>
      <c r="E962" t="s">
        <v>1295</v>
      </c>
      <c r="F962" s="4" t="s">
        <v>78</v>
      </c>
      <c r="G962" s="4" t="s">
        <v>106</v>
      </c>
      <c r="H962" t="s">
        <v>1359</v>
      </c>
      <c r="I962" t="s">
        <v>1361</v>
      </c>
      <c r="J962" s="4" t="s">
        <v>36</v>
      </c>
      <c r="L962" t="s">
        <v>95</v>
      </c>
      <c r="N962" s="4" t="s">
        <v>1335</v>
      </c>
      <c r="O962" t="s">
        <v>291</v>
      </c>
      <c r="P962" t="s">
        <v>98</v>
      </c>
      <c r="R962" s="4" t="s">
        <v>1335</v>
      </c>
      <c r="S962" t="s">
        <v>332</v>
      </c>
      <c r="T962">
        <v>2.3809999999999998</v>
      </c>
      <c r="U962" s="6" t="s">
        <v>562</v>
      </c>
    </row>
    <row r="963" spans="1:21" x14ac:dyDescent="0.45">
      <c r="A963" t="s">
        <v>1445</v>
      </c>
      <c r="B963" s="4" t="s">
        <v>14</v>
      </c>
      <c r="C963" t="s">
        <v>1290</v>
      </c>
      <c r="D963" s="4" t="s">
        <v>260</v>
      </c>
      <c r="E963" t="s">
        <v>1294</v>
      </c>
      <c r="F963" s="4" t="s">
        <v>64</v>
      </c>
      <c r="G963" s="4" t="s">
        <v>1547</v>
      </c>
      <c r="H963" t="s">
        <v>1359</v>
      </c>
      <c r="I963" t="s">
        <v>1361</v>
      </c>
      <c r="J963" s="4" t="s">
        <v>36</v>
      </c>
      <c r="L963" t="s">
        <v>95</v>
      </c>
      <c r="N963" s="4" t="s">
        <v>1335</v>
      </c>
      <c r="O963" t="s">
        <v>291</v>
      </c>
      <c r="P963" t="s">
        <v>98</v>
      </c>
      <c r="R963" s="4" t="s">
        <v>1335</v>
      </c>
      <c r="S963" t="s">
        <v>333</v>
      </c>
      <c r="T963">
        <v>4</v>
      </c>
      <c r="U963" s="6" t="s">
        <v>553</v>
      </c>
    </row>
    <row r="964" spans="1:21" x14ac:dyDescent="0.45">
      <c r="A964" t="s">
        <v>1445</v>
      </c>
      <c r="B964" s="4" t="s">
        <v>14</v>
      </c>
      <c r="C964" t="s">
        <v>1290</v>
      </c>
      <c r="D964" s="4" t="s">
        <v>260</v>
      </c>
      <c r="E964" t="s">
        <v>1295</v>
      </c>
      <c r="F964" s="4" t="s">
        <v>78</v>
      </c>
      <c r="G964" s="4" t="s">
        <v>106</v>
      </c>
      <c r="H964" t="s">
        <v>1359</v>
      </c>
      <c r="I964" t="s">
        <v>1361</v>
      </c>
      <c r="J964" s="4" t="s">
        <v>36</v>
      </c>
      <c r="L964" t="s">
        <v>95</v>
      </c>
      <c r="N964" s="4" t="s">
        <v>1335</v>
      </c>
      <c r="O964" t="s">
        <v>291</v>
      </c>
      <c r="P964" t="s">
        <v>98</v>
      </c>
      <c r="R964" s="4" t="s">
        <v>1335</v>
      </c>
      <c r="S964" t="s">
        <v>333</v>
      </c>
      <c r="T964">
        <v>4.7618999999999998</v>
      </c>
      <c r="U964" s="6" t="s">
        <v>580</v>
      </c>
    </row>
    <row r="965" spans="1:21" x14ac:dyDescent="0.45">
      <c r="A965" t="s">
        <v>1445</v>
      </c>
      <c r="B965" s="4" t="s">
        <v>14</v>
      </c>
      <c r="C965" t="s">
        <v>1290</v>
      </c>
      <c r="D965" s="4" t="s">
        <v>260</v>
      </c>
      <c r="E965" t="s">
        <v>1294</v>
      </c>
      <c r="F965" s="4" t="s">
        <v>64</v>
      </c>
      <c r="G965" s="4" t="s">
        <v>1547</v>
      </c>
      <c r="H965" t="s">
        <v>1359</v>
      </c>
      <c r="I965" t="s">
        <v>1361</v>
      </c>
      <c r="J965" s="4" t="s">
        <v>36</v>
      </c>
      <c r="L965" t="s">
        <v>95</v>
      </c>
      <c r="N965" s="4" t="s">
        <v>1335</v>
      </c>
      <c r="O965" t="s">
        <v>291</v>
      </c>
      <c r="P965" t="s">
        <v>98</v>
      </c>
      <c r="R965" s="4" t="s">
        <v>1335</v>
      </c>
      <c r="S965" t="s">
        <v>334</v>
      </c>
      <c r="T965">
        <v>1</v>
      </c>
      <c r="U965" s="6" t="s">
        <v>229</v>
      </c>
    </row>
    <row r="966" spans="1:21" x14ac:dyDescent="0.45">
      <c r="A966" t="s">
        <v>1445</v>
      </c>
      <c r="B966" s="4" t="s">
        <v>14</v>
      </c>
      <c r="C966" t="s">
        <v>1290</v>
      </c>
      <c r="D966" s="4" t="s">
        <v>260</v>
      </c>
      <c r="E966" t="s">
        <v>1295</v>
      </c>
      <c r="F966" s="4" t="s">
        <v>78</v>
      </c>
      <c r="G966" s="4" t="s">
        <v>106</v>
      </c>
      <c r="H966" t="s">
        <v>1359</v>
      </c>
      <c r="I966" t="s">
        <v>1361</v>
      </c>
      <c r="J966" s="4" t="s">
        <v>36</v>
      </c>
      <c r="L966" t="s">
        <v>95</v>
      </c>
      <c r="N966" s="4" t="s">
        <v>1335</v>
      </c>
      <c r="O966" t="s">
        <v>291</v>
      </c>
      <c r="P966" t="s">
        <v>98</v>
      </c>
      <c r="R966" s="4" t="s">
        <v>1335</v>
      </c>
      <c r="S966" t="s">
        <v>334</v>
      </c>
      <c r="T966">
        <v>1.1904999999999999</v>
      </c>
      <c r="U966" s="6" t="s">
        <v>235</v>
      </c>
    </row>
    <row r="967" spans="1:21" x14ac:dyDescent="0.45">
      <c r="A967" t="s">
        <v>1445</v>
      </c>
      <c r="B967" s="4" t="s">
        <v>14</v>
      </c>
      <c r="C967" t="s">
        <v>1290</v>
      </c>
      <c r="D967" s="4" t="s">
        <v>260</v>
      </c>
      <c r="E967" t="s">
        <v>1294</v>
      </c>
      <c r="F967" s="4" t="s">
        <v>64</v>
      </c>
      <c r="G967" s="4" t="s">
        <v>1547</v>
      </c>
      <c r="H967" t="s">
        <v>1359</v>
      </c>
      <c r="I967" t="s">
        <v>1361</v>
      </c>
      <c r="J967" s="4" t="s">
        <v>36</v>
      </c>
      <c r="L967" t="s">
        <v>95</v>
      </c>
      <c r="N967" s="4" t="s">
        <v>1335</v>
      </c>
      <c r="O967" t="s">
        <v>291</v>
      </c>
      <c r="P967" t="s">
        <v>98</v>
      </c>
      <c r="R967" s="4" t="s">
        <v>1335</v>
      </c>
      <c r="S967" t="s">
        <v>337</v>
      </c>
      <c r="T967">
        <v>0</v>
      </c>
      <c r="U967" s="6" t="s">
        <v>228</v>
      </c>
    </row>
    <row r="968" spans="1:21" x14ac:dyDescent="0.45">
      <c r="A968" t="s">
        <v>1445</v>
      </c>
      <c r="B968" s="4" t="s">
        <v>14</v>
      </c>
      <c r="C968" t="s">
        <v>1290</v>
      </c>
      <c r="D968" s="4" t="s">
        <v>260</v>
      </c>
      <c r="E968" t="s">
        <v>1295</v>
      </c>
      <c r="F968" s="4" t="s">
        <v>78</v>
      </c>
      <c r="G968" s="4" t="s">
        <v>106</v>
      </c>
      <c r="H968" t="s">
        <v>1359</v>
      </c>
      <c r="I968" t="s">
        <v>1361</v>
      </c>
      <c r="J968" s="4" t="s">
        <v>36</v>
      </c>
      <c r="L968" t="s">
        <v>95</v>
      </c>
      <c r="N968" s="4" t="s">
        <v>1335</v>
      </c>
      <c r="O968" t="s">
        <v>291</v>
      </c>
      <c r="P968" t="s">
        <v>98</v>
      </c>
      <c r="R968" s="4" t="s">
        <v>1335</v>
      </c>
      <c r="S968" t="s">
        <v>337</v>
      </c>
      <c r="T968">
        <v>0</v>
      </c>
      <c r="U968" s="6" t="s">
        <v>232</v>
      </c>
    </row>
    <row r="969" spans="1:21" x14ac:dyDescent="0.45">
      <c r="A969" t="s">
        <v>1445</v>
      </c>
      <c r="B969" s="4" t="s">
        <v>14</v>
      </c>
      <c r="C969" t="s">
        <v>1290</v>
      </c>
      <c r="D969" s="4" t="s">
        <v>260</v>
      </c>
      <c r="E969" t="s">
        <v>1294</v>
      </c>
      <c r="F969" s="4" t="s">
        <v>64</v>
      </c>
      <c r="G969" s="4" t="s">
        <v>1547</v>
      </c>
      <c r="H969" t="s">
        <v>1359</v>
      </c>
      <c r="I969" t="s">
        <v>1361</v>
      </c>
      <c r="J969" s="4" t="s">
        <v>36</v>
      </c>
      <c r="L969" t="s">
        <v>95</v>
      </c>
      <c r="N969" s="4" t="s">
        <v>1335</v>
      </c>
      <c r="O969" t="s">
        <v>291</v>
      </c>
      <c r="P969" t="s">
        <v>98</v>
      </c>
      <c r="R969" s="4" t="s">
        <v>1335</v>
      </c>
      <c r="S969" t="s">
        <v>367</v>
      </c>
      <c r="T969">
        <v>0</v>
      </c>
      <c r="U969" s="6" t="s">
        <v>228</v>
      </c>
    </row>
    <row r="970" spans="1:21" x14ac:dyDescent="0.45">
      <c r="A970" t="s">
        <v>1445</v>
      </c>
      <c r="B970" s="4" t="s">
        <v>14</v>
      </c>
      <c r="C970" t="s">
        <v>1290</v>
      </c>
      <c r="D970" s="4" t="s">
        <v>260</v>
      </c>
      <c r="E970" t="s">
        <v>1295</v>
      </c>
      <c r="F970" s="4" t="s">
        <v>78</v>
      </c>
      <c r="G970" s="4" t="s">
        <v>106</v>
      </c>
      <c r="H970" t="s">
        <v>1359</v>
      </c>
      <c r="I970" t="s">
        <v>1361</v>
      </c>
      <c r="J970" s="4" t="s">
        <v>36</v>
      </c>
      <c r="L970" t="s">
        <v>95</v>
      </c>
      <c r="N970" s="4" t="s">
        <v>1335</v>
      </c>
      <c r="O970" t="s">
        <v>291</v>
      </c>
      <c r="P970" t="s">
        <v>98</v>
      </c>
      <c r="R970" s="4" t="s">
        <v>1335</v>
      </c>
      <c r="S970" t="s">
        <v>367</v>
      </c>
      <c r="T970">
        <v>0</v>
      </c>
      <c r="U970" s="6" t="s">
        <v>232</v>
      </c>
    </row>
    <row r="971" spans="1:21" x14ac:dyDescent="0.45">
      <c r="A971" t="s">
        <v>1445</v>
      </c>
      <c r="B971" s="4" t="s">
        <v>14</v>
      </c>
      <c r="C971" t="s">
        <v>1290</v>
      </c>
      <c r="D971" s="4" t="s">
        <v>260</v>
      </c>
      <c r="E971" t="s">
        <v>1294</v>
      </c>
      <c r="F971" s="4" t="s">
        <v>64</v>
      </c>
      <c r="G971" s="4" t="s">
        <v>1547</v>
      </c>
      <c r="H971" t="s">
        <v>1359</v>
      </c>
      <c r="I971" t="s">
        <v>1361</v>
      </c>
      <c r="J971" s="4" t="s">
        <v>36</v>
      </c>
      <c r="L971" t="s">
        <v>95</v>
      </c>
      <c r="N971" s="4" t="s">
        <v>1335</v>
      </c>
      <c r="O971" t="s">
        <v>291</v>
      </c>
      <c r="P971" t="s">
        <v>98</v>
      </c>
      <c r="R971" s="4" t="s">
        <v>1335</v>
      </c>
      <c r="S971" t="s">
        <v>368</v>
      </c>
      <c r="T971">
        <v>0</v>
      </c>
      <c r="U971" s="6" t="s">
        <v>228</v>
      </c>
    </row>
    <row r="972" spans="1:21" x14ac:dyDescent="0.45">
      <c r="A972" t="s">
        <v>1445</v>
      </c>
      <c r="B972" s="4" t="s">
        <v>14</v>
      </c>
      <c r="C972" t="s">
        <v>1290</v>
      </c>
      <c r="D972" s="4" t="s">
        <v>260</v>
      </c>
      <c r="E972" t="s">
        <v>1295</v>
      </c>
      <c r="F972" s="4" t="s">
        <v>78</v>
      </c>
      <c r="G972" s="4" t="s">
        <v>106</v>
      </c>
      <c r="H972" t="s">
        <v>1359</v>
      </c>
      <c r="I972" t="s">
        <v>1361</v>
      </c>
      <c r="J972" s="4" t="s">
        <v>36</v>
      </c>
      <c r="L972" t="s">
        <v>95</v>
      </c>
      <c r="N972" s="4" t="s">
        <v>1335</v>
      </c>
      <c r="O972" t="s">
        <v>291</v>
      </c>
      <c r="P972" t="s">
        <v>98</v>
      </c>
      <c r="R972" s="4" t="s">
        <v>1335</v>
      </c>
      <c r="S972" t="s">
        <v>368</v>
      </c>
      <c r="T972">
        <v>0</v>
      </c>
      <c r="U972" s="6" t="s">
        <v>232</v>
      </c>
    </row>
    <row r="973" spans="1:21" x14ac:dyDescent="0.45">
      <c r="A973" t="s">
        <v>1445</v>
      </c>
      <c r="B973" s="4" t="s">
        <v>14</v>
      </c>
      <c r="C973" t="s">
        <v>1290</v>
      </c>
      <c r="D973" s="4" t="s">
        <v>260</v>
      </c>
      <c r="E973" t="s">
        <v>1294</v>
      </c>
      <c r="F973" s="4" t="s">
        <v>64</v>
      </c>
      <c r="G973" s="4" t="s">
        <v>1547</v>
      </c>
      <c r="H973" t="s">
        <v>1359</v>
      </c>
      <c r="I973" t="s">
        <v>1361</v>
      </c>
      <c r="J973" s="4" t="s">
        <v>36</v>
      </c>
      <c r="L973" t="s">
        <v>95</v>
      </c>
      <c r="N973" s="4" t="s">
        <v>1335</v>
      </c>
      <c r="O973" t="s">
        <v>291</v>
      </c>
      <c r="P973" t="s">
        <v>98</v>
      </c>
      <c r="R973" s="4" t="s">
        <v>1335</v>
      </c>
      <c r="S973" t="s">
        <v>369</v>
      </c>
      <c r="T973">
        <v>1</v>
      </c>
      <c r="U973" s="6" t="s">
        <v>229</v>
      </c>
    </row>
    <row r="974" spans="1:21" x14ac:dyDescent="0.45">
      <c r="A974" t="s">
        <v>1445</v>
      </c>
      <c r="B974" s="4" t="s">
        <v>14</v>
      </c>
      <c r="C974" t="s">
        <v>1290</v>
      </c>
      <c r="D974" s="4" t="s">
        <v>260</v>
      </c>
      <c r="E974" t="s">
        <v>1295</v>
      </c>
      <c r="F974" s="4" t="s">
        <v>78</v>
      </c>
      <c r="G974" s="4" t="s">
        <v>106</v>
      </c>
      <c r="H974" t="s">
        <v>1359</v>
      </c>
      <c r="I974" t="s">
        <v>1361</v>
      </c>
      <c r="J974" s="4" t="s">
        <v>36</v>
      </c>
      <c r="L974" t="s">
        <v>95</v>
      </c>
      <c r="N974" s="4" t="s">
        <v>1335</v>
      </c>
      <c r="O974" t="s">
        <v>291</v>
      </c>
      <c r="P974" t="s">
        <v>98</v>
      </c>
      <c r="R974" s="4" t="s">
        <v>1335</v>
      </c>
      <c r="S974" t="s">
        <v>369</v>
      </c>
      <c r="T974">
        <v>1.1904999999999999</v>
      </c>
      <c r="U974" s="6" t="s">
        <v>235</v>
      </c>
    </row>
    <row r="975" spans="1:21" x14ac:dyDescent="0.45">
      <c r="A975" t="s">
        <v>1445</v>
      </c>
      <c r="B975" s="4" t="s">
        <v>14</v>
      </c>
      <c r="C975" t="s">
        <v>1290</v>
      </c>
      <c r="D975" s="4" t="s">
        <v>260</v>
      </c>
      <c r="E975" t="s">
        <v>1294</v>
      </c>
      <c r="F975" s="4" t="s">
        <v>64</v>
      </c>
      <c r="G975" s="4" t="s">
        <v>1547</v>
      </c>
      <c r="H975" t="s">
        <v>1359</v>
      </c>
      <c r="I975" t="s">
        <v>1361</v>
      </c>
      <c r="J975" s="4" t="s">
        <v>36</v>
      </c>
      <c r="L975" t="s">
        <v>95</v>
      </c>
      <c r="N975" s="4" t="s">
        <v>1335</v>
      </c>
      <c r="O975" t="s">
        <v>291</v>
      </c>
      <c r="P975" t="s">
        <v>98</v>
      </c>
      <c r="R975" s="4" t="s">
        <v>1335</v>
      </c>
      <c r="S975" t="s">
        <v>415</v>
      </c>
      <c r="T975">
        <v>5</v>
      </c>
      <c r="U975" s="6" t="s">
        <v>566</v>
      </c>
    </row>
    <row r="976" spans="1:21" x14ac:dyDescent="0.45">
      <c r="A976" t="s">
        <v>1445</v>
      </c>
      <c r="B976" s="4" t="s">
        <v>14</v>
      </c>
      <c r="C976" t="s">
        <v>1290</v>
      </c>
      <c r="D976" s="4" t="s">
        <v>260</v>
      </c>
      <c r="E976" t="s">
        <v>1295</v>
      </c>
      <c r="F976" s="4" t="s">
        <v>78</v>
      </c>
      <c r="G976" s="4" t="s">
        <v>106</v>
      </c>
      <c r="H976" t="s">
        <v>1359</v>
      </c>
      <c r="I976" t="s">
        <v>1361</v>
      </c>
      <c r="J976" s="4" t="s">
        <v>36</v>
      </c>
      <c r="L976" t="s">
        <v>95</v>
      </c>
      <c r="N976" s="4" t="s">
        <v>1335</v>
      </c>
      <c r="O976" t="s">
        <v>291</v>
      </c>
      <c r="P976" t="s">
        <v>98</v>
      </c>
      <c r="R976" s="4" t="s">
        <v>1335</v>
      </c>
      <c r="S976" t="s">
        <v>415</v>
      </c>
      <c r="T976">
        <v>5.9523999999999999</v>
      </c>
      <c r="U976" s="6" t="s">
        <v>567</v>
      </c>
    </row>
    <row r="977" spans="1:21" x14ac:dyDescent="0.45">
      <c r="A977" t="s">
        <v>1445</v>
      </c>
      <c r="B977" s="4" t="s">
        <v>14</v>
      </c>
      <c r="C977" t="s">
        <v>1290</v>
      </c>
      <c r="D977" s="4" t="s">
        <v>260</v>
      </c>
      <c r="E977" t="s">
        <v>1294</v>
      </c>
      <c r="F977" s="4" t="s">
        <v>64</v>
      </c>
      <c r="G977" s="4" t="s">
        <v>1547</v>
      </c>
      <c r="H977" t="s">
        <v>1359</v>
      </c>
      <c r="I977" t="s">
        <v>1361</v>
      </c>
      <c r="J977" s="4" t="s">
        <v>36</v>
      </c>
      <c r="L977" t="s">
        <v>95</v>
      </c>
      <c r="N977" s="4" t="s">
        <v>1335</v>
      </c>
      <c r="O977" t="s">
        <v>291</v>
      </c>
      <c r="P977" t="s">
        <v>98</v>
      </c>
      <c r="R977" s="4" t="s">
        <v>1335</v>
      </c>
      <c r="S977" t="s">
        <v>416</v>
      </c>
      <c r="T977">
        <v>0</v>
      </c>
      <c r="U977" s="6" t="s">
        <v>228</v>
      </c>
    </row>
    <row r="978" spans="1:21" x14ac:dyDescent="0.45">
      <c r="A978" t="s">
        <v>1445</v>
      </c>
      <c r="B978" s="4" t="s">
        <v>14</v>
      </c>
      <c r="C978" t="s">
        <v>1290</v>
      </c>
      <c r="D978" s="4" t="s">
        <v>260</v>
      </c>
      <c r="E978" t="s">
        <v>1295</v>
      </c>
      <c r="F978" s="4" t="s">
        <v>78</v>
      </c>
      <c r="G978" s="4" t="s">
        <v>106</v>
      </c>
      <c r="H978" t="s">
        <v>1359</v>
      </c>
      <c r="I978" t="s">
        <v>1361</v>
      </c>
      <c r="J978" s="4" t="s">
        <v>36</v>
      </c>
      <c r="L978" t="s">
        <v>95</v>
      </c>
      <c r="N978" s="4" t="s">
        <v>1335</v>
      </c>
      <c r="O978" t="s">
        <v>291</v>
      </c>
      <c r="P978" t="s">
        <v>98</v>
      </c>
      <c r="R978" s="4" t="s">
        <v>1335</v>
      </c>
      <c r="S978" t="s">
        <v>416</v>
      </c>
      <c r="T978">
        <v>0</v>
      </c>
      <c r="U978" s="6" t="s">
        <v>232</v>
      </c>
    </row>
    <row r="979" spans="1:21" x14ac:dyDescent="0.45">
      <c r="A979" t="s">
        <v>1445</v>
      </c>
      <c r="B979" s="4" t="s">
        <v>14</v>
      </c>
      <c r="C979" t="s">
        <v>1290</v>
      </c>
      <c r="D979" s="4" t="s">
        <v>260</v>
      </c>
      <c r="E979" t="s">
        <v>1294</v>
      </c>
      <c r="F979" s="4" t="s">
        <v>64</v>
      </c>
      <c r="G979" s="4" t="s">
        <v>1547</v>
      </c>
      <c r="H979" t="s">
        <v>1359</v>
      </c>
      <c r="I979" t="s">
        <v>1361</v>
      </c>
      <c r="J979" s="4" t="s">
        <v>36</v>
      </c>
      <c r="L979" t="s">
        <v>95</v>
      </c>
      <c r="N979" s="4" t="s">
        <v>1335</v>
      </c>
      <c r="O979" t="s">
        <v>291</v>
      </c>
      <c r="P979" t="s">
        <v>98</v>
      </c>
      <c r="R979" s="4" t="s">
        <v>1335</v>
      </c>
      <c r="S979" t="s">
        <v>417</v>
      </c>
      <c r="T979">
        <v>0</v>
      </c>
      <c r="U979" s="6" t="s">
        <v>228</v>
      </c>
    </row>
    <row r="980" spans="1:21" x14ac:dyDescent="0.45">
      <c r="A980" t="s">
        <v>1445</v>
      </c>
      <c r="B980" s="4" t="s">
        <v>14</v>
      </c>
      <c r="C980" t="s">
        <v>1290</v>
      </c>
      <c r="D980" s="4" t="s">
        <v>260</v>
      </c>
      <c r="E980" t="s">
        <v>1295</v>
      </c>
      <c r="F980" s="4" t="s">
        <v>78</v>
      </c>
      <c r="G980" s="4" t="s">
        <v>106</v>
      </c>
      <c r="H980" t="s">
        <v>1359</v>
      </c>
      <c r="I980" t="s">
        <v>1361</v>
      </c>
      <c r="J980" s="4" t="s">
        <v>36</v>
      </c>
      <c r="L980" t="s">
        <v>95</v>
      </c>
      <c r="N980" s="4" t="s">
        <v>1335</v>
      </c>
      <c r="O980" t="s">
        <v>291</v>
      </c>
      <c r="P980" t="s">
        <v>98</v>
      </c>
      <c r="R980" s="4" t="s">
        <v>1335</v>
      </c>
      <c r="S980" t="s">
        <v>417</v>
      </c>
      <c r="T980">
        <v>0</v>
      </c>
      <c r="U980" s="6" t="s">
        <v>232</v>
      </c>
    </row>
    <row r="981" spans="1:21" x14ac:dyDescent="0.45">
      <c r="A981" t="s">
        <v>1445</v>
      </c>
      <c r="B981" s="4" t="s">
        <v>14</v>
      </c>
      <c r="C981" t="s">
        <v>1290</v>
      </c>
      <c r="D981" s="4" t="s">
        <v>260</v>
      </c>
      <c r="E981" t="s">
        <v>1294</v>
      </c>
      <c r="F981" s="4" t="s">
        <v>64</v>
      </c>
      <c r="G981" s="4" t="s">
        <v>1547</v>
      </c>
      <c r="H981" t="s">
        <v>1359</v>
      </c>
      <c r="I981" t="s">
        <v>1361</v>
      </c>
      <c r="J981" s="4" t="s">
        <v>36</v>
      </c>
      <c r="L981" t="s">
        <v>95</v>
      </c>
      <c r="N981" s="4" t="s">
        <v>1335</v>
      </c>
      <c r="O981" t="s">
        <v>291</v>
      </c>
      <c r="P981" t="s">
        <v>98</v>
      </c>
      <c r="R981" s="4" t="s">
        <v>1335</v>
      </c>
      <c r="S981" t="s">
        <v>445</v>
      </c>
      <c r="T981">
        <v>1</v>
      </c>
      <c r="U981" s="6" t="s">
        <v>229</v>
      </c>
    </row>
    <row r="982" spans="1:21" x14ac:dyDescent="0.45">
      <c r="A982" t="s">
        <v>1445</v>
      </c>
      <c r="B982" s="4" t="s">
        <v>14</v>
      </c>
      <c r="C982" t="s">
        <v>1290</v>
      </c>
      <c r="D982" s="4" t="s">
        <v>260</v>
      </c>
      <c r="E982" t="s">
        <v>1295</v>
      </c>
      <c r="F982" s="4" t="s">
        <v>78</v>
      </c>
      <c r="G982" s="4" t="s">
        <v>106</v>
      </c>
      <c r="H982" t="s">
        <v>1359</v>
      </c>
      <c r="I982" t="s">
        <v>1361</v>
      </c>
      <c r="J982" s="4" t="s">
        <v>36</v>
      </c>
      <c r="L982" t="s">
        <v>95</v>
      </c>
      <c r="N982" s="4" t="s">
        <v>1335</v>
      </c>
      <c r="O982" t="s">
        <v>291</v>
      </c>
      <c r="P982" t="s">
        <v>98</v>
      </c>
      <c r="R982" s="4" t="s">
        <v>1335</v>
      </c>
      <c r="S982" t="s">
        <v>445</v>
      </c>
      <c r="T982">
        <v>1.1904999999999999</v>
      </c>
      <c r="U982" s="6" t="s">
        <v>235</v>
      </c>
    </row>
    <row r="983" spans="1:21" x14ac:dyDescent="0.45">
      <c r="A983" t="s">
        <v>1445</v>
      </c>
      <c r="B983" s="4" t="s">
        <v>14</v>
      </c>
      <c r="C983" t="s">
        <v>1290</v>
      </c>
      <c r="D983" s="4" t="s">
        <v>260</v>
      </c>
      <c r="E983" t="s">
        <v>1294</v>
      </c>
      <c r="F983" s="4" t="s">
        <v>64</v>
      </c>
      <c r="G983" s="4" t="s">
        <v>1547</v>
      </c>
      <c r="H983" t="s">
        <v>1359</v>
      </c>
      <c r="I983" t="s">
        <v>1361</v>
      </c>
      <c r="J983" s="4" t="s">
        <v>36</v>
      </c>
      <c r="L983" t="s">
        <v>95</v>
      </c>
      <c r="N983" s="4" t="s">
        <v>1335</v>
      </c>
      <c r="O983" t="s">
        <v>291</v>
      </c>
      <c r="P983" t="s">
        <v>98</v>
      </c>
      <c r="R983" s="4" t="s">
        <v>1335</v>
      </c>
      <c r="S983" t="s">
        <v>455</v>
      </c>
      <c r="T983">
        <v>1</v>
      </c>
      <c r="U983" s="6" t="s">
        <v>229</v>
      </c>
    </row>
    <row r="984" spans="1:21" x14ac:dyDescent="0.45">
      <c r="A984" t="s">
        <v>1445</v>
      </c>
      <c r="B984" s="4" t="s">
        <v>14</v>
      </c>
      <c r="C984" t="s">
        <v>1290</v>
      </c>
      <c r="D984" s="4" t="s">
        <v>260</v>
      </c>
      <c r="E984" t="s">
        <v>1295</v>
      </c>
      <c r="F984" s="4" t="s">
        <v>78</v>
      </c>
      <c r="G984" s="4" t="s">
        <v>106</v>
      </c>
      <c r="H984" t="s">
        <v>1359</v>
      </c>
      <c r="I984" t="s">
        <v>1361</v>
      </c>
      <c r="J984" s="4" t="s">
        <v>36</v>
      </c>
      <c r="L984" t="s">
        <v>95</v>
      </c>
      <c r="N984" s="4" t="s">
        <v>1335</v>
      </c>
      <c r="O984" t="s">
        <v>291</v>
      </c>
      <c r="P984" t="s">
        <v>98</v>
      </c>
      <c r="R984" s="4" t="s">
        <v>1335</v>
      </c>
      <c r="S984" t="s">
        <v>455</v>
      </c>
      <c r="T984">
        <v>1.1904999999999999</v>
      </c>
      <c r="U984" s="6" t="s">
        <v>235</v>
      </c>
    </row>
    <row r="985" spans="1:21" x14ac:dyDescent="0.45">
      <c r="A985" t="s">
        <v>1445</v>
      </c>
      <c r="B985" s="4" t="s">
        <v>14</v>
      </c>
      <c r="C985" t="s">
        <v>1290</v>
      </c>
      <c r="D985" s="4" t="s">
        <v>260</v>
      </c>
      <c r="E985" t="s">
        <v>1294</v>
      </c>
      <c r="F985" s="4" t="s">
        <v>64</v>
      </c>
      <c r="G985" s="4" t="s">
        <v>1547</v>
      </c>
      <c r="H985" t="s">
        <v>1359</v>
      </c>
      <c r="I985" t="s">
        <v>1361</v>
      </c>
      <c r="J985" s="4" t="s">
        <v>36</v>
      </c>
      <c r="L985" t="s">
        <v>95</v>
      </c>
      <c r="N985" s="4" t="s">
        <v>1335</v>
      </c>
      <c r="O985" t="s">
        <v>291</v>
      </c>
      <c r="P985" t="s">
        <v>98</v>
      </c>
      <c r="R985" s="4" t="s">
        <v>1335</v>
      </c>
      <c r="S985" t="s">
        <v>468</v>
      </c>
      <c r="T985">
        <v>2</v>
      </c>
      <c r="U985" s="6" t="s">
        <v>545</v>
      </c>
    </row>
    <row r="986" spans="1:21" x14ac:dyDescent="0.45">
      <c r="A986" t="s">
        <v>1445</v>
      </c>
      <c r="B986" s="4" t="s">
        <v>14</v>
      </c>
      <c r="C986" t="s">
        <v>1290</v>
      </c>
      <c r="D986" s="4" t="s">
        <v>260</v>
      </c>
      <c r="E986" t="s">
        <v>1295</v>
      </c>
      <c r="F986" s="4" t="s">
        <v>78</v>
      </c>
      <c r="G986" s="4" t="s">
        <v>106</v>
      </c>
      <c r="H986" t="s">
        <v>1359</v>
      </c>
      <c r="I986" t="s">
        <v>1361</v>
      </c>
      <c r="J986" s="4" t="s">
        <v>36</v>
      </c>
      <c r="L986" t="s">
        <v>95</v>
      </c>
      <c r="N986" s="4" t="s">
        <v>1335</v>
      </c>
      <c r="O986" t="s">
        <v>291</v>
      </c>
      <c r="P986" t="s">
        <v>98</v>
      </c>
      <c r="R986" s="4" t="s">
        <v>1335</v>
      </c>
      <c r="S986" t="s">
        <v>468</v>
      </c>
      <c r="T986">
        <v>2.3809999999999998</v>
      </c>
      <c r="U986" s="6" t="s">
        <v>562</v>
      </c>
    </row>
    <row r="987" spans="1:21" x14ac:dyDescent="0.45">
      <c r="A987" t="s">
        <v>1445</v>
      </c>
      <c r="B987" s="4" t="s">
        <v>14</v>
      </c>
      <c r="C987" t="s">
        <v>1290</v>
      </c>
      <c r="D987" s="4" t="s">
        <v>260</v>
      </c>
      <c r="E987" t="s">
        <v>1294</v>
      </c>
      <c r="F987" s="4" t="s">
        <v>64</v>
      </c>
      <c r="G987" s="4" t="s">
        <v>1547</v>
      </c>
      <c r="H987" t="s">
        <v>1359</v>
      </c>
      <c r="I987" t="s">
        <v>1361</v>
      </c>
      <c r="J987" s="4" t="s">
        <v>36</v>
      </c>
      <c r="L987" t="s">
        <v>95</v>
      </c>
      <c r="N987" s="4" t="s">
        <v>1335</v>
      </c>
      <c r="O987" t="s">
        <v>291</v>
      </c>
      <c r="P987" t="s">
        <v>98</v>
      </c>
      <c r="R987" s="4" t="s">
        <v>1335</v>
      </c>
      <c r="S987" t="s">
        <v>469</v>
      </c>
      <c r="T987">
        <v>1</v>
      </c>
      <c r="U987" s="6" t="s">
        <v>229</v>
      </c>
    </row>
    <row r="988" spans="1:21" x14ac:dyDescent="0.45">
      <c r="A988" t="s">
        <v>1445</v>
      </c>
      <c r="B988" s="4" t="s">
        <v>14</v>
      </c>
      <c r="C988" t="s">
        <v>1290</v>
      </c>
      <c r="D988" s="4" t="s">
        <v>260</v>
      </c>
      <c r="E988" t="s">
        <v>1295</v>
      </c>
      <c r="F988" s="4" t="s">
        <v>78</v>
      </c>
      <c r="G988" s="4" t="s">
        <v>106</v>
      </c>
      <c r="H988" t="s">
        <v>1359</v>
      </c>
      <c r="I988" t="s">
        <v>1361</v>
      </c>
      <c r="J988" s="4" t="s">
        <v>36</v>
      </c>
      <c r="L988" t="s">
        <v>95</v>
      </c>
      <c r="N988" s="4" t="s">
        <v>1335</v>
      </c>
      <c r="O988" t="s">
        <v>291</v>
      </c>
      <c r="P988" t="s">
        <v>98</v>
      </c>
      <c r="R988" s="4" t="s">
        <v>1335</v>
      </c>
      <c r="S988" t="s">
        <v>469</v>
      </c>
      <c r="T988">
        <v>1.1904999999999999</v>
      </c>
      <c r="U988" s="6" t="s">
        <v>235</v>
      </c>
    </row>
    <row r="989" spans="1:21" x14ac:dyDescent="0.45">
      <c r="A989" t="s">
        <v>1445</v>
      </c>
      <c r="B989" s="4" t="s">
        <v>14</v>
      </c>
      <c r="C989" t="s">
        <v>1290</v>
      </c>
      <c r="D989" s="4" t="s">
        <v>260</v>
      </c>
      <c r="E989" t="s">
        <v>1294</v>
      </c>
      <c r="F989" s="4" t="s">
        <v>64</v>
      </c>
      <c r="G989" s="4" t="s">
        <v>1547</v>
      </c>
      <c r="H989" t="s">
        <v>1359</v>
      </c>
      <c r="I989" t="s">
        <v>1361</v>
      </c>
      <c r="J989" s="4" t="s">
        <v>36</v>
      </c>
      <c r="L989" t="s">
        <v>95</v>
      </c>
      <c r="N989" s="4" t="s">
        <v>1335</v>
      </c>
      <c r="O989" t="s">
        <v>291</v>
      </c>
      <c r="P989" t="s">
        <v>98</v>
      </c>
      <c r="R989" s="4" t="s">
        <v>1335</v>
      </c>
      <c r="S989" t="s">
        <v>471</v>
      </c>
      <c r="T989">
        <v>1</v>
      </c>
      <c r="U989" s="6" t="s">
        <v>229</v>
      </c>
    </row>
    <row r="990" spans="1:21" x14ac:dyDescent="0.45">
      <c r="A990" t="s">
        <v>1445</v>
      </c>
      <c r="B990" s="4" t="s">
        <v>14</v>
      </c>
      <c r="C990" t="s">
        <v>1290</v>
      </c>
      <c r="D990" s="4" t="s">
        <v>260</v>
      </c>
      <c r="E990" t="s">
        <v>1295</v>
      </c>
      <c r="F990" s="4" t="s">
        <v>78</v>
      </c>
      <c r="G990" s="4" t="s">
        <v>106</v>
      </c>
      <c r="H990" t="s">
        <v>1359</v>
      </c>
      <c r="I990" t="s">
        <v>1361</v>
      </c>
      <c r="J990" s="4" t="s">
        <v>36</v>
      </c>
      <c r="L990" t="s">
        <v>95</v>
      </c>
      <c r="N990" s="4" t="s">
        <v>1335</v>
      </c>
      <c r="O990" t="s">
        <v>291</v>
      </c>
      <c r="P990" t="s">
        <v>98</v>
      </c>
      <c r="R990" s="4" t="s">
        <v>1335</v>
      </c>
      <c r="S990" t="s">
        <v>471</v>
      </c>
      <c r="T990">
        <v>1.1904999999999999</v>
      </c>
      <c r="U990" s="6" t="s">
        <v>235</v>
      </c>
    </row>
    <row r="991" spans="1:21" x14ac:dyDescent="0.45">
      <c r="A991" t="s">
        <v>1445</v>
      </c>
      <c r="B991" s="4" t="s">
        <v>14</v>
      </c>
      <c r="C991" t="s">
        <v>1290</v>
      </c>
      <c r="D991" s="4" t="s">
        <v>260</v>
      </c>
      <c r="E991" t="s">
        <v>1294</v>
      </c>
      <c r="F991" s="4" t="s">
        <v>64</v>
      </c>
      <c r="G991" s="4" t="s">
        <v>1547</v>
      </c>
      <c r="H991" t="s">
        <v>1359</v>
      </c>
      <c r="I991" t="s">
        <v>1361</v>
      </c>
      <c r="J991" s="4" t="s">
        <v>36</v>
      </c>
      <c r="L991" t="s">
        <v>95</v>
      </c>
      <c r="N991" s="4" t="s">
        <v>1335</v>
      </c>
      <c r="O991" t="s">
        <v>291</v>
      </c>
      <c r="P991" t="s">
        <v>98</v>
      </c>
      <c r="R991" s="4" t="s">
        <v>1335</v>
      </c>
      <c r="S991" t="s">
        <v>490</v>
      </c>
      <c r="T991">
        <v>0</v>
      </c>
      <c r="U991" s="6" t="s">
        <v>228</v>
      </c>
    </row>
    <row r="992" spans="1:21" x14ac:dyDescent="0.45">
      <c r="A992" t="s">
        <v>1445</v>
      </c>
      <c r="B992" s="4" t="s">
        <v>14</v>
      </c>
      <c r="C992" t="s">
        <v>1290</v>
      </c>
      <c r="D992" s="4" t="s">
        <v>260</v>
      </c>
      <c r="E992" t="s">
        <v>1295</v>
      </c>
      <c r="F992" s="4" t="s">
        <v>78</v>
      </c>
      <c r="G992" s="4" t="s">
        <v>106</v>
      </c>
      <c r="H992" t="s">
        <v>1359</v>
      </c>
      <c r="I992" t="s">
        <v>1361</v>
      </c>
      <c r="J992" s="4" t="s">
        <v>36</v>
      </c>
      <c r="L992" t="s">
        <v>95</v>
      </c>
      <c r="N992" s="4" t="s">
        <v>1335</v>
      </c>
      <c r="O992" t="s">
        <v>291</v>
      </c>
      <c r="P992" t="s">
        <v>98</v>
      </c>
      <c r="R992" s="4" t="s">
        <v>1335</v>
      </c>
      <c r="S992" t="s">
        <v>490</v>
      </c>
      <c r="T992">
        <v>0</v>
      </c>
      <c r="U992" s="6" t="s">
        <v>232</v>
      </c>
    </row>
    <row r="993" spans="1:21" x14ac:dyDescent="0.45">
      <c r="A993" t="s">
        <v>1445</v>
      </c>
      <c r="B993" s="4" t="s">
        <v>14</v>
      </c>
      <c r="C993" t="s">
        <v>1290</v>
      </c>
      <c r="D993" s="4" t="s">
        <v>260</v>
      </c>
      <c r="E993" t="s">
        <v>1294</v>
      </c>
      <c r="F993" s="4" t="s">
        <v>64</v>
      </c>
      <c r="G993" s="4" t="s">
        <v>1547</v>
      </c>
      <c r="H993" t="s">
        <v>1359</v>
      </c>
      <c r="I993" t="s">
        <v>1361</v>
      </c>
      <c r="J993" s="4" t="s">
        <v>36</v>
      </c>
      <c r="L993" t="s">
        <v>95</v>
      </c>
      <c r="N993" s="4" t="s">
        <v>1335</v>
      </c>
      <c r="O993" t="s">
        <v>291</v>
      </c>
      <c r="P993" t="s">
        <v>98</v>
      </c>
      <c r="R993" s="4" t="s">
        <v>1335</v>
      </c>
      <c r="S993" t="s">
        <v>502</v>
      </c>
      <c r="T993">
        <v>1</v>
      </c>
      <c r="U993" s="6" t="s">
        <v>229</v>
      </c>
    </row>
    <row r="994" spans="1:21" x14ac:dyDescent="0.45">
      <c r="A994" t="s">
        <v>1445</v>
      </c>
      <c r="B994" s="4" t="s">
        <v>14</v>
      </c>
      <c r="C994" t="s">
        <v>1290</v>
      </c>
      <c r="D994" s="4" t="s">
        <v>260</v>
      </c>
      <c r="E994" t="s">
        <v>1295</v>
      </c>
      <c r="F994" s="4" t="s">
        <v>78</v>
      </c>
      <c r="G994" s="4" t="s">
        <v>106</v>
      </c>
      <c r="H994" t="s">
        <v>1359</v>
      </c>
      <c r="I994" t="s">
        <v>1361</v>
      </c>
      <c r="J994" s="4" t="s">
        <v>36</v>
      </c>
      <c r="L994" t="s">
        <v>95</v>
      </c>
      <c r="N994" s="4" t="s">
        <v>1335</v>
      </c>
      <c r="O994" t="s">
        <v>291</v>
      </c>
      <c r="P994" t="s">
        <v>98</v>
      </c>
      <c r="R994" s="4" t="s">
        <v>1335</v>
      </c>
      <c r="S994" t="s">
        <v>502</v>
      </c>
      <c r="T994">
        <v>1.1904999999999999</v>
      </c>
      <c r="U994" s="6" t="s">
        <v>235</v>
      </c>
    </row>
    <row r="995" spans="1:21" x14ac:dyDescent="0.45">
      <c r="A995" t="s">
        <v>1445</v>
      </c>
      <c r="B995" s="4" t="s">
        <v>14</v>
      </c>
      <c r="C995" t="s">
        <v>1290</v>
      </c>
      <c r="D995" s="4" t="s">
        <v>260</v>
      </c>
      <c r="E995" t="s">
        <v>1294</v>
      </c>
      <c r="F995" s="4" t="s">
        <v>64</v>
      </c>
      <c r="G995" s="4" t="s">
        <v>1547</v>
      </c>
      <c r="H995" t="s">
        <v>1359</v>
      </c>
      <c r="I995" t="s">
        <v>1361</v>
      </c>
      <c r="J995" s="4" t="s">
        <v>36</v>
      </c>
      <c r="L995" t="s">
        <v>95</v>
      </c>
      <c r="N995" s="4" t="s">
        <v>1335</v>
      </c>
      <c r="O995" t="s">
        <v>291</v>
      </c>
      <c r="P995" t="s">
        <v>98</v>
      </c>
      <c r="R995" s="4" t="s">
        <v>1335</v>
      </c>
      <c r="S995" t="s">
        <v>515</v>
      </c>
      <c r="T995">
        <v>1</v>
      </c>
      <c r="U995" s="6" t="s">
        <v>229</v>
      </c>
    </row>
    <row r="996" spans="1:21" x14ac:dyDescent="0.45">
      <c r="A996" t="s">
        <v>1445</v>
      </c>
      <c r="B996" s="4" t="s">
        <v>14</v>
      </c>
      <c r="C996" t="s">
        <v>1290</v>
      </c>
      <c r="D996" s="4" t="s">
        <v>260</v>
      </c>
      <c r="E996" t="s">
        <v>1295</v>
      </c>
      <c r="F996" s="4" t="s">
        <v>78</v>
      </c>
      <c r="G996" s="4" t="s">
        <v>106</v>
      </c>
      <c r="H996" t="s">
        <v>1359</v>
      </c>
      <c r="I996" t="s">
        <v>1361</v>
      </c>
      <c r="J996" s="4" t="s">
        <v>36</v>
      </c>
      <c r="L996" t="s">
        <v>95</v>
      </c>
      <c r="N996" s="4" t="s">
        <v>1335</v>
      </c>
      <c r="O996" t="s">
        <v>291</v>
      </c>
      <c r="P996" t="s">
        <v>98</v>
      </c>
      <c r="R996" s="4" t="s">
        <v>1335</v>
      </c>
      <c r="S996" t="s">
        <v>515</v>
      </c>
      <c r="T996">
        <v>1.1904999999999999</v>
      </c>
      <c r="U996" s="6" t="s">
        <v>235</v>
      </c>
    </row>
    <row r="997" spans="1:21" x14ac:dyDescent="0.45">
      <c r="A997" t="s">
        <v>1445</v>
      </c>
      <c r="B997" s="4" t="s">
        <v>14</v>
      </c>
      <c r="C997" t="s">
        <v>1290</v>
      </c>
      <c r="D997" s="4" t="s">
        <v>260</v>
      </c>
      <c r="E997" t="s">
        <v>1294</v>
      </c>
      <c r="F997" s="4" t="s">
        <v>64</v>
      </c>
      <c r="G997" s="4" t="s">
        <v>1547</v>
      </c>
      <c r="H997" t="s">
        <v>1359</v>
      </c>
      <c r="I997" t="s">
        <v>1361</v>
      </c>
      <c r="J997" s="4" t="s">
        <v>36</v>
      </c>
      <c r="L997" t="s">
        <v>95</v>
      </c>
      <c r="N997" s="4" t="s">
        <v>1335</v>
      </c>
      <c r="O997" t="s">
        <v>291</v>
      </c>
      <c r="P997" t="s">
        <v>98</v>
      </c>
      <c r="R997" s="4" t="s">
        <v>1335</v>
      </c>
      <c r="S997" t="s">
        <v>518</v>
      </c>
      <c r="T997">
        <v>1</v>
      </c>
      <c r="U997" s="6" t="s">
        <v>229</v>
      </c>
    </row>
    <row r="998" spans="1:21" x14ac:dyDescent="0.45">
      <c r="A998" t="s">
        <v>1445</v>
      </c>
      <c r="B998" s="4" t="s">
        <v>14</v>
      </c>
      <c r="C998" t="s">
        <v>1290</v>
      </c>
      <c r="D998" s="4" t="s">
        <v>260</v>
      </c>
      <c r="E998" t="s">
        <v>1295</v>
      </c>
      <c r="F998" s="4" t="s">
        <v>78</v>
      </c>
      <c r="G998" s="4" t="s">
        <v>106</v>
      </c>
      <c r="H998" t="s">
        <v>1359</v>
      </c>
      <c r="I998" t="s">
        <v>1361</v>
      </c>
      <c r="J998" s="4" t="s">
        <v>36</v>
      </c>
      <c r="L998" t="s">
        <v>95</v>
      </c>
      <c r="N998" s="4" t="s">
        <v>1335</v>
      </c>
      <c r="O998" t="s">
        <v>291</v>
      </c>
      <c r="P998" t="s">
        <v>98</v>
      </c>
      <c r="R998" s="4" t="s">
        <v>1335</v>
      </c>
      <c r="S998" t="s">
        <v>518</v>
      </c>
      <c r="T998">
        <v>1.1904999999999999</v>
      </c>
      <c r="U998" s="6" t="s">
        <v>235</v>
      </c>
    </row>
    <row r="999" spans="1:21" x14ac:dyDescent="0.45">
      <c r="A999" t="s">
        <v>1445</v>
      </c>
      <c r="B999" s="4" t="s">
        <v>14</v>
      </c>
      <c r="C999" t="s">
        <v>1290</v>
      </c>
      <c r="D999" s="4" t="s">
        <v>260</v>
      </c>
      <c r="E999" t="s">
        <v>1294</v>
      </c>
      <c r="F999" s="4" t="s">
        <v>64</v>
      </c>
      <c r="G999" s="4" t="s">
        <v>1547</v>
      </c>
      <c r="H999" t="s">
        <v>1359</v>
      </c>
      <c r="I999" t="s">
        <v>1361</v>
      </c>
      <c r="J999" s="4" t="s">
        <v>36</v>
      </c>
      <c r="L999" t="s">
        <v>95</v>
      </c>
      <c r="N999" s="4" t="s">
        <v>1335</v>
      </c>
      <c r="O999" t="s">
        <v>291</v>
      </c>
      <c r="P999" t="s">
        <v>98</v>
      </c>
      <c r="R999" s="4" t="s">
        <v>1335</v>
      </c>
      <c r="S999" t="s">
        <v>523</v>
      </c>
      <c r="T999">
        <v>1</v>
      </c>
      <c r="U999" s="6" t="s">
        <v>229</v>
      </c>
    </row>
    <row r="1000" spans="1:21" x14ac:dyDescent="0.45">
      <c r="A1000" t="s">
        <v>1445</v>
      </c>
      <c r="B1000" s="4" t="s">
        <v>14</v>
      </c>
      <c r="C1000" t="s">
        <v>1290</v>
      </c>
      <c r="D1000" s="4" t="s">
        <v>260</v>
      </c>
      <c r="E1000" t="s">
        <v>1295</v>
      </c>
      <c r="F1000" s="4" t="s">
        <v>78</v>
      </c>
      <c r="G1000" s="4" t="s">
        <v>106</v>
      </c>
      <c r="H1000" t="s">
        <v>1359</v>
      </c>
      <c r="I1000" t="s">
        <v>1361</v>
      </c>
      <c r="J1000" s="4" t="s">
        <v>36</v>
      </c>
      <c r="L1000" t="s">
        <v>95</v>
      </c>
      <c r="N1000" s="4" t="s">
        <v>1335</v>
      </c>
      <c r="O1000" t="s">
        <v>291</v>
      </c>
      <c r="P1000" t="s">
        <v>98</v>
      </c>
      <c r="R1000" s="4" t="s">
        <v>1335</v>
      </c>
      <c r="S1000" t="s">
        <v>523</v>
      </c>
      <c r="T1000">
        <v>1.1904999999999999</v>
      </c>
      <c r="U1000" s="6" t="s">
        <v>235</v>
      </c>
    </row>
    <row r="1001" spans="1:21" x14ac:dyDescent="0.45">
      <c r="A1001" t="s">
        <v>1445</v>
      </c>
      <c r="B1001" s="4" t="s">
        <v>14</v>
      </c>
      <c r="C1001" t="s">
        <v>1290</v>
      </c>
      <c r="D1001" s="4" t="s">
        <v>260</v>
      </c>
      <c r="E1001" t="s">
        <v>1294</v>
      </c>
      <c r="F1001" s="4" t="s">
        <v>64</v>
      </c>
      <c r="G1001" s="4" t="s">
        <v>1547</v>
      </c>
      <c r="H1001" t="s">
        <v>1359</v>
      </c>
      <c r="I1001" t="s">
        <v>1361</v>
      </c>
      <c r="J1001" s="4" t="s">
        <v>36</v>
      </c>
      <c r="L1001" t="s">
        <v>95</v>
      </c>
      <c r="N1001" s="4" t="s">
        <v>1335</v>
      </c>
      <c r="O1001" t="s">
        <v>292</v>
      </c>
      <c r="P1001" t="s">
        <v>98</v>
      </c>
      <c r="R1001" s="4" t="s">
        <v>1335</v>
      </c>
      <c r="S1001" t="s">
        <v>436</v>
      </c>
      <c r="T1001">
        <v>0</v>
      </c>
      <c r="U1001" s="6" t="s">
        <v>228</v>
      </c>
    </row>
    <row r="1002" spans="1:21" x14ac:dyDescent="0.45">
      <c r="A1002" t="s">
        <v>1445</v>
      </c>
      <c r="B1002" s="4" t="s">
        <v>14</v>
      </c>
      <c r="C1002" t="s">
        <v>1290</v>
      </c>
      <c r="D1002" s="4" t="s">
        <v>260</v>
      </c>
      <c r="E1002" t="s">
        <v>1295</v>
      </c>
      <c r="F1002" s="4" t="s">
        <v>78</v>
      </c>
      <c r="G1002" s="4" t="s">
        <v>106</v>
      </c>
      <c r="H1002" t="s">
        <v>1359</v>
      </c>
      <c r="I1002" t="s">
        <v>1361</v>
      </c>
      <c r="J1002" s="4" t="s">
        <v>36</v>
      </c>
      <c r="L1002" t="s">
        <v>95</v>
      </c>
      <c r="N1002" s="4" t="s">
        <v>1335</v>
      </c>
      <c r="O1002" t="s">
        <v>292</v>
      </c>
      <c r="P1002" t="s">
        <v>98</v>
      </c>
      <c r="R1002" s="4" t="s">
        <v>1335</v>
      </c>
      <c r="S1002" t="s">
        <v>436</v>
      </c>
      <c r="T1002">
        <v>0</v>
      </c>
      <c r="U1002" s="6" t="s">
        <v>232</v>
      </c>
    </row>
    <row r="1003" spans="1:21" x14ac:dyDescent="0.45">
      <c r="A1003" t="s">
        <v>1445</v>
      </c>
      <c r="B1003" s="4" t="s">
        <v>14</v>
      </c>
      <c r="C1003" t="s">
        <v>1290</v>
      </c>
      <c r="D1003" s="4" t="s">
        <v>260</v>
      </c>
      <c r="E1003" t="s">
        <v>1294</v>
      </c>
      <c r="F1003" s="4" t="s">
        <v>64</v>
      </c>
      <c r="G1003" s="4" t="s">
        <v>1547</v>
      </c>
      <c r="H1003" t="s">
        <v>1359</v>
      </c>
      <c r="I1003" t="s">
        <v>1361</v>
      </c>
      <c r="J1003" s="4" t="s">
        <v>36</v>
      </c>
      <c r="L1003" t="s">
        <v>95</v>
      </c>
      <c r="N1003" s="4" t="s">
        <v>1335</v>
      </c>
      <c r="O1003" t="s">
        <v>293</v>
      </c>
      <c r="P1003" t="s">
        <v>98</v>
      </c>
      <c r="R1003" s="4" t="s">
        <v>1335</v>
      </c>
      <c r="S1003" t="s">
        <v>438</v>
      </c>
      <c r="T1003">
        <v>1</v>
      </c>
      <c r="U1003" s="6" t="s">
        <v>229</v>
      </c>
    </row>
    <row r="1004" spans="1:21" x14ac:dyDescent="0.45">
      <c r="A1004" t="s">
        <v>1445</v>
      </c>
      <c r="B1004" s="4" t="s">
        <v>14</v>
      </c>
      <c r="C1004" t="s">
        <v>1290</v>
      </c>
      <c r="D1004" s="4" t="s">
        <v>260</v>
      </c>
      <c r="E1004" t="s">
        <v>1295</v>
      </c>
      <c r="F1004" s="4" t="s">
        <v>78</v>
      </c>
      <c r="G1004" s="4" t="s">
        <v>106</v>
      </c>
      <c r="H1004" t="s">
        <v>1359</v>
      </c>
      <c r="I1004" t="s">
        <v>1361</v>
      </c>
      <c r="J1004" s="4" t="s">
        <v>36</v>
      </c>
      <c r="L1004" t="s">
        <v>95</v>
      </c>
      <c r="N1004" s="4" t="s">
        <v>1335</v>
      </c>
      <c r="O1004" t="s">
        <v>293</v>
      </c>
      <c r="P1004" t="s">
        <v>98</v>
      </c>
      <c r="R1004" s="4" t="s">
        <v>1335</v>
      </c>
      <c r="S1004" t="s">
        <v>438</v>
      </c>
      <c r="T1004">
        <v>1.1904999999999999</v>
      </c>
      <c r="U1004" s="6" t="s">
        <v>235</v>
      </c>
    </row>
    <row r="1005" spans="1:21" x14ac:dyDescent="0.45">
      <c r="A1005" t="s">
        <v>1445</v>
      </c>
      <c r="B1005" s="4" t="s">
        <v>14</v>
      </c>
      <c r="C1005" t="s">
        <v>1290</v>
      </c>
      <c r="D1005" s="4" t="s">
        <v>260</v>
      </c>
      <c r="E1005" t="s">
        <v>1294</v>
      </c>
      <c r="F1005" s="4" t="s">
        <v>64</v>
      </c>
      <c r="G1005" s="4" t="s">
        <v>1547</v>
      </c>
      <c r="H1005" t="s">
        <v>1359</v>
      </c>
      <c r="I1005" t="s">
        <v>1361</v>
      </c>
      <c r="J1005" s="4" t="s">
        <v>36</v>
      </c>
      <c r="L1005" t="s">
        <v>95</v>
      </c>
      <c r="N1005" s="4" t="s">
        <v>1335</v>
      </c>
      <c r="O1005" t="s">
        <v>294</v>
      </c>
      <c r="P1005" t="s">
        <v>98</v>
      </c>
      <c r="R1005" s="4" t="s">
        <v>1335</v>
      </c>
      <c r="S1005" t="s">
        <v>356</v>
      </c>
      <c r="T1005">
        <v>0</v>
      </c>
      <c r="U1005" s="6" t="s">
        <v>228</v>
      </c>
    </row>
    <row r="1006" spans="1:21" x14ac:dyDescent="0.45">
      <c r="A1006" t="s">
        <v>1445</v>
      </c>
      <c r="B1006" s="4" t="s">
        <v>14</v>
      </c>
      <c r="C1006" t="s">
        <v>1290</v>
      </c>
      <c r="D1006" s="4" t="s">
        <v>260</v>
      </c>
      <c r="E1006" t="s">
        <v>1295</v>
      </c>
      <c r="F1006" s="4" t="s">
        <v>78</v>
      </c>
      <c r="G1006" s="4" t="s">
        <v>106</v>
      </c>
      <c r="H1006" t="s">
        <v>1359</v>
      </c>
      <c r="I1006" t="s">
        <v>1361</v>
      </c>
      <c r="J1006" s="4" t="s">
        <v>36</v>
      </c>
      <c r="L1006" t="s">
        <v>95</v>
      </c>
      <c r="N1006" s="4" t="s">
        <v>1335</v>
      </c>
      <c r="O1006" t="s">
        <v>294</v>
      </c>
      <c r="P1006" t="s">
        <v>98</v>
      </c>
      <c r="R1006" s="4" t="s">
        <v>1335</v>
      </c>
      <c r="S1006" t="s">
        <v>356</v>
      </c>
      <c r="T1006">
        <v>0</v>
      </c>
      <c r="U1006" s="6" t="s">
        <v>232</v>
      </c>
    </row>
    <row r="1007" spans="1:21" x14ac:dyDescent="0.45">
      <c r="A1007" t="s">
        <v>1445</v>
      </c>
      <c r="B1007" s="4" t="s">
        <v>14</v>
      </c>
      <c r="C1007" t="s">
        <v>1290</v>
      </c>
      <c r="D1007" s="4" t="s">
        <v>260</v>
      </c>
      <c r="E1007" t="s">
        <v>1294</v>
      </c>
      <c r="F1007" s="4" t="s">
        <v>64</v>
      </c>
      <c r="G1007" s="4" t="s">
        <v>1547</v>
      </c>
      <c r="H1007" t="s">
        <v>1359</v>
      </c>
      <c r="I1007" t="s">
        <v>1361</v>
      </c>
      <c r="J1007" s="4" t="s">
        <v>36</v>
      </c>
      <c r="L1007" t="s">
        <v>95</v>
      </c>
      <c r="N1007" s="4" t="s">
        <v>1335</v>
      </c>
      <c r="O1007" t="s">
        <v>294</v>
      </c>
      <c r="P1007" t="s">
        <v>98</v>
      </c>
      <c r="R1007" s="4" t="s">
        <v>1335</v>
      </c>
      <c r="S1007" t="s">
        <v>364</v>
      </c>
      <c r="T1007">
        <v>1</v>
      </c>
      <c r="U1007" s="6" t="s">
        <v>229</v>
      </c>
    </row>
    <row r="1008" spans="1:21" x14ac:dyDescent="0.45">
      <c r="A1008" t="s">
        <v>1445</v>
      </c>
      <c r="B1008" s="4" t="s">
        <v>14</v>
      </c>
      <c r="C1008" t="s">
        <v>1290</v>
      </c>
      <c r="D1008" s="4" t="s">
        <v>260</v>
      </c>
      <c r="E1008" t="s">
        <v>1295</v>
      </c>
      <c r="F1008" s="4" t="s">
        <v>78</v>
      </c>
      <c r="G1008" s="4" t="s">
        <v>106</v>
      </c>
      <c r="H1008" t="s">
        <v>1359</v>
      </c>
      <c r="I1008" t="s">
        <v>1361</v>
      </c>
      <c r="J1008" s="4" t="s">
        <v>36</v>
      </c>
      <c r="L1008" t="s">
        <v>95</v>
      </c>
      <c r="N1008" s="4" t="s">
        <v>1335</v>
      </c>
      <c r="O1008" t="s">
        <v>294</v>
      </c>
      <c r="P1008" t="s">
        <v>98</v>
      </c>
      <c r="R1008" s="4" t="s">
        <v>1335</v>
      </c>
      <c r="S1008" t="s">
        <v>364</v>
      </c>
      <c r="T1008">
        <v>1.1904999999999999</v>
      </c>
      <c r="U1008" s="6" t="s">
        <v>235</v>
      </c>
    </row>
    <row r="1009" spans="1:21" x14ac:dyDescent="0.45">
      <c r="A1009" t="s">
        <v>1445</v>
      </c>
      <c r="B1009" s="4" t="s">
        <v>14</v>
      </c>
      <c r="C1009" t="s">
        <v>1290</v>
      </c>
      <c r="D1009" s="4" t="s">
        <v>260</v>
      </c>
      <c r="E1009" t="s">
        <v>1294</v>
      </c>
      <c r="F1009" s="4" t="s">
        <v>64</v>
      </c>
      <c r="G1009" s="4" t="s">
        <v>1547</v>
      </c>
      <c r="H1009" t="s">
        <v>1359</v>
      </c>
      <c r="I1009" t="s">
        <v>1361</v>
      </c>
      <c r="J1009" s="4" t="s">
        <v>36</v>
      </c>
      <c r="L1009" t="s">
        <v>95</v>
      </c>
      <c r="N1009" s="4" t="s">
        <v>1335</v>
      </c>
      <c r="O1009" t="s">
        <v>294</v>
      </c>
      <c r="P1009" t="s">
        <v>98</v>
      </c>
      <c r="R1009" s="4" t="s">
        <v>1335</v>
      </c>
      <c r="S1009" t="s">
        <v>366</v>
      </c>
      <c r="T1009">
        <v>0</v>
      </c>
      <c r="U1009" s="6" t="s">
        <v>228</v>
      </c>
    </row>
    <row r="1010" spans="1:21" x14ac:dyDescent="0.45">
      <c r="A1010" t="s">
        <v>1445</v>
      </c>
      <c r="B1010" s="4" t="s">
        <v>14</v>
      </c>
      <c r="C1010" t="s">
        <v>1290</v>
      </c>
      <c r="D1010" s="4" t="s">
        <v>260</v>
      </c>
      <c r="E1010" t="s">
        <v>1295</v>
      </c>
      <c r="F1010" s="4" t="s">
        <v>78</v>
      </c>
      <c r="G1010" s="4" t="s">
        <v>106</v>
      </c>
      <c r="H1010" t="s">
        <v>1359</v>
      </c>
      <c r="I1010" t="s">
        <v>1361</v>
      </c>
      <c r="J1010" s="4" t="s">
        <v>36</v>
      </c>
      <c r="L1010" t="s">
        <v>95</v>
      </c>
      <c r="N1010" s="4" t="s">
        <v>1335</v>
      </c>
      <c r="O1010" t="s">
        <v>294</v>
      </c>
      <c r="P1010" t="s">
        <v>98</v>
      </c>
      <c r="R1010" s="4" t="s">
        <v>1335</v>
      </c>
      <c r="S1010" t="s">
        <v>366</v>
      </c>
      <c r="T1010">
        <v>0</v>
      </c>
      <c r="U1010" s="6" t="s">
        <v>232</v>
      </c>
    </row>
    <row r="1011" spans="1:21" x14ac:dyDescent="0.45">
      <c r="A1011" t="s">
        <v>1445</v>
      </c>
      <c r="B1011" s="4" t="s">
        <v>14</v>
      </c>
      <c r="C1011" t="s">
        <v>1290</v>
      </c>
      <c r="D1011" s="4" t="s">
        <v>260</v>
      </c>
      <c r="E1011" t="s">
        <v>1294</v>
      </c>
      <c r="F1011" s="4" t="s">
        <v>64</v>
      </c>
      <c r="G1011" s="4" t="s">
        <v>1547</v>
      </c>
      <c r="H1011" t="s">
        <v>1359</v>
      </c>
      <c r="I1011" t="s">
        <v>1361</v>
      </c>
      <c r="J1011" s="4" t="s">
        <v>36</v>
      </c>
      <c r="L1011" t="s">
        <v>95</v>
      </c>
      <c r="N1011" s="4" t="s">
        <v>1335</v>
      </c>
      <c r="O1011" t="s">
        <v>294</v>
      </c>
      <c r="P1011" t="s">
        <v>98</v>
      </c>
      <c r="R1011" s="4" t="s">
        <v>1335</v>
      </c>
      <c r="S1011" t="s">
        <v>382</v>
      </c>
      <c r="T1011">
        <v>0</v>
      </c>
      <c r="U1011" s="6" t="s">
        <v>228</v>
      </c>
    </row>
    <row r="1012" spans="1:21" x14ac:dyDescent="0.45">
      <c r="A1012" t="s">
        <v>1445</v>
      </c>
      <c r="B1012" s="4" t="s">
        <v>14</v>
      </c>
      <c r="C1012" t="s">
        <v>1290</v>
      </c>
      <c r="D1012" s="4" t="s">
        <v>260</v>
      </c>
      <c r="E1012" t="s">
        <v>1295</v>
      </c>
      <c r="F1012" s="4" t="s">
        <v>78</v>
      </c>
      <c r="G1012" s="4" t="s">
        <v>106</v>
      </c>
      <c r="H1012" t="s">
        <v>1359</v>
      </c>
      <c r="I1012" t="s">
        <v>1361</v>
      </c>
      <c r="J1012" s="4" t="s">
        <v>36</v>
      </c>
      <c r="L1012" t="s">
        <v>95</v>
      </c>
      <c r="N1012" s="4" t="s">
        <v>1335</v>
      </c>
      <c r="O1012" t="s">
        <v>294</v>
      </c>
      <c r="P1012" t="s">
        <v>98</v>
      </c>
      <c r="R1012" s="4" t="s">
        <v>1335</v>
      </c>
      <c r="S1012" t="s">
        <v>382</v>
      </c>
      <c r="T1012">
        <v>0</v>
      </c>
      <c r="U1012" s="6" t="s">
        <v>232</v>
      </c>
    </row>
    <row r="1013" spans="1:21" x14ac:dyDescent="0.45">
      <c r="A1013" t="s">
        <v>1445</v>
      </c>
      <c r="B1013" s="4" t="s">
        <v>14</v>
      </c>
      <c r="C1013" t="s">
        <v>1290</v>
      </c>
      <c r="D1013" s="4" t="s">
        <v>260</v>
      </c>
      <c r="E1013" t="s">
        <v>1294</v>
      </c>
      <c r="F1013" s="4" t="s">
        <v>64</v>
      </c>
      <c r="G1013" s="4" t="s">
        <v>1547</v>
      </c>
      <c r="H1013" t="s">
        <v>1359</v>
      </c>
      <c r="I1013" t="s">
        <v>1361</v>
      </c>
      <c r="J1013" s="4" t="s">
        <v>36</v>
      </c>
      <c r="L1013" t="s">
        <v>95</v>
      </c>
      <c r="N1013" s="4" t="s">
        <v>1335</v>
      </c>
      <c r="O1013" t="s">
        <v>294</v>
      </c>
      <c r="P1013" t="s">
        <v>98</v>
      </c>
      <c r="R1013" s="4" t="s">
        <v>1335</v>
      </c>
      <c r="S1013" t="s">
        <v>400</v>
      </c>
      <c r="T1013">
        <v>0</v>
      </c>
      <c r="U1013" s="6" t="s">
        <v>228</v>
      </c>
    </row>
    <row r="1014" spans="1:21" x14ac:dyDescent="0.45">
      <c r="A1014" t="s">
        <v>1445</v>
      </c>
      <c r="B1014" s="4" t="s">
        <v>14</v>
      </c>
      <c r="C1014" t="s">
        <v>1290</v>
      </c>
      <c r="D1014" s="4" t="s">
        <v>260</v>
      </c>
      <c r="E1014" t="s">
        <v>1295</v>
      </c>
      <c r="F1014" s="4" t="s">
        <v>78</v>
      </c>
      <c r="G1014" s="4" t="s">
        <v>106</v>
      </c>
      <c r="H1014" t="s">
        <v>1359</v>
      </c>
      <c r="I1014" t="s">
        <v>1361</v>
      </c>
      <c r="J1014" s="4" t="s">
        <v>36</v>
      </c>
      <c r="L1014" t="s">
        <v>95</v>
      </c>
      <c r="N1014" s="4" t="s">
        <v>1335</v>
      </c>
      <c r="O1014" t="s">
        <v>294</v>
      </c>
      <c r="P1014" t="s">
        <v>98</v>
      </c>
      <c r="R1014" s="4" t="s">
        <v>1335</v>
      </c>
      <c r="S1014" t="s">
        <v>400</v>
      </c>
      <c r="T1014">
        <v>0</v>
      </c>
      <c r="U1014" s="6" t="s">
        <v>232</v>
      </c>
    </row>
    <row r="1015" spans="1:21" x14ac:dyDescent="0.45">
      <c r="A1015" t="s">
        <v>1445</v>
      </c>
      <c r="B1015" s="4" t="s">
        <v>14</v>
      </c>
      <c r="C1015" t="s">
        <v>1290</v>
      </c>
      <c r="D1015" s="4" t="s">
        <v>260</v>
      </c>
      <c r="E1015" t="s">
        <v>1294</v>
      </c>
      <c r="F1015" s="4" t="s">
        <v>64</v>
      </c>
      <c r="G1015" s="4" t="s">
        <v>1547</v>
      </c>
      <c r="H1015" t="s">
        <v>1359</v>
      </c>
      <c r="I1015" t="s">
        <v>1361</v>
      </c>
      <c r="J1015" s="4" t="s">
        <v>36</v>
      </c>
      <c r="L1015" t="s">
        <v>95</v>
      </c>
      <c r="N1015" s="4" t="s">
        <v>1335</v>
      </c>
      <c r="O1015" t="s">
        <v>294</v>
      </c>
      <c r="P1015" t="s">
        <v>98</v>
      </c>
      <c r="R1015" s="4" t="s">
        <v>1335</v>
      </c>
      <c r="S1015" t="s">
        <v>421</v>
      </c>
      <c r="T1015">
        <v>0</v>
      </c>
      <c r="U1015" s="6" t="s">
        <v>228</v>
      </c>
    </row>
    <row r="1016" spans="1:21" x14ac:dyDescent="0.45">
      <c r="A1016" t="s">
        <v>1445</v>
      </c>
      <c r="B1016" s="4" t="s">
        <v>14</v>
      </c>
      <c r="C1016" t="s">
        <v>1290</v>
      </c>
      <c r="D1016" s="4" t="s">
        <v>260</v>
      </c>
      <c r="E1016" t="s">
        <v>1295</v>
      </c>
      <c r="F1016" s="4" t="s">
        <v>78</v>
      </c>
      <c r="G1016" s="4" t="s">
        <v>106</v>
      </c>
      <c r="H1016" t="s">
        <v>1359</v>
      </c>
      <c r="I1016" t="s">
        <v>1361</v>
      </c>
      <c r="J1016" s="4" t="s">
        <v>36</v>
      </c>
      <c r="L1016" t="s">
        <v>95</v>
      </c>
      <c r="N1016" s="4" t="s">
        <v>1335</v>
      </c>
      <c r="O1016" t="s">
        <v>294</v>
      </c>
      <c r="P1016" t="s">
        <v>98</v>
      </c>
      <c r="R1016" s="4" t="s">
        <v>1335</v>
      </c>
      <c r="S1016" t="s">
        <v>421</v>
      </c>
      <c r="T1016">
        <v>0</v>
      </c>
      <c r="U1016" s="6" t="s">
        <v>232</v>
      </c>
    </row>
    <row r="1017" spans="1:21" x14ac:dyDescent="0.45">
      <c r="A1017" t="s">
        <v>1445</v>
      </c>
      <c r="B1017" s="4" t="s">
        <v>14</v>
      </c>
      <c r="C1017" t="s">
        <v>1290</v>
      </c>
      <c r="D1017" s="4" t="s">
        <v>260</v>
      </c>
      <c r="E1017" t="s">
        <v>1294</v>
      </c>
      <c r="F1017" s="4" t="s">
        <v>64</v>
      </c>
      <c r="G1017" s="4" t="s">
        <v>1547</v>
      </c>
      <c r="H1017" t="s">
        <v>1359</v>
      </c>
      <c r="I1017" t="s">
        <v>1361</v>
      </c>
      <c r="J1017" s="4" t="s">
        <v>36</v>
      </c>
      <c r="L1017" t="s">
        <v>95</v>
      </c>
      <c r="N1017" s="4" t="s">
        <v>1335</v>
      </c>
      <c r="O1017" t="s">
        <v>294</v>
      </c>
      <c r="P1017" t="s">
        <v>98</v>
      </c>
      <c r="R1017" s="4" t="s">
        <v>1335</v>
      </c>
      <c r="S1017" t="s">
        <v>434</v>
      </c>
      <c r="T1017">
        <v>0</v>
      </c>
      <c r="U1017" s="6" t="s">
        <v>228</v>
      </c>
    </row>
    <row r="1018" spans="1:21" x14ac:dyDescent="0.45">
      <c r="A1018" t="s">
        <v>1445</v>
      </c>
      <c r="B1018" s="4" t="s">
        <v>14</v>
      </c>
      <c r="C1018" t="s">
        <v>1290</v>
      </c>
      <c r="D1018" s="4" t="s">
        <v>260</v>
      </c>
      <c r="E1018" t="s">
        <v>1295</v>
      </c>
      <c r="F1018" s="4" t="s">
        <v>78</v>
      </c>
      <c r="G1018" s="4" t="s">
        <v>106</v>
      </c>
      <c r="H1018" t="s">
        <v>1359</v>
      </c>
      <c r="I1018" t="s">
        <v>1361</v>
      </c>
      <c r="J1018" s="4" t="s">
        <v>36</v>
      </c>
      <c r="L1018" t="s">
        <v>95</v>
      </c>
      <c r="N1018" s="4" t="s">
        <v>1335</v>
      </c>
      <c r="O1018" t="s">
        <v>294</v>
      </c>
      <c r="P1018" t="s">
        <v>98</v>
      </c>
      <c r="R1018" s="4" t="s">
        <v>1335</v>
      </c>
      <c r="S1018" t="s">
        <v>434</v>
      </c>
      <c r="T1018">
        <v>0</v>
      </c>
      <c r="U1018" s="6" t="s">
        <v>232</v>
      </c>
    </row>
    <row r="1019" spans="1:21" x14ac:dyDescent="0.45">
      <c r="A1019" t="s">
        <v>1445</v>
      </c>
      <c r="B1019" s="4" t="s">
        <v>14</v>
      </c>
      <c r="C1019" t="s">
        <v>1290</v>
      </c>
      <c r="D1019" s="4" t="s">
        <v>260</v>
      </c>
      <c r="E1019" t="s">
        <v>1294</v>
      </c>
      <c r="F1019" s="4" t="s">
        <v>64</v>
      </c>
      <c r="G1019" s="4" t="s">
        <v>1547</v>
      </c>
      <c r="H1019" t="s">
        <v>1359</v>
      </c>
      <c r="I1019" t="s">
        <v>1361</v>
      </c>
      <c r="J1019" s="4" t="s">
        <v>36</v>
      </c>
      <c r="L1019" t="s">
        <v>95</v>
      </c>
      <c r="N1019" s="4" t="s">
        <v>1335</v>
      </c>
      <c r="O1019" t="s">
        <v>294</v>
      </c>
      <c r="P1019" t="s">
        <v>98</v>
      </c>
      <c r="R1019" s="4" t="s">
        <v>1335</v>
      </c>
      <c r="S1019" t="s">
        <v>446</v>
      </c>
      <c r="T1019">
        <v>1</v>
      </c>
      <c r="U1019" s="6" t="s">
        <v>229</v>
      </c>
    </row>
    <row r="1020" spans="1:21" x14ac:dyDescent="0.45">
      <c r="A1020" t="s">
        <v>1445</v>
      </c>
      <c r="B1020" s="4" t="s">
        <v>14</v>
      </c>
      <c r="C1020" t="s">
        <v>1290</v>
      </c>
      <c r="D1020" s="4" t="s">
        <v>260</v>
      </c>
      <c r="E1020" t="s">
        <v>1295</v>
      </c>
      <c r="F1020" s="4" t="s">
        <v>78</v>
      </c>
      <c r="G1020" s="4" t="s">
        <v>106</v>
      </c>
      <c r="H1020" t="s">
        <v>1359</v>
      </c>
      <c r="I1020" t="s">
        <v>1361</v>
      </c>
      <c r="J1020" s="4" t="s">
        <v>36</v>
      </c>
      <c r="L1020" t="s">
        <v>95</v>
      </c>
      <c r="N1020" s="4" t="s">
        <v>1335</v>
      </c>
      <c r="O1020" t="s">
        <v>294</v>
      </c>
      <c r="P1020" t="s">
        <v>98</v>
      </c>
      <c r="R1020" s="4" t="s">
        <v>1335</v>
      </c>
      <c r="S1020" t="s">
        <v>446</v>
      </c>
      <c r="T1020">
        <v>1.1904999999999999</v>
      </c>
      <c r="U1020" s="6" t="s">
        <v>235</v>
      </c>
    </row>
    <row r="1021" spans="1:21" x14ac:dyDescent="0.45">
      <c r="A1021" t="s">
        <v>1445</v>
      </c>
      <c r="B1021" s="4" t="s">
        <v>14</v>
      </c>
      <c r="C1021" t="s">
        <v>1290</v>
      </c>
      <c r="D1021" s="4" t="s">
        <v>260</v>
      </c>
      <c r="E1021" t="s">
        <v>1294</v>
      </c>
      <c r="F1021" s="4" t="s">
        <v>64</v>
      </c>
      <c r="G1021" s="4" t="s">
        <v>1547</v>
      </c>
      <c r="H1021" t="s">
        <v>1359</v>
      </c>
      <c r="I1021" t="s">
        <v>1361</v>
      </c>
      <c r="J1021" s="4" t="s">
        <v>36</v>
      </c>
      <c r="L1021" t="s">
        <v>95</v>
      </c>
      <c r="N1021" s="4" t="s">
        <v>1335</v>
      </c>
      <c r="O1021" t="s">
        <v>294</v>
      </c>
      <c r="P1021" t="s">
        <v>98</v>
      </c>
      <c r="R1021" s="4" t="s">
        <v>1335</v>
      </c>
      <c r="S1021" t="s">
        <v>453</v>
      </c>
      <c r="T1021">
        <v>0</v>
      </c>
      <c r="U1021" s="6" t="s">
        <v>228</v>
      </c>
    </row>
    <row r="1022" spans="1:21" x14ac:dyDescent="0.45">
      <c r="A1022" t="s">
        <v>1445</v>
      </c>
      <c r="B1022" s="4" t="s">
        <v>14</v>
      </c>
      <c r="C1022" t="s">
        <v>1290</v>
      </c>
      <c r="D1022" s="4" t="s">
        <v>260</v>
      </c>
      <c r="E1022" t="s">
        <v>1295</v>
      </c>
      <c r="F1022" s="4" t="s">
        <v>78</v>
      </c>
      <c r="G1022" s="4" t="s">
        <v>106</v>
      </c>
      <c r="H1022" t="s">
        <v>1359</v>
      </c>
      <c r="I1022" t="s">
        <v>1361</v>
      </c>
      <c r="J1022" s="4" t="s">
        <v>36</v>
      </c>
      <c r="L1022" t="s">
        <v>95</v>
      </c>
      <c r="N1022" s="4" t="s">
        <v>1335</v>
      </c>
      <c r="O1022" t="s">
        <v>294</v>
      </c>
      <c r="P1022" t="s">
        <v>98</v>
      </c>
      <c r="R1022" s="4" t="s">
        <v>1335</v>
      </c>
      <c r="S1022" t="s">
        <v>453</v>
      </c>
      <c r="T1022">
        <v>0</v>
      </c>
      <c r="U1022" s="6" t="s">
        <v>232</v>
      </c>
    </row>
    <row r="1023" spans="1:21" x14ac:dyDescent="0.45">
      <c r="A1023" t="s">
        <v>1445</v>
      </c>
      <c r="B1023" s="4" t="s">
        <v>14</v>
      </c>
      <c r="C1023" t="s">
        <v>1290</v>
      </c>
      <c r="D1023" s="4" t="s">
        <v>260</v>
      </c>
      <c r="E1023" t="s">
        <v>1294</v>
      </c>
      <c r="F1023" s="4" t="s">
        <v>64</v>
      </c>
      <c r="G1023" s="4" t="s">
        <v>1547</v>
      </c>
      <c r="H1023" t="s">
        <v>1359</v>
      </c>
      <c r="I1023" t="s">
        <v>1361</v>
      </c>
      <c r="J1023" s="4" t="s">
        <v>36</v>
      </c>
      <c r="L1023" t="s">
        <v>95</v>
      </c>
      <c r="N1023" s="4" t="s">
        <v>1335</v>
      </c>
      <c r="O1023" t="s">
        <v>294</v>
      </c>
      <c r="P1023" t="s">
        <v>98</v>
      </c>
      <c r="R1023" s="4" t="s">
        <v>1335</v>
      </c>
      <c r="S1023" t="s">
        <v>454</v>
      </c>
      <c r="T1023">
        <v>0</v>
      </c>
      <c r="U1023" s="6" t="s">
        <v>228</v>
      </c>
    </row>
    <row r="1024" spans="1:21" x14ac:dyDescent="0.45">
      <c r="A1024" t="s">
        <v>1445</v>
      </c>
      <c r="B1024" s="4" t="s">
        <v>14</v>
      </c>
      <c r="C1024" t="s">
        <v>1290</v>
      </c>
      <c r="D1024" s="4" t="s">
        <v>260</v>
      </c>
      <c r="E1024" t="s">
        <v>1295</v>
      </c>
      <c r="F1024" s="4" t="s">
        <v>78</v>
      </c>
      <c r="G1024" s="4" t="s">
        <v>106</v>
      </c>
      <c r="H1024" t="s">
        <v>1359</v>
      </c>
      <c r="I1024" t="s">
        <v>1361</v>
      </c>
      <c r="J1024" s="4" t="s">
        <v>36</v>
      </c>
      <c r="L1024" t="s">
        <v>95</v>
      </c>
      <c r="N1024" s="4" t="s">
        <v>1335</v>
      </c>
      <c r="O1024" t="s">
        <v>294</v>
      </c>
      <c r="P1024" t="s">
        <v>98</v>
      </c>
      <c r="R1024" s="4" t="s">
        <v>1335</v>
      </c>
      <c r="S1024" t="s">
        <v>454</v>
      </c>
      <c r="T1024">
        <v>0</v>
      </c>
      <c r="U1024" s="6" t="s">
        <v>232</v>
      </c>
    </row>
    <row r="1025" spans="1:21" x14ac:dyDescent="0.45">
      <c r="A1025" t="s">
        <v>1445</v>
      </c>
      <c r="B1025" s="4" t="s">
        <v>14</v>
      </c>
      <c r="C1025" t="s">
        <v>1290</v>
      </c>
      <c r="D1025" s="4" t="s">
        <v>260</v>
      </c>
      <c r="E1025" t="s">
        <v>1294</v>
      </c>
      <c r="F1025" s="4" t="s">
        <v>64</v>
      </c>
      <c r="G1025" s="4" t="s">
        <v>1547</v>
      </c>
      <c r="H1025" t="s">
        <v>1359</v>
      </c>
      <c r="I1025" t="s">
        <v>1361</v>
      </c>
      <c r="J1025" s="4" t="s">
        <v>36</v>
      </c>
      <c r="L1025" t="s">
        <v>95</v>
      </c>
      <c r="N1025" s="4" t="s">
        <v>1335</v>
      </c>
      <c r="O1025" t="s">
        <v>294</v>
      </c>
      <c r="P1025" t="s">
        <v>98</v>
      </c>
      <c r="R1025" s="4" t="s">
        <v>1335</v>
      </c>
      <c r="S1025" t="s">
        <v>464</v>
      </c>
      <c r="T1025">
        <v>4</v>
      </c>
      <c r="U1025" s="6" t="s">
        <v>553</v>
      </c>
    </row>
    <row r="1026" spans="1:21" x14ac:dyDescent="0.45">
      <c r="A1026" t="s">
        <v>1445</v>
      </c>
      <c r="B1026" s="4" t="s">
        <v>14</v>
      </c>
      <c r="C1026" t="s">
        <v>1290</v>
      </c>
      <c r="D1026" s="4" t="s">
        <v>260</v>
      </c>
      <c r="E1026" t="s">
        <v>1295</v>
      </c>
      <c r="F1026" s="4" t="s">
        <v>78</v>
      </c>
      <c r="G1026" s="4" t="s">
        <v>106</v>
      </c>
      <c r="H1026" t="s">
        <v>1359</v>
      </c>
      <c r="I1026" t="s">
        <v>1361</v>
      </c>
      <c r="J1026" s="4" t="s">
        <v>36</v>
      </c>
      <c r="L1026" t="s">
        <v>95</v>
      </c>
      <c r="N1026" s="4" t="s">
        <v>1335</v>
      </c>
      <c r="O1026" t="s">
        <v>294</v>
      </c>
      <c r="P1026" t="s">
        <v>98</v>
      </c>
      <c r="R1026" s="4" t="s">
        <v>1335</v>
      </c>
      <c r="S1026" t="s">
        <v>464</v>
      </c>
      <c r="T1026">
        <v>4.7618999999999998</v>
      </c>
      <c r="U1026" s="6" t="s">
        <v>580</v>
      </c>
    </row>
    <row r="1027" spans="1:21" x14ac:dyDescent="0.45">
      <c r="A1027" t="s">
        <v>1445</v>
      </c>
      <c r="B1027" s="4" t="s">
        <v>14</v>
      </c>
      <c r="C1027" t="s">
        <v>1290</v>
      </c>
      <c r="D1027" s="4" t="s">
        <v>260</v>
      </c>
      <c r="E1027" t="s">
        <v>1294</v>
      </c>
      <c r="F1027" s="4" t="s">
        <v>64</v>
      </c>
      <c r="G1027" s="4" t="s">
        <v>1547</v>
      </c>
      <c r="H1027" t="s">
        <v>1359</v>
      </c>
      <c r="I1027" t="s">
        <v>1361</v>
      </c>
      <c r="J1027" s="4" t="s">
        <v>36</v>
      </c>
      <c r="L1027" t="s">
        <v>95</v>
      </c>
      <c r="N1027" s="4" t="s">
        <v>1335</v>
      </c>
      <c r="O1027" t="s">
        <v>294</v>
      </c>
      <c r="P1027" t="s">
        <v>98</v>
      </c>
      <c r="R1027" s="4" t="s">
        <v>1335</v>
      </c>
      <c r="S1027" t="s">
        <v>482</v>
      </c>
      <c r="T1027">
        <v>1</v>
      </c>
      <c r="U1027" s="6" t="s">
        <v>229</v>
      </c>
    </row>
    <row r="1028" spans="1:21" x14ac:dyDescent="0.45">
      <c r="A1028" t="s">
        <v>1445</v>
      </c>
      <c r="B1028" s="4" t="s">
        <v>14</v>
      </c>
      <c r="C1028" t="s">
        <v>1290</v>
      </c>
      <c r="D1028" s="4" t="s">
        <v>260</v>
      </c>
      <c r="E1028" t="s">
        <v>1295</v>
      </c>
      <c r="F1028" s="4" t="s">
        <v>78</v>
      </c>
      <c r="G1028" s="4" t="s">
        <v>106</v>
      </c>
      <c r="H1028" t="s">
        <v>1359</v>
      </c>
      <c r="I1028" t="s">
        <v>1361</v>
      </c>
      <c r="J1028" s="4" t="s">
        <v>36</v>
      </c>
      <c r="L1028" t="s">
        <v>95</v>
      </c>
      <c r="N1028" s="4" t="s">
        <v>1335</v>
      </c>
      <c r="O1028" t="s">
        <v>294</v>
      </c>
      <c r="P1028" t="s">
        <v>98</v>
      </c>
      <c r="R1028" s="4" t="s">
        <v>1335</v>
      </c>
      <c r="S1028" t="s">
        <v>482</v>
      </c>
      <c r="T1028">
        <v>1.1904999999999999</v>
      </c>
      <c r="U1028" s="6" t="s">
        <v>235</v>
      </c>
    </row>
    <row r="1029" spans="1:21" x14ac:dyDescent="0.45">
      <c r="A1029" t="s">
        <v>1445</v>
      </c>
      <c r="B1029" s="4" t="s">
        <v>14</v>
      </c>
      <c r="C1029" t="s">
        <v>1290</v>
      </c>
      <c r="D1029" s="4" t="s">
        <v>260</v>
      </c>
      <c r="E1029" t="s">
        <v>1294</v>
      </c>
      <c r="F1029" s="4" t="s">
        <v>64</v>
      </c>
      <c r="G1029" s="4" t="s">
        <v>1547</v>
      </c>
      <c r="H1029" t="s">
        <v>1359</v>
      </c>
      <c r="I1029" t="s">
        <v>1361</v>
      </c>
      <c r="J1029" s="4" t="s">
        <v>36</v>
      </c>
      <c r="L1029" t="s">
        <v>95</v>
      </c>
      <c r="N1029" s="4" t="s">
        <v>1335</v>
      </c>
      <c r="O1029" t="s">
        <v>294</v>
      </c>
      <c r="P1029" t="s">
        <v>98</v>
      </c>
      <c r="R1029" s="4" t="s">
        <v>1335</v>
      </c>
      <c r="S1029" t="s">
        <v>499</v>
      </c>
      <c r="T1029">
        <v>0</v>
      </c>
      <c r="U1029" s="6" t="s">
        <v>228</v>
      </c>
    </row>
    <row r="1030" spans="1:21" x14ac:dyDescent="0.45">
      <c r="A1030" t="s">
        <v>1445</v>
      </c>
      <c r="B1030" s="4" t="s">
        <v>14</v>
      </c>
      <c r="C1030" t="s">
        <v>1290</v>
      </c>
      <c r="D1030" s="4" t="s">
        <v>260</v>
      </c>
      <c r="E1030" t="s">
        <v>1295</v>
      </c>
      <c r="F1030" s="4" t="s">
        <v>78</v>
      </c>
      <c r="G1030" s="4" t="s">
        <v>106</v>
      </c>
      <c r="H1030" t="s">
        <v>1359</v>
      </c>
      <c r="I1030" t="s">
        <v>1361</v>
      </c>
      <c r="J1030" s="4" t="s">
        <v>36</v>
      </c>
      <c r="L1030" t="s">
        <v>95</v>
      </c>
      <c r="N1030" s="4" t="s">
        <v>1335</v>
      </c>
      <c r="O1030" t="s">
        <v>294</v>
      </c>
      <c r="P1030" t="s">
        <v>98</v>
      </c>
      <c r="R1030" s="4" t="s">
        <v>1335</v>
      </c>
      <c r="S1030" t="s">
        <v>499</v>
      </c>
      <c r="T1030">
        <v>0</v>
      </c>
      <c r="U1030" s="6" t="s">
        <v>232</v>
      </c>
    </row>
    <row r="1031" spans="1:21" x14ac:dyDescent="0.45">
      <c r="A1031" t="s">
        <v>1445</v>
      </c>
      <c r="B1031" s="4" t="s">
        <v>14</v>
      </c>
      <c r="C1031" t="s">
        <v>1290</v>
      </c>
      <c r="D1031" s="4" t="s">
        <v>260</v>
      </c>
      <c r="E1031" t="s">
        <v>1294</v>
      </c>
      <c r="F1031" s="4" t="s">
        <v>64</v>
      </c>
      <c r="G1031" s="4" t="s">
        <v>1547</v>
      </c>
      <c r="H1031" t="s">
        <v>1359</v>
      </c>
      <c r="I1031" t="s">
        <v>1361</v>
      </c>
      <c r="J1031" s="4" t="s">
        <v>36</v>
      </c>
      <c r="L1031" t="s">
        <v>95</v>
      </c>
      <c r="N1031" s="4" t="s">
        <v>1335</v>
      </c>
      <c r="O1031" t="s">
        <v>294</v>
      </c>
      <c r="P1031" t="s">
        <v>98</v>
      </c>
      <c r="R1031" s="4" t="s">
        <v>1335</v>
      </c>
      <c r="S1031" t="s">
        <v>524</v>
      </c>
      <c r="T1031">
        <v>1</v>
      </c>
      <c r="U1031" s="6" t="s">
        <v>229</v>
      </c>
    </row>
    <row r="1032" spans="1:21" x14ac:dyDescent="0.45">
      <c r="A1032" t="s">
        <v>1445</v>
      </c>
      <c r="B1032" s="4" t="s">
        <v>14</v>
      </c>
      <c r="C1032" t="s">
        <v>1290</v>
      </c>
      <c r="D1032" s="4" t="s">
        <v>260</v>
      </c>
      <c r="E1032" t="s">
        <v>1295</v>
      </c>
      <c r="F1032" s="4" t="s">
        <v>78</v>
      </c>
      <c r="G1032" s="4" t="s">
        <v>106</v>
      </c>
      <c r="H1032" t="s">
        <v>1359</v>
      </c>
      <c r="I1032" t="s">
        <v>1361</v>
      </c>
      <c r="J1032" s="4" t="s">
        <v>36</v>
      </c>
      <c r="L1032" t="s">
        <v>95</v>
      </c>
      <c r="N1032" s="4" t="s">
        <v>1335</v>
      </c>
      <c r="O1032" t="s">
        <v>294</v>
      </c>
      <c r="P1032" t="s">
        <v>98</v>
      </c>
      <c r="R1032" s="4" t="s">
        <v>1335</v>
      </c>
      <c r="S1032" t="s">
        <v>524</v>
      </c>
      <c r="T1032">
        <v>1.1904999999999999</v>
      </c>
      <c r="U1032" s="6" t="s">
        <v>235</v>
      </c>
    </row>
    <row r="1033" spans="1:21" x14ac:dyDescent="0.45">
      <c r="A1033" t="s">
        <v>1445</v>
      </c>
      <c r="B1033" s="4" t="s">
        <v>14</v>
      </c>
      <c r="C1033" t="s">
        <v>1290</v>
      </c>
      <c r="D1033" s="4" t="s">
        <v>260</v>
      </c>
      <c r="E1033" t="s">
        <v>1294</v>
      </c>
      <c r="F1033" s="4" t="s">
        <v>64</v>
      </c>
      <c r="G1033" s="4" t="s">
        <v>1547</v>
      </c>
      <c r="H1033" t="s">
        <v>1359</v>
      </c>
      <c r="I1033" t="s">
        <v>1361</v>
      </c>
      <c r="J1033" s="4" t="s">
        <v>36</v>
      </c>
      <c r="L1033" t="s">
        <v>95</v>
      </c>
      <c r="N1033" s="4" t="s">
        <v>1335</v>
      </c>
      <c r="O1033" t="s">
        <v>294</v>
      </c>
      <c r="P1033" t="s">
        <v>98</v>
      </c>
      <c r="R1033" s="4" t="s">
        <v>1335</v>
      </c>
      <c r="S1033" t="s">
        <v>525</v>
      </c>
      <c r="T1033">
        <v>0</v>
      </c>
      <c r="U1033" s="6" t="s">
        <v>228</v>
      </c>
    </row>
    <row r="1034" spans="1:21" x14ac:dyDescent="0.45">
      <c r="A1034" t="s">
        <v>1445</v>
      </c>
      <c r="B1034" s="4" t="s">
        <v>14</v>
      </c>
      <c r="C1034" t="s">
        <v>1290</v>
      </c>
      <c r="D1034" s="4" t="s">
        <v>260</v>
      </c>
      <c r="E1034" t="s">
        <v>1295</v>
      </c>
      <c r="F1034" s="4" t="s">
        <v>78</v>
      </c>
      <c r="G1034" s="4" t="s">
        <v>106</v>
      </c>
      <c r="H1034" t="s">
        <v>1359</v>
      </c>
      <c r="I1034" t="s">
        <v>1361</v>
      </c>
      <c r="J1034" s="4" t="s">
        <v>36</v>
      </c>
      <c r="L1034" t="s">
        <v>95</v>
      </c>
      <c r="N1034" s="4" t="s">
        <v>1335</v>
      </c>
      <c r="O1034" t="s">
        <v>294</v>
      </c>
      <c r="P1034" t="s">
        <v>98</v>
      </c>
      <c r="R1034" s="4" t="s">
        <v>1335</v>
      </c>
      <c r="S1034" t="s">
        <v>525</v>
      </c>
      <c r="T1034">
        <v>0</v>
      </c>
      <c r="U1034" s="6" t="s">
        <v>232</v>
      </c>
    </row>
    <row r="1035" spans="1:21" x14ac:dyDescent="0.45">
      <c r="A1035" t="s">
        <v>1445</v>
      </c>
      <c r="B1035" s="4" t="s">
        <v>14</v>
      </c>
      <c r="C1035" t="s">
        <v>1290</v>
      </c>
      <c r="D1035" s="4" t="s">
        <v>260</v>
      </c>
      <c r="E1035" t="s">
        <v>1294</v>
      </c>
      <c r="F1035" s="4" t="s">
        <v>64</v>
      </c>
      <c r="G1035" s="4" t="s">
        <v>1547</v>
      </c>
      <c r="H1035" t="s">
        <v>1359</v>
      </c>
      <c r="I1035" t="s">
        <v>1361</v>
      </c>
      <c r="J1035" s="4" t="s">
        <v>36</v>
      </c>
      <c r="L1035" t="s">
        <v>95</v>
      </c>
      <c r="N1035" s="4" t="s">
        <v>1335</v>
      </c>
      <c r="O1035" t="s">
        <v>294</v>
      </c>
      <c r="P1035" t="s">
        <v>98</v>
      </c>
      <c r="R1035" s="4" t="s">
        <v>1335</v>
      </c>
      <c r="S1035" t="s">
        <v>527</v>
      </c>
      <c r="T1035">
        <v>0</v>
      </c>
      <c r="U1035" s="6" t="s">
        <v>228</v>
      </c>
    </row>
    <row r="1036" spans="1:21" x14ac:dyDescent="0.45">
      <c r="A1036" t="s">
        <v>1445</v>
      </c>
      <c r="B1036" s="4" t="s">
        <v>14</v>
      </c>
      <c r="C1036" t="s">
        <v>1290</v>
      </c>
      <c r="D1036" s="4" t="s">
        <v>260</v>
      </c>
      <c r="E1036" t="s">
        <v>1295</v>
      </c>
      <c r="F1036" s="4" t="s">
        <v>78</v>
      </c>
      <c r="G1036" s="4" t="s">
        <v>106</v>
      </c>
      <c r="H1036" t="s">
        <v>1359</v>
      </c>
      <c r="I1036" t="s">
        <v>1361</v>
      </c>
      <c r="J1036" s="4" t="s">
        <v>36</v>
      </c>
      <c r="L1036" t="s">
        <v>95</v>
      </c>
      <c r="N1036" s="4" t="s">
        <v>1335</v>
      </c>
      <c r="O1036" t="s">
        <v>294</v>
      </c>
      <c r="P1036" t="s">
        <v>98</v>
      </c>
      <c r="R1036" s="4" t="s">
        <v>1335</v>
      </c>
      <c r="S1036" t="s">
        <v>527</v>
      </c>
      <c r="T1036">
        <v>0</v>
      </c>
      <c r="U1036" s="6" t="s">
        <v>232</v>
      </c>
    </row>
    <row r="1037" spans="1:21" x14ac:dyDescent="0.45">
      <c r="A1037" t="s">
        <v>1445</v>
      </c>
      <c r="B1037" s="4" t="s">
        <v>14</v>
      </c>
      <c r="C1037" t="s">
        <v>1290</v>
      </c>
      <c r="D1037" s="4" t="s">
        <v>260</v>
      </c>
      <c r="E1037" t="s">
        <v>1294</v>
      </c>
      <c r="F1037" s="4" t="s">
        <v>64</v>
      </c>
      <c r="G1037" s="4" t="s">
        <v>1547</v>
      </c>
      <c r="H1037" t="s">
        <v>1359</v>
      </c>
      <c r="I1037" t="s">
        <v>1361</v>
      </c>
      <c r="J1037" s="4" t="s">
        <v>36</v>
      </c>
      <c r="L1037" t="s">
        <v>95</v>
      </c>
      <c r="N1037" s="4" t="s">
        <v>1335</v>
      </c>
      <c r="O1037" t="s">
        <v>294</v>
      </c>
      <c r="P1037" t="s">
        <v>98</v>
      </c>
      <c r="R1037" s="4" t="s">
        <v>1335</v>
      </c>
      <c r="S1037" t="s">
        <v>532</v>
      </c>
      <c r="T1037">
        <v>1</v>
      </c>
      <c r="U1037" s="6" t="s">
        <v>229</v>
      </c>
    </row>
    <row r="1038" spans="1:21" x14ac:dyDescent="0.45">
      <c r="A1038" t="s">
        <v>1445</v>
      </c>
      <c r="B1038" s="4" t="s">
        <v>14</v>
      </c>
      <c r="C1038" t="s">
        <v>1290</v>
      </c>
      <c r="D1038" s="4" t="s">
        <v>260</v>
      </c>
      <c r="E1038" t="s">
        <v>1295</v>
      </c>
      <c r="F1038" s="4" t="s">
        <v>78</v>
      </c>
      <c r="G1038" s="4" t="s">
        <v>106</v>
      </c>
      <c r="H1038" t="s">
        <v>1359</v>
      </c>
      <c r="I1038" t="s">
        <v>1361</v>
      </c>
      <c r="J1038" s="4" t="s">
        <v>36</v>
      </c>
      <c r="L1038" t="s">
        <v>95</v>
      </c>
      <c r="N1038" s="4" t="s">
        <v>1335</v>
      </c>
      <c r="O1038" t="s">
        <v>294</v>
      </c>
      <c r="P1038" t="s">
        <v>98</v>
      </c>
      <c r="R1038" s="4" t="s">
        <v>1335</v>
      </c>
      <c r="S1038" t="s">
        <v>532</v>
      </c>
      <c r="T1038">
        <v>1.1904999999999999</v>
      </c>
      <c r="U1038" s="6" t="s">
        <v>235</v>
      </c>
    </row>
    <row r="1039" spans="1:21" x14ac:dyDescent="0.45">
      <c r="A1039" t="s">
        <v>1445</v>
      </c>
      <c r="B1039" s="4" t="s">
        <v>14</v>
      </c>
      <c r="C1039" t="s">
        <v>1290</v>
      </c>
      <c r="D1039" s="4" t="s">
        <v>260</v>
      </c>
      <c r="E1039" t="s">
        <v>1294</v>
      </c>
      <c r="F1039" s="4" t="s">
        <v>64</v>
      </c>
      <c r="G1039" s="4" t="s">
        <v>1547</v>
      </c>
      <c r="H1039" t="s">
        <v>1359</v>
      </c>
      <c r="I1039" t="s">
        <v>1361</v>
      </c>
      <c r="J1039" s="4" t="s">
        <v>36</v>
      </c>
      <c r="L1039" t="s">
        <v>95</v>
      </c>
      <c r="N1039" s="4" t="s">
        <v>1335</v>
      </c>
      <c r="O1039" t="s">
        <v>295</v>
      </c>
      <c r="P1039" t="s">
        <v>98</v>
      </c>
      <c r="R1039" s="4" t="s">
        <v>1335</v>
      </c>
      <c r="S1039" t="s">
        <v>379</v>
      </c>
      <c r="T1039">
        <v>1</v>
      </c>
      <c r="U1039" s="6" t="s">
        <v>229</v>
      </c>
    </row>
    <row r="1040" spans="1:21" x14ac:dyDescent="0.45">
      <c r="A1040" t="s">
        <v>1445</v>
      </c>
      <c r="B1040" s="4" t="s">
        <v>14</v>
      </c>
      <c r="C1040" t="s">
        <v>1290</v>
      </c>
      <c r="D1040" s="4" t="s">
        <v>260</v>
      </c>
      <c r="E1040" t="s">
        <v>1295</v>
      </c>
      <c r="F1040" s="4" t="s">
        <v>78</v>
      </c>
      <c r="G1040" s="4" t="s">
        <v>106</v>
      </c>
      <c r="H1040" t="s">
        <v>1359</v>
      </c>
      <c r="I1040" t="s">
        <v>1361</v>
      </c>
      <c r="J1040" s="4" t="s">
        <v>36</v>
      </c>
      <c r="L1040" t="s">
        <v>95</v>
      </c>
      <c r="N1040" s="4" t="s">
        <v>1335</v>
      </c>
      <c r="O1040" t="s">
        <v>295</v>
      </c>
      <c r="P1040" t="s">
        <v>98</v>
      </c>
      <c r="R1040" s="4" t="s">
        <v>1335</v>
      </c>
      <c r="S1040" t="s">
        <v>379</v>
      </c>
      <c r="T1040">
        <v>1.1904999999999999</v>
      </c>
      <c r="U1040" s="6" t="s">
        <v>235</v>
      </c>
    </row>
    <row r="1041" spans="1:21" x14ac:dyDescent="0.45">
      <c r="A1041" t="s">
        <v>1445</v>
      </c>
      <c r="B1041" s="4" t="s">
        <v>14</v>
      </c>
      <c r="C1041" t="s">
        <v>1290</v>
      </c>
      <c r="D1041" s="4" t="s">
        <v>260</v>
      </c>
      <c r="E1041" t="s">
        <v>1294</v>
      </c>
      <c r="F1041" s="4" t="s">
        <v>64</v>
      </c>
      <c r="G1041" s="4" t="s">
        <v>1547</v>
      </c>
      <c r="H1041" t="s">
        <v>1359</v>
      </c>
      <c r="I1041" t="s">
        <v>1361</v>
      </c>
      <c r="J1041" s="4" t="s">
        <v>36</v>
      </c>
      <c r="L1041" t="s">
        <v>95</v>
      </c>
      <c r="N1041" s="4" t="s">
        <v>1335</v>
      </c>
      <c r="O1041" t="s">
        <v>295</v>
      </c>
      <c r="P1041" t="s">
        <v>98</v>
      </c>
      <c r="R1041" s="4" t="s">
        <v>1335</v>
      </c>
      <c r="S1041" t="s">
        <v>408</v>
      </c>
      <c r="T1041">
        <v>1</v>
      </c>
      <c r="U1041" s="6" t="s">
        <v>229</v>
      </c>
    </row>
    <row r="1042" spans="1:21" x14ac:dyDescent="0.45">
      <c r="A1042" t="s">
        <v>1445</v>
      </c>
      <c r="B1042" s="4" t="s">
        <v>14</v>
      </c>
      <c r="C1042" t="s">
        <v>1290</v>
      </c>
      <c r="D1042" s="4" t="s">
        <v>260</v>
      </c>
      <c r="E1042" t="s">
        <v>1295</v>
      </c>
      <c r="F1042" s="4" t="s">
        <v>78</v>
      </c>
      <c r="G1042" s="4" t="s">
        <v>106</v>
      </c>
      <c r="H1042" t="s">
        <v>1359</v>
      </c>
      <c r="I1042" t="s">
        <v>1361</v>
      </c>
      <c r="J1042" s="4" t="s">
        <v>36</v>
      </c>
      <c r="L1042" t="s">
        <v>95</v>
      </c>
      <c r="N1042" s="4" t="s">
        <v>1335</v>
      </c>
      <c r="O1042" t="s">
        <v>295</v>
      </c>
      <c r="P1042" t="s">
        <v>98</v>
      </c>
      <c r="R1042" s="4" t="s">
        <v>1335</v>
      </c>
      <c r="S1042" t="s">
        <v>408</v>
      </c>
      <c r="T1042">
        <v>1.1904999999999999</v>
      </c>
      <c r="U1042" s="6" t="s">
        <v>235</v>
      </c>
    </row>
    <row r="1043" spans="1:21" x14ac:dyDescent="0.45">
      <c r="A1043" t="s">
        <v>1445</v>
      </c>
      <c r="B1043" s="4" t="s">
        <v>14</v>
      </c>
      <c r="C1043" t="s">
        <v>1290</v>
      </c>
      <c r="D1043" s="4" t="s">
        <v>260</v>
      </c>
      <c r="E1043" t="s">
        <v>1294</v>
      </c>
      <c r="F1043" s="4" t="s">
        <v>64</v>
      </c>
      <c r="G1043" s="4" t="s">
        <v>1547</v>
      </c>
      <c r="H1043" t="s">
        <v>1359</v>
      </c>
      <c r="I1043" t="s">
        <v>1361</v>
      </c>
      <c r="J1043" s="4" t="s">
        <v>36</v>
      </c>
      <c r="L1043" t="s">
        <v>95</v>
      </c>
      <c r="N1043" s="4" t="s">
        <v>1335</v>
      </c>
      <c r="O1043" t="s">
        <v>295</v>
      </c>
      <c r="P1043" t="s">
        <v>98</v>
      </c>
      <c r="R1043" s="4" t="s">
        <v>1335</v>
      </c>
      <c r="S1043" t="s">
        <v>413</v>
      </c>
      <c r="T1043">
        <v>0</v>
      </c>
      <c r="U1043" s="6" t="s">
        <v>228</v>
      </c>
    </row>
    <row r="1044" spans="1:21" x14ac:dyDescent="0.45">
      <c r="A1044" t="s">
        <v>1445</v>
      </c>
      <c r="B1044" s="4" t="s">
        <v>14</v>
      </c>
      <c r="C1044" t="s">
        <v>1290</v>
      </c>
      <c r="D1044" s="4" t="s">
        <v>260</v>
      </c>
      <c r="E1044" t="s">
        <v>1295</v>
      </c>
      <c r="F1044" s="4" t="s">
        <v>78</v>
      </c>
      <c r="G1044" s="4" t="s">
        <v>106</v>
      </c>
      <c r="H1044" t="s">
        <v>1359</v>
      </c>
      <c r="I1044" t="s">
        <v>1361</v>
      </c>
      <c r="J1044" s="4" t="s">
        <v>36</v>
      </c>
      <c r="L1044" t="s">
        <v>95</v>
      </c>
      <c r="N1044" s="4" t="s">
        <v>1335</v>
      </c>
      <c r="O1044" t="s">
        <v>295</v>
      </c>
      <c r="P1044" t="s">
        <v>98</v>
      </c>
      <c r="R1044" s="4" t="s">
        <v>1335</v>
      </c>
      <c r="S1044" t="s">
        <v>413</v>
      </c>
      <c r="T1044">
        <v>0</v>
      </c>
      <c r="U1044" s="6" t="s">
        <v>232</v>
      </c>
    </row>
    <row r="1045" spans="1:21" x14ac:dyDescent="0.45">
      <c r="A1045" t="s">
        <v>1445</v>
      </c>
      <c r="B1045" s="4" t="s">
        <v>14</v>
      </c>
      <c r="C1045" t="s">
        <v>1290</v>
      </c>
      <c r="D1045" s="4" t="s">
        <v>260</v>
      </c>
      <c r="E1045" t="s">
        <v>1294</v>
      </c>
      <c r="F1045" s="4" t="s">
        <v>64</v>
      </c>
      <c r="G1045" s="4" t="s">
        <v>1547</v>
      </c>
      <c r="H1045" t="s">
        <v>1359</v>
      </c>
      <c r="I1045" t="s">
        <v>1361</v>
      </c>
      <c r="J1045" s="4" t="s">
        <v>36</v>
      </c>
      <c r="L1045" t="s">
        <v>95</v>
      </c>
      <c r="N1045" s="4" t="s">
        <v>1335</v>
      </c>
      <c r="O1045" t="s">
        <v>295</v>
      </c>
      <c r="P1045" t="s">
        <v>98</v>
      </c>
      <c r="R1045" s="4" t="s">
        <v>1335</v>
      </c>
      <c r="S1045" t="s">
        <v>414</v>
      </c>
      <c r="T1045">
        <v>2</v>
      </c>
      <c r="U1045" s="6" t="s">
        <v>545</v>
      </c>
    </row>
    <row r="1046" spans="1:21" x14ac:dyDescent="0.45">
      <c r="A1046" t="s">
        <v>1445</v>
      </c>
      <c r="B1046" s="4" t="s">
        <v>14</v>
      </c>
      <c r="C1046" t="s">
        <v>1290</v>
      </c>
      <c r="D1046" s="4" t="s">
        <v>260</v>
      </c>
      <c r="E1046" t="s">
        <v>1295</v>
      </c>
      <c r="F1046" s="4" t="s">
        <v>78</v>
      </c>
      <c r="G1046" s="4" t="s">
        <v>106</v>
      </c>
      <c r="H1046" t="s">
        <v>1359</v>
      </c>
      <c r="I1046" t="s">
        <v>1361</v>
      </c>
      <c r="J1046" s="4" t="s">
        <v>36</v>
      </c>
      <c r="L1046" t="s">
        <v>95</v>
      </c>
      <c r="N1046" s="4" t="s">
        <v>1335</v>
      </c>
      <c r="O1046" t="s">
        <v>295</v>
      </c>
      <c r="P1046" t="s">
        <v>98</v>
      </c>
      <c r="R1046" s="4" t="s">
        <v>1335</v>
      </c>
      <c r="S1046" t="s">
        <v>414</v>
      </c>
      <c r="T1046">
        <v>2.3809999999999998</v>
      </c>
      <c r="U1046" s="6" t="s">
        <v>562</v>
      </c>
    </row>
    <row r="1047" spans="1:21" x14ac:dyDescent="0.45">
      <c r="A1047" t="s">
        <v>1445</v>
      </c>
      <c r="B1047" s="4" t="s">
        <v>14</v>
      </c>
      <c r="C1047" t="s">
        <v>1290</v>
      </c>
      <c r="D1047" s="4" t="s">
        <v>260</v>
      </c>
      <c r="E1047" t="s">
        <v>1294</v>
      </c>
      <c r="F1047" s="4" t="s">
        <v>64</v>
      </c>
      <c r="G1047" s="4" t="s">
        <v>1547</v>
      </c>
      <c r="H1047" t="s">
        <v>1359</v>
      </c>
      <c r="I1047" t="s">
        <v>1361</v>
      </c>
      <c r="J1047" s="4" t="s">
        <v>36</v>
      </c>
      <c r="L1047" t="s">
        <v>95</v>
      </c>
      <c r="N1047" s="4" t="s">
        <v>1335</v>
      </c>
      <c r="O1047" t="s">
        <v>295</v>
      </c>
      <c r="P1047" t="s">
        <v>98</v>
      </c>
      <c r="R1047" s="4" t="s">
        <v>1335</v>
      </c>
      <c r="S1047" t="s">
        <v>433</v>
      </c>
      <c r="T1047">
        <v>0</v>
      </c>
      <c r="U1047" s="6" t="s">
        <v>228</v>
      </c>
    </row>
    <row r="1048" spans="1:21" x14ac:dyDescent="0.45">
      <c r="A1048" t="s">
        <v>1445</v>
      </c>
      <c r="B1048" s="4" t="s">
        <v>14</v>
      </c>
      <c r="C1048" t="s">
        <v>1290</v>
      </c>
      <c r="D1048" s="4" t="s">
        <v>260</v>
      </c>
      <c r="E1048" t="s">
        <v>1295</v>
      </c>
      <c r="F1048" s="4" t="s">
        <v>78</v>
      </c>
      <c r="G1048" s="4" t="s">
        <v>106</v>
      </c>
      <c r="H1048" t="s">
        <v>1359</v>
      </c>
      <c r="I1048" t="s">
        <v>1361</v>
      </c>
      <c r="J1048" s="4" t="s">
        <v>36</v>
      </c>
      <c r="L1048" t="s">
        <v>95</v>
      </c>
      <c r="N1048" s="4" t="s">
        <v>1335</v>
      </c>
      <c r="O1048" t="s">
        <v>295</v>
      </c>
      <c r="P1048" t="s">
        <v>98</v>
      </c>
      <c r="R1048" s="4" t="s">
        <v>1335</v>
      </c>
      <c r="S1048" t="s">
        <v>433</v>
      </c>
      <c r="T1048">
        <v>0</v>
      </c>
      <c r="U1048" s="6" t="s">
        <v>232</v>
      </c>
    </row>
    <row r="1049" spans="1:21" x14ac:dyDescent="0.45">
      <c r="A1049" t="s">
        <v>1445</v>
      </c>
      <c r="B1049" s="4" t="s">
        <v>14</v>
      </c>
      <c r="C1049" t="s">
        <v>1290</v>
      </c>
      <c r="D1049" s="4" t="s">
        <v>260</v>
      </c>
      <c r="E1049" t="s">
        <v>1294</v>
      </c>
      <c r="F1049" s="4" t="s">
        <v>64</v>
      </c>
      <c r="G1049" s="4" t="s">
        <v>1547</v>
      </c>
      <c r="H1049" t="s">
        <v>1359</v>
      </c>
      <c r="I1049" t="s">
        <v>1361</v>
      </c>
      <c r="J1049" s="4" t="s">
        <v>36</v>
      </c>
      <c r="L1049" t="s">
        <v>95</v>
      </c>
      <c r="N1049" s="4" t="s">
        <v>1335</v>
      </c>
      <c r="O1049" t="s">
        <v>295</v>
      </c>
      <c r="P1049" t="s">
        <v>98</v>
      </c>
      <c r="R1049" s="4" t="s">
        <v>1335</v>
      </c>
      <c r="S1049" t="s">
        <v>449</v>
      </c>
      <c r="T1049">
        <v>1</v>
      </c>
      <c r="U1049" s="6" t="s">
        <v>229</v>
      </c>
    </row>
    <row r="1050" spans="1:21" x14ac:dyDescent="0.45">
      <c r="A1050" t="s">
        <v>1445</v>
      </c>
      <c r="B1050" s="4" t="s">
        <v>14</v>
      </c>
      <c r="C1050" t="s">
        <v>1290</v>
      </c>
      <c r="D1050" s="4" t="s">
        <v>260</v>
      </c>
      <c r="E1050" t="s">
        <v>1295</v>
      </c>
      <c r="F1050" s="4" t="s">
        <v>78</v>
      </c>
      <c r="G1050" s="4" t="s">
        <v>106</v>
      </c>
      <c r="H1050" t="s">
        <v>1359</v>
      </c>
      <c r="I1050" t="s">
        <v>1361</v>
      </c>
      <c r="J1050" s="4" t="s">
        <v>36</v>
      </c>
      <c r="L1050" t="s">
        <v>95</v>
      </c>
      <c r="N1050" s="4" t="s">
        <v>1335</v>
      </c>
      <c r="O1050" t="s">
        <v>295</v>
      </c>
      <c r="P1050" t="s">
        <v>98</v>
      </c>
      <c r="R1050" s="4" t="s">
        <v>1335</v>
      </c>
      <c r="S1050" t="s">
        <v>449</v>
      </c>
      <c r="T1050">
        <v>1.1904999999999999</v>
      </c>
      <c r="U1050" s="6" t="s">
        <v>235</v>
      </c>
    </row>
    <row r="1051" spans="1:21" x14ac:dyDescent="0.45">
      <c r="A1051" t="s">
        <v>1445</v>
      </c>
      <c r="B1051" s="4" t="s">
        <v>14</v>
      </c>
      <c r="C1051" t="s">
        <v>1290</v>
      </c>
      <c r="D1051" s="4" t="s">
        <v>260</v>
      </c>
      <c r="E1051" t="s">
        <v>1294</v>
      </c>
      <c r="F1051" s="4" t="s">
        <v>64</v>
      </c>
      <c r="G1051" s="4" t="s">
        <v>1547</v>
      </c>
      <c r="H1051" t="s">
        <v>1359</v>
      </c>
      <c r="I1051" t="s">
        <v>1361</v>
      </c>
      <c r="J1051" s="4" t="s">
        <v>36</v>
      </c>
      <c r="L1051" t="s">
        <v>95</v>
      </c>
      <c r="N1051" s="4" t="s">
        <v>1335</v>
      </c>
      <c r="O1051" t="s">
        <v>295</v>
      </c>
      <c r="P1051" t="s">
        <v>98</v>
      </c>
      <c r="R1051" s="4" t="s">
        <v>1335</v>
      </c>
      <c r="S1051" t="s">
        <v>508</v>
      </c>
      <c r="T1051">
        <v>2</v>
      </c>
      <c r="U1051" s="6" t="s">
        <v>545</v>
      </c>
    </row>
    <row r="1052" spans="1:21" x14ac:dyDescent="0.45">
      <c r="A1052" t="s">
        <v>1445</v>
      </c>
      <c r="B1052" s="4" t="s">
        <v>14</v>
      </c>
      <c r="C1052" t="s">
        <v>1290</v>
      </c>
      <c r="D1052" s="4" t="s">
        <v>260</v>
      </c>
      <c r="E1052" t="s">
        <v>1295</v>
      </c>
      <c r="F1052" s="4" t="s">
        <v>78</v>
      </c>
      <c r="G1052" s="4" t="s">
        <v>106</v>
      </c>
      <c r="H1052" t="s">
        <v>1359</v>
      </c>
      <c r="I1052" t="s">
        <v>1361</v>
      </c>
      <c r="J1052" s="4" t="s">
        <v>36</v>
      </c>
      <c r="L1052" t="s">
        <v>95</v>
      </c>
      <c r="N1052" s="4" t="s">
        <v>1335</v>
      </c>
      <c r="O1052" t="s">
        <v>295</v>
      </c>
      <c r="P1052" t="s">
        <v>98</v>
      </c>
      <c r="R1052" s="4" t="s">
        <v>1335</v>
      </c>
      <c r="S1052" t="s">
        <v>508</v>
      </c>
      <c r="T1052">
        <v>2.3809999999999998</v>
      </c>
      <c r="U1052" s="6" t="s">
        <v>562</v>
      </c>
    </row>
    <row r="1053" spans="1:21" x14ac:dyDescent="0.45">
      <c r="A1053" t="s">
        <v>1445</v>
      </c>
      <c r="B1053" s="4" t="s">
        <v>14</v>
      </c>
      <c r="C1053" t="s">
        <v>1290</v>
      </c>
      <c r="D1053" s="4" t="s">
        <v>260</v>
      </c>
      <c r="E1053" t="s">
        <v>1294</v>
      </c>
      <c r="F1053" s="4" t="s">
        <v>64</v>
      </c>
      <c r="G1053" s="4" t="s">
        <v>1547</v>
      </c>
      <c r="H1053" t="s">
        <v>1359</v>
      </c>
      <c r="I1053" t="s">
        <v>1361</v>
      </c>
      <c r="J1053" s="4" t="s">
        <v>36</v>
      </c>
      <c r="L1053" t="s">
        <v>95</v>
      </c>
      <c r="N1053" s="4" t="s">
        <v>1335</v>
      </c>
      <c r="O1053" t="s">
        <v>295</v>
      </c>
      <c r="P1053" t="s">
        <v>98</v>
      </c>
      <c r="R1053" s="4" t="s">
        <v>1335</v>
      </c>
      <c r="S1053" t="s">
        <v>537</v>
      </c>
      <c r="T1053">
        <v>1</v>
      </c>
      <c r="U1053" s="6" t="s">
        <v>229</v>
      </c>
    </row>
    <row r="1054" spans="1:21" x14ac:dyDescent="0.45">
      <c r="A1054" t="s">
        <v>1445</v>
      </c>
      <c r="B1054" s="4" t="s">
        <v>14</v>
      </c>
      <c r="C1054" t="s">
        <v>1290</v>
      </c>
      <c r="D1054" s="4" t="s">
        <v>260</v>
      </c>
      <c r="E1054" t="s">
        <v>1295</v>
      </c>
      <c r="F1054" s="4" t="s">
        <v>78</v>
      </c>
      <c r="G1054" s="4" t="s">
        <v>106</v>
      </c>
      <c r="H1054" t="s">
        <v>1359</v>
      </c>
      <c r="I1054" t="s">
        <v>1361</v>
      </c>
      <c r="J1054" s="4" t="s">
        <v>36</v>
      </c>
      <c r="L1054" t="s">
        <v>95</v>
      </c>
      <c r="N1054" s="4" t="s">
        <v>1335</v>
      </c>
      <c r="O1054" t="s">
        <v>295</v>
      </c>
      <c r="P1054" t="s">
        <v>98</v>
      </c>
      <c r="R1054" s="4" t="s">
        <v>1335</v>
      </c>
      <c r="S1054" t="s">
        <v>537</v>
      </c>
      <c r="T1054">
        <v>1.1904999999999999</v>
      </c>
      <c r="U1054" s="6" t="s">
        <v>235</v>
      </c>
    </row>
    <row r="1055" spans="1:21" x14ac:dyDescent="0.45">
      <c r="A1055" t="s">
        <v>1445</v>
      </c>
      <c r="B1055" s="4" t="s">
        <v>14</v>
      </c>
      <c r="C1055" t="s">
        <v>1290</v>
      </c>
      <c r="D1055" s="4" t="s">
        <v>260</v>
      </c>
      <c r="E1055" t="s">
        <v>1294</v>
      </c>
      <c r="F1055" s="4" t="s">
        <v>64</v>
      </c>
      <c r="G1055" s="4" t="s">
        <v>1547</v>
      </c>
      <c r="H1055" t="s">
        <v>1359</v>
      </c>
      <c r="I1055" t="s">
        <v>1361</v>
      </c>
      <c r="J1055" s="4" t="s">
        <v>36</v>
      </c>
      <c r="L1055" t="s">
        <v>95</v>
      </c>
      <c r="N1055" s="4" t="s">
        <v>1335</v>
      </c>
      <c r="O1055" t="s">
        <v>296</v>
      </c>
      <c r="P1055" t="s">
        <v>98</v>
      </c>
      <c r="R1055" s="4" t="s">
        <v>1335</v>
      </c>
      <c r="S1055" t="s">
        <v>346</v>
      </c>
      <c r="T1055">
        <v>0</v>
      </c>
      <c r="U1055" s="6" t="s">
        <v>228</v>
      </c>
    </row>
    <row r="1056" spans="1:21" x14ac:dyDescent="0.45">
      <c r="A1056" t="s">
        <v>1445</v>
      </c>
      <c r="B1056" s="4" t="s">
        <v>14</v>
      </c>
      <c r="C1056" t="s">
        <v>1290</v>
      </c>
      <c r="D1056" s="4" t="s">
        <v>260</v>
      </c>
      <c r="E1056" t="s">
        <v>1295</v>
      </c>
      <c r="F1056" s="4" t="s">
        <v>78</v>
      </c>
      <c r="G1056" s="4" t="s">
        <v>106</v>
      </c>
      <c r="H1056" t="s">
        <v>1359</v>
      </c>
      <c r="I1056" t="s">
        <v>1361</v>
      </c>
      <c r="J1056" s="4" t="s">
        <v>36</v>
      </c>
      <c r="L1056" t="s">
        <v>95</v>
      </c>
      <c r="N1056" s="4" t="s">
        <v>1335</v>
      </c>
      <c r="O1056" t="s">
        <v>296</v>
      </c>
      <c r="P1056" t="s">
        <v>98</v>
      </c>
      <c r="R1056" s="4" t="s">
        <v>1335</v>
      </c>
      <c r="S1056" t="s">
        <v>346</v>
      </c>
      <c r="T1056">
        <v>0</v>
      </c>
      <c r="U1056" s="6" t="s">
        <v>232</v>
      </c>
    </row>
    <row r="1057" spans="1:21" x14ac:dyDescent="0.45">
      <c r="A1057" t="s">
        <v>1445</v>
      </c>
      <c r="B1057" s="4" t="s">
        <v>14</v>
      </c>
      <c r="C1057" t="s">
        <v>1290</v>
      </c>
      <c r="D1057" s="4" t="s">
        <v>260</v>
      </c>
      <c r="E1057" t="s">
        <v>1294</v>
      </c>
      <c r="F1057" s="4" t="s">
        <v>64</v>
      </c>
      <c r="G1057" s="4" t="s">
        <v>1547</v>
      </c>
      <c r="H1057" t="s">
        <v>1359</v>
      </c>
      <c r="I1057" t="s">
        <v>1361</v>
      </c>
      <c r="J1057" s="4" t="s">
        <v>36</v>
      </c>
      <c r="L1057" t="s">
        <v>95</v>
      </c>
      <c r="N1057" s="4" t="s">
        <v>1335</v>
      </c>
      <c r="O1057" t="s">
        <v>296</v>
      </c>
      <c r="P1057" t="s">
        <v>98</v>
      </c>
      <c r="R1057" s="4" t="s">
        <v>1335</v>
      </c>
      <c r="S1057" t="s">
        <v>347</v>
      </c>
      <c r="T1057">
        <v>0</v>
      </c>
      <c r="U1057" s="6" t="s">
        <v>228</v>
      </c>
    </row>
    <row r="1058" spans="1:21" x14ac:dyDescent="0.45">
      <c r="A1058" t="s">
        <v>1445</v>
      </c>
      <c r="B1058" s="4" t="s">
        <v>14</v>
      </c>
      <c r="C1058" t="s">
        <v>1290</v>
      </c>
      <c r="D1058" s="4" t="s">
        <v>260</v>
      </c>
      <c r="E1058" t="s">
        <v>1295</v>
      </c>
      <c r="F1058" s="4" t="s">
        <v>78</v>
      </c>
      <c r="G1058" s="4" t="s">
        <v>106</v>
      </c>
      <c r="H1058" t="s">
        <v>1359</v>
      </c>
      <c r="I1058" t="s">
        <v>1361</v>
      </c>
      <c r="J1058" s="4" t="s">
        <v>36</v>
      </c>
      <c r="L1058" t="s">
        <v>95</v>
      </c>
      <c r="N1058" s="4" t="s">
        <v>1335</v>
      </c>
      <c r="O1058" t="s">
        <v>296</v>
      </c>
      <c r="P1058" t="s">
        <v>98</v>
      </c>
      <c r="R1058" s="4" t="s">
        <v>1335</v>
      </c>
      <c r="S1058" t="s">
        <v>347</v>
      </c>
      <c r="T1058">
        <v>0</v>
      </c>
      <c r="U1058" s="6" t="s">
        <v>232</v>
      </c>
    </row>
    <row r="1059" spans="1:21" x14ac:dyDescent="0.45">
      <c r="A1059" t="s">
        <v>1445</v>
      </c>
      <c r="B1059" s="4" t="s">
        <v>14</v>
      </c>
      <c r="C1059" t="s">
        <v>1290</v>
      </c>
      <c r="D1059" s="4" t="s">
        <v>260</v>
      </c>
      <c r="E1059" t="s">
        <v>1294</v>
      </c>
      <c r="F1059" s="4" t="s">
        <v>64</v>
      </c>
      <c r="G1059" s="4" t="s">
        <v>1547</v>
      </c>
      <c r="H1059" t="s">
        <v>1359</v>
      </c>
      <c r="I1059" t="s">
        <v>1361</v>
      </c>
      <c r="J1059" s="4" t="s">
        <v>36</v>
      </c>
      <c r="L1059" t="s">
        <v>95</v>
      </c>
      <c r="N1059" s="4" t="s">
        <v>1335</v>
      </c>
      <c r="O1059" t="s">
        <v>296</v>
      </c>
      <c r="P1059" t="s">
        <v>98</v>
      </c>
      <c r="R1059" s="4" t="s">
        <v>1335</v>
      </c>
      <c r="S1059" t="s">
        <v>349</v>
      </c>
      <c r="T1059">
        <v>0</v>
      </c>
      <c r="U1059" s="6" t="s">
        <v>228</v>
      </c>
    </row>
    <row r="1060" spans="1:21" x14ac:dyDescent="0.45">
      <c r="A1060" t="s">
        <v>1445</v>
      </c>
      <c r="B1060" s="4" t="s">
        <v>14</v>
      </c>
      <c r="C1060" t="s">
        <v>1290</v>
      </c>
      <c r="D1060" s="4" t="s">
        <v>260</v>
      </c>
      <c r="E1060" t="s">
        <v>1295</v>
      </c>
      <c r="F1060" s="4" t="s">
        <v>78</v>
      </c>
      <c r="G1060" s="4" t="s">
        <v>106</v>
      </c>
      <c r="H1060" t="s">
        <v>1359</v>
      </c>
      <c r="I1060" t="s">
        <v>1361</v>
      </c>
      <c r="J1060" s="4" t="s">
        <v>36</v>
      </c>
      <c r="L1060" t="s">
        <v>95</v>
      </c>
      <c r="N1060" s="4" t="s">
        <v>1335</v>
      </c>
      <c r="O1060" t="s">
        <v>296</v>
      </c>
      <c r="P1060" t="s">
        <v>98</v>
      </c>
      <c r="R1060" s="4" t="s">
        <v>1335</v>
      </c>
      <c r="S1060" t="s">
        <v>349</v>
      </c>
      <c r="T1060">
        <v>0</v>
      </c>
      <c r="U1060" s="6" t="s">
        <v>232</v>
      </c>
    </row>
    <row r="1061" spans="1:21" x14ac:dyDescent="0.45">
      <c r="A1061" t="s">
        <v>1445</v>
      </c>
      <c r="B1061" s="4" t="s">
        <v>14</v>
      </c>
      <c r="C1061" t="s">
        <v>1290</v>
      </c>
      <c r="D1061" s="4" t="s">
        <v>260</v>
      </c>
      <c r="E1061" t="s">
        <v>1294</v>
      </c>
      <c r="F1061" s="4" t="s">
        <v>64</v>
      </c>
      <c r="G1061" s="4" t="s">
        <v>1547</v>
      </c>
      <c r="H1061" t="s">
        <v>1359</v>
      </c>
      <c r="I1061" t="s">
        <v>1361</v>
      </c>
      <c r="J1061" s="4" t="s">
        <v>36</v>
      </c>
      <c r="L1061" t="s">
        <v>95</v>
      </c>
      <c r="N1061" s="4" t="s">
        <v>1335</v>
      </c>
      <c r="O1061" t="s">
        <v>296</v>
      </c>
      <c r="P1061" t="s">
        <v>98</v>
      </c>
      <c r="R1061" s="4" t="s">
        <v>1335</v>
      </c>
      <c r="S1061" t="s">
        <v>350</v>
      </c>
      <c r="T1061">
        <v>0</v>
      </c>
      <c r="U1061" s="6" t="s">
        <v>228</v>
      </c>
    </row>
    <row r="1062" spans="1:21" x14ac:dyDescent="0.45">
      <c r="A1062" t="s">
        <v>1445</v>
      </c>
      <c r="B1062" s="4" t="s">
        <v>14</v>
      </c>
      <c r="C1062" t="s">
        <v>1290</v>
      </c>
      <c r="D1062" s="4" t="s">
        <v>260</v>
      </c>
      <c r="E1062" t="s">
        <v>1295</v>
      </c>
      <c r="F1062" s="4" t="s">
        <v>78</v>
      </c>
      <c r="G1062" s="4" t="s">
        <v>106</v>
      </c>
      <c r="H1062" t="s">
        <v>1359</v>
      </c>
      <c r="I1062" t="s">
        <v>1361</v>
      </c>
      <c r="J1062" s="4" t="s">
        <v>36</v>
      </c>
      <c r="L1062" t="s">
        <v>95</v>
      </c>
      <c r="N1062" s="4" t="s">
        <v>1335</v>
      </c>
      <c r="O1062" t="s">
        <v>296</v>
      </c>
      <c r="P1062" t="s">
        <v>98</v>
      </c>
      <c r="R1062" s="4" t="s">
        <v>1335</v>
      </c>
      <c r="S1062" t="s">
        <v>350</v>
      </c>
      <c r="T1062">
        <v>0</v>
      </c>
      <c r="U1062" s="6" t="s">
        <v>232</v>
      </c>
    </row>
    <row r="1063" spans="1:21" x14ac:dyDescent="0.45">
      <c r="A1063" t="s">
        <v>1445</v>
      </c>
      <c r="B1063" s="4" t="s">
        <v>14</v>
      </c>
      <c r="C1063" t="s">
        <v>1290</v>
      </c>
      <c r="D1063" s="4" t="s">
        <v>260</v>
      </c>
      <c r="E1063" t="s">
        <v>1294</v>
      </c>
      <c r="F1063" s="4" t="s">
        <v>64</v>
      </c>
      <c r="G1063" s="4" t="s">
        <v>1547</v>
      </c>
      <c r="H1063" t="s">
        <v>1359</v>
      </c>
      <c r="I1063" t="s">
        <v>1361</v>
      </c>
      <c r="J1063" s="4" t="s">
        <v>36</v>
      </c>
      <c r="L1063" t="s">
        <v>95</v>
      </c>
      <c r="N1063" s="4" t="s">
        <v>1335</v>
      </c>
      <c r="O1063" t="s">
        <v>296</v>
      </c>
      <c r="P1063" t="s">
        <v>98</v>
      </c>
      <c r="R1063" s="4" t="s">
        <v>1335</v>
      </c>
      <c r="S1063" t="s">
        <v>351</v>
      </c>
      <c r="T1063">
        <v>0</v>
      </c>
      <c r="U1063" s="6" t="s">
        <v>228</v>
      </c>
    </row>
    <row r="1064" spans="1:21" x14ac:dyDescent="0.45">
      <c r="A1064" t="s">
        <v>1445</v>
      </c>
      <c r="B1064" s="4" t="s">
        <v>14</v>
      </c>
      <c r="C1064" t="s">
        <v>1290</v>
      </c>
      <c r="D1064" s="4" t="s">
        <v>260</v>
      </c>
      <c r="E1064" t="s">
        <v>1295</v>
      </c>
      <c r="F1064" s="4" t="s">
        <v>78</v>
      </c>
      <c r="G1064" s="4" t="s">
        <v>106</v>
      </c>
      <c r="H1064" t="s">
        <v>1359</v>
      </c>
      <c r="I1064" t="s">
        <v>1361</v>
      </c>
      <c r="J1064" s="4" t="s">
        <v>36</v>
      </c>
      <c r="L1064" t="s">
        <v>95</v>
      </c>
      <c r="N1064" s="4" t="s">
        <v>1335</v>
      </c>
      <c r="O1064" t="s">
        <v>296</v>
      </c>
      <c r="P1064" t="s">
        <v>98</v>
      </c>
      <c r="R1064" s="4" t="s">
        <v>1335</v>
      </c>
      <c r="S1064" t="s">
        <v>351</v>
      </c>
      <c r="T1064">
        <v>0</v>
      </c>
      <c r="U1064" s="6" t="s">
        <v>232</v>
      </c>
    </row>
    <row r="1065" spans="1:21" x14ac:dyDescent="0.45">
      <c r="A1065" t="s">
        <v>1445</v>
      </c>
      <c r="B1065" s="4" t="s">
        <v>14</v>
      </c>
      <c r="C1065" t="s">
        <v>1290</v>
      </c>
      <c r="D1065" s="4" t="s">
        <v>260</v>
      </c>
      <c r="E1065" t="s">
        <v>1294</v>
      </c>
      <c r="F1065" s="4" t="s">
        <v>64</v>
      </c>
      <c r="G1065" s="4" t="s">
        <v>1547</v>
      </c>
      <c r="H1065" t="s">
        <v>1359</v>
      </c>
      <c r="I1065" t="s">
        <v>1361</v>
      </c>
      <c r="J1065" s="4" t="s">
        <v>36</v>
      </c>
      <c r="L1065" t="s">
        <v>95</v>
      </c>
      <c r="N1065" s="4" t="s">
        <v>1335</v>
      </c>
      <c r="O1065" t="s">
        <v>296</v>
      </c>
      <c r="P1065" t="s">
        <v>98</v>
      </c>
      <c r="R1065" s="4" t="s">
        <v>1335</v>
      </c>
      <c r="S1065" t="s">
        <v>352</v>
      </c>
      <c r="T1065">
        <v>1</v>
      </c>
      <c r="U1065" s="6" t="s">
        <v>229</v>
      </c>
    </row>
    <row r="1066" spans="1:21" x14ac:dyDescent="0.45">
      <c r="A1066" t="s">
        <v>1445</v>
      </c>
      <c r="B1066" s="4" t="s">
        <v>14</v>
      </c>
      <c r="C1066" t="s">
        <v>1290</v>
      </c>
      <c r="D1066" s="4" t="s">
        <v>260</v>
      </c>
      <c r="E1066" t="s">
        <v>1295</v>
      </c>
      <c r="F1066" s="4" t="s">
        <v>78</v>
      </c>
      <c r="G1066" s="4" t="s">
        <v>106</v>
      </c>
      <c r="H1066" t="s">
        <v>1359</v>
      </c>
      <c r="I1066" t="s">
        <v>1361</v>
      </c>
      <c r="J1066" s="4" t="s">
        <v>36</v>
      </c>
      <c r="L1066" t="s">
        <v>95</v>
      </c>
      <c r="N1066" s="4" t="s">
        <v>1335</v>
      </c>
      <c r="O1066" t="s">
        <v>296</v>
      </c>
      <c r="P1066" t="s">
        <v>98</v>
      </c>
      <c r="R1066" s="4" t="s">
        <v>1335</v>
      </c>
      <c r="S1066" t="s">
        <v>352</v>
      </c>
      <c r="T1066">
        <v>1.1904999999999999</v>
      </c>
      <c r="U1066" s="6" t="s">
        <v>235</v>
      </c>
    </row>
    <row r="1067" spans="1:21" x14ac:dyDescent="0.45">
      <c r="A1067" t="s">
        <v>1445</v>
      </c>
      <c r="B1067" s="4" t="s">
        <v>14</v>
      </c>
      <c r="C1067" t="s">
        <v>1290</v>
      </c>
      <c r="D1067" s="4" t="s">
        <v>260</v>
      </c>
      <c r="E1067" t="s">
        <v>1294</v>
      </c>
      <c r="F1067" s="4" t="s">
        <v>64</v>
      </c>
      <c r="G1067" s="4" t="s">
        <v>1547</v>
      </c>
      <c r="H1067" t="s">
        <v>1359</v>
      </c>
      <c r="I1067" t="s">
        <v>1361</v>
      </c>
      <c r="J1067" s="4" t="s">
        <v>36</v>
      </c>
      <c r="L1067" t="s">
        <v>95</v>
      </c>
      <c r="N1067" s="4" t="s">
        <v>1335</v>
      </c>
      <c r="O1067" t="s">
        <v>296</v>
      </c>
      <c r="P1067" t="s">
        <v>98</v>
      </c>
      <c r="R1067" s="4" t="s">
        <v>1335</v>
      </c>
      <c r="S1067" t="s">
        <v>353</v>
      </c>
      <c r="T1067">
        <v>0</v>
      </c>
      <c r="U1067" s="6" t="s">
        <v>228</v>
      </c>
    </row>
    <row r="1068" spans="1:21" x14ac:dyDescent="0.45">
      <c r="A1068" t="s">
        <v>1445</v>
      </c>
      <c r="B1068" s="4" t="s">
        <v>14</v>
      </c>
      <c r="C1068" t="s">
        <v>1290</v>
      </c>
      <c r="D1068" s="4" t="s">
        <v>260</v>
      </c>
      <c r="E1068" t="s">
        <v>1295</v>
      </c>
      <c r="F1068" s="4" t="s">
        <v>78</v>
      </c>
      <c r="G1068" s="4" t="s">
        <v>106</v>
      </c>
      <c r="H1068" t="s">
        <v>1359</v>
      </c>
      <c r="I1068" t="s">
        <v>1361</v>
      </c>
      <c r="J1068" s="4" t="s">
        <v>36</v>
      </c>
      <c r="L1068" t="s">
        <v>95</v>
      </c>
      <c r="N1068" s="4" t="s">
        <v>1335</v>
      </c>
      <c r="O1068" t="s">
        <v>296</v>
      </c>
      <c r="P1068" t="s">
        <v>98</v>
      </c>
      <c r="R1068" s="4" t="s">
        <v>1335</v>
      </c>
      <c r="S1068" t="s">
        <v>353</v>
      </c>
      <c r="T1068">
        <v>0</v>
      </c>
      <c r="U1068" s="6" t="s">
        <v>232</v>
      </c>
    </row>
    <row r="1069" spans="1:21" x14ac:dyDescent="0.45">
      <c r="A1069" t="s">
        <v>1445</v>
      </c>
      <c r="B1069" s="4" t="s">
        <v>14</v>
      </c>
      <c r="C1069" t="s">
        <v>1290</v>
      </c>
      <c r="D1069" s="4" t="s">
        <v>260</v>
      </c>
      <c r="E1069" t="s">
        <v>1294</v>
      </c>
      <c r="F1069" s="4" t="s">
        <v>64</v>
      </c>
      <c r="G1069" s="4" t="s">
        <v>1547</v>
      </c>
      <c r="H1069" t="s">
        <v>1359</v>
      </c>
      <c r="I1069" t="s">
        <v>1361</v>
      </c>
      <c r="J1069" s="4" t="s">
        <v>36</v>
      </c>
      <c r="L1069" t="s">
        <v>95</v>
      </c>
      <c r="N1069" s="4" t="s">
        <v>1335</v>
      </c>
      <c r="O1069" t="s">
        <v>296</v>
      </c>
      <c r="P1069" t="s">
        <v>98</v>
      </c>
      <c r="R1069" s="4" t="s">
        <v>1335</v>
      </c>
      <c r="S1069" t="s">
        <v>354</v>
      </c>
      <c r="T1069">
        <v>1</v>
      </c>
      <c r="U1069" s="6" t="s">
        <v>229</v>
      </c>
    </row>
    <row r="1070" spans="1:21" x14ac:dyDescent="0.45">
      <c r="A1070" t="s">
        <v>1445</v>
      </c>
      <c r="B1070" s="4" t="s">
        <v>14</v>
      </c>
      <c r="C1070" t="s">
        <v>1290</v>
      </c>
      <c r="D1070" s="4" t="s">
        <v>260</v>
      </c>
      <c r="E1070" t="s">
        <v>1295</v>
      </c>
      <c r="F1070" s="4" t="s">
        <v>78</v>
      </c>
      <c r="G1070" s="4" t="s">
        <v>106</v>
      </c>
      <c r="H1070" t="s">
        <v>1359</v>
      </c>
      <c r="I1070" t="s">
        <v>1361</v>
      </c>
      <c r="J1070" s="4" t="s">
        <v>36</v>
      </c>
      <c r="L1070" t="s">
        <v>95</v>
      </c>
      <c r="N1070" s="4" t="s">
        <v>1335</v>
      </c>
      <c r="O1070" t="s">
        <v>296</v>
      </c>
      <c r="P1070" t="s">
        <v>98</v>
      </c>
      <c r="R1070" s="4" t="s">
        <v>1335</v>
      </c>
      <c r="S1070" t="s">
        <v>354</v>
      </c>
      <c r="T1070">
        <v>1.1904999999999999</v>
      </c>
      <c r="U1070" s="6" t="s">
        <v>235</v>
      </c>
    </row>
    <row r="1071" spans="1:21" x14ac:dyDescent="0.45">
      <c r="A1071" t="s">
        <v>1445</v>
      </c>
      <c r="B1071" s="4" t="s">
        <v>14</v>
      </c>
      <c r="C1071" t="s">
        <v>1290</v>
      </c>
      <c r="D1071" s="4" t="s">
        <v>260</v>
      </c>
      <c r="E1071" t="s">
        <v>1294</v>
      </c>
      <c r="F1071" s="4" t="s">
        <v>64</v>
      </c>
      <c r="G1071" s="4" t="s">
        <v>1547</v>
      </c>
      <c r="H1071" t="s">
        <v>1359</v>
      </c>
      <c r="I1071" t="s">
        <v>1361</v>
      </c>
      <c r="J1071" s="4" t="s">
        <v>36</v>
      </c>
      <c r="L1071" t="s">
        <v>95</v>
      </c>
      <c r="N1071" s="4" t="s">
        <v>1335</v>
      </c>
      <c r="O1071" t="s">
        <v>296</v>
      </c>
      <c r="P1071" t="s">
        <v>98</v>
      </c>
      <c r="R1071" s="4" t="s">
        <v>1335</v>
      </c>
      <c r="S1071" t="s">
        <v>383</v>
      </c>
      <c r="T1071">
        <v>0</v>
      </c>
      <c r="U1071" s="6" t="s">
        <v>228</v>
      </c>
    </row>
    <row r="1072" spans="1:21" x14ac:dyDescent="0.45">
      <c r="A1072" t="s">
        <v>1445</v>
      </c>
      <c r="B1072" s="4" t="s">
        <v>14</v>
      </c>
      <c r="C1072" t="s">
        <v>1290</v>
      </c>
      <c r="D1072" s="4" t="s">
        <v>260</v>
      </c>
      <c r="E1072" t="s">
        <v>1295</v>
      </c>
      <c r="F1072" s="4" t="s">
        <v>78</v>
      </c>
      <c r="G1072" s="4" t="s">
        <v>106</v>
      </c>
      <c r="H1072" t="s">
        <v>1359</v>
      </c>
      <c r="I1072" t="s">
        <v>1361</v>
      </c>
      <c r="J1072" s="4" t="s">
        <v>36</v>
      </c>
      <c r="L1072" t="s">
        <v>95</v>
      </c>
      <c r="N1072" s="4" t="s">
        <v>1335</v>
      </c>
      <c r="O1072" t="s">
        <v>296</v>
      </c>
      <c r="P1072" t="s">
        <v>98</v>
      </c>
      <c r="R1072" s="4" t="s">
        <v>1335</v>
      </c>
      <c r="S1072" t="s">
        <v>383</v>
      </c>
      <c r="T1072">
        <v>0</v>
      </c>
      <c r="U1072" s="6" t="s">
        <v>232</v>
      </c>
    </row>
    <row r="1073" spans="1:21" x14ac:dyDescent="0.45">
      <c r="A1073" t="s">
        <v>1445</v>
      </c>
      <c r="B1073" s="4" t="s">
        <v>14</v>
      </c>
      <c r="C1073" t="s">
        <v>1290</v>
      </c>
      <c r="D1073" s="4" t="s">
        <v>260</v>
      </c>
      <c r="E1073" t="s">
        <v>1294</v>
      </c>
      <c r="F1073" s="4" t="s">
        <v>64</v>
      </c>
      <c r="G1073" s="4" t="s">
        <v>1547</v>
      </c>
      <c r="H1073" t="s">
        <v>1359</v>
      </c>
      <c r="I1073" t="s">
        <v>1361</v>
      </c>
      <c r="J1073" s="4" t="s">
        <v>36</v>
      </c>
      <c r="L1073" t="s">
        <v>95</v>
      </c>
      <c r="N1073" s="4" t="s">
        <v>1335</v>
      </c>
      <c r="O1073" t="s">
        <v>296</v>
      </c>
      <c r="P1073" t="s">
        <v>98</v>
      </c>
      <c r="R1073" s="4" t="s">
        <v>1335</v>
      </c>
      <c r="S1073" t="s">
        <v>402</v>
      </c>
      <c r="T1073">
        <v>1</v>
      </c>
      <c r="U1073" s="6" t="s">
        <v>229</v>
      </c>
    </row>
    <row r="1074" spans="1:21" x14ac:dyDescent="0.45">
      <c r="A1074" t="s">
        <v>1445</v>
      </c>
      <c r="B1074" s="4" t="s">
        <v>14</v>
      </c>
      <c r="C1074" t="s">
        <v>1290</v>
      </c>
      <c r="D1074" s="4" t="s">
        <v>260</v>
      </c>
      <c r="E1074" t="s">
        <v>1295</v>
      </c>
      <c r="F1074" s="4" t="s">
        <v>78</v>
      </c>
      <c r="G1074" s="4" t="s">
        <v>106</v>
      </c>
      <c r="H1074" t="s">
        <v>1359</v>
      </c>
      <c r="I1074" t="s">
        <v>1361</v>
      </c>
      <c r="J1074" s="4" t="s">
        <v>36</v>
      </c>
      <c r="L1074" t="s">
        <v>95</v>
      </c>
      <c r="N1074" s="4" t="s">
        <v>1335</v>
      </c>
      <c r="O1074" t="s">
        <v>296</v>
      </c>
      <c r="P1074" t="s">
        <v>98</v>
      </c>
      <c r="R1074" s="4" t="s">
        <v>1335</v>
      </c>
      <c r="S1074" t="s">
        <v>402</v>
      </c>
      <c r="T1074">
        <v>1.1904999999999999</v>
      </c>
      <c r="U1074" s="6" t="s">
        <v>235</v>
      </c>
    </row>
    <row r="1075" spans="1:21" x14ac:dyDescent="0.45">
      <c r="A1075" t="s">
        <v>1445</v>
      </c>
      <c r="B1075" s="4" t="s">
        <v>14</v>
      </c>
      <c r="C1075" t="s">
        <v>1290</v>
      </c>
      <c r="D1075" s="4" t="s">
        <v>260</v>
      </c>
      <c r="E1075" t="s">
        <v>1294</v>
      </c>
      <c r="F1075" s="4" t="s">
        <v>64</v>
      </c>
      <c r="G1075" s="4" t="s">
        <v>1547</v>
      </c>
      <c r="H1075" t="s">
        <v>1359</v>
      </c>
      <c r="I1075" t="s">
        <v>1361</v>
      </c>
      <c r="J1075" s="4" t="s">
        <v>36</v>
      </c>
      <c r="L1075" t="s">
        <v>95</v>
      </c>
      <c r="N1075" s="4" t="s">
        <v>1335</v>
      </c>
      <c r="O1075" t="s">
        <v>296</v>
      </c>
      <c r="P1075" t="s">
        <v>98</v>
      </c>
      <c r="R1075" s="4" t="s">
        <v>1335</v>
      </c>
      <c r="S1075" t="s">
        <v>403</v>
      </c>
      <c r="T1075">
        <v>1</v>
      </c>
      <c r="U1075" s="6" t="s">
        <v>229</v>
      </c>
    </row>
    <row r="1076" spans="1:21" x14ac:dyDescent="0.45">
      <c r="A1076" t="s">
        <v>1445</v>
      </c>
      <c r="B1076" s="4" t="s">
        <v>14</v>
      </c>
      <c r="C1076" t="s">
        <v>1290</v>
      </c>
      <c r="D1076" s="4" t="s">
        <v>260</v>
      </c>
      <c r="E1076" t="s">
        <v>1295</v>
      </c>
      <c r="F1076" s="4" t="s">
        <v>78</v>
      </c>
      <c r="G1076" s="4" t="s">
        <v>106</v>
      </c>
      <c r="H1076" t="s">
        <v>1359</v>
      </c>
      <c r="I1076" t="s">
        <v>1361</v>
      </c>
      <c r="J1076" s="4" t="s">
        <v>36</v>
      </c>
      <c r="L1076" t="s">
        <v>95</v>
      </c>
      <c r="N1076" s="4" t="s">
        <v>1335</v>
      </c>
      <c r="O1076" t="s">
        <v>296</v>
      </c>
      <c r="P1076" t="s">
        <v>98</v>
      </c>
      <c r="R1076" s="4" t="s">
        <v>1335</v>
      </c>
      <c r="S1076" t="s">
        <v>403</v>
      </c>
      <c r="T1076">
        <v>1.1904999999999999</v>
      </c>
      <c r="U1076" s="6" t="s">
        <v>235</v>
      </c>
    </row>
    <row r="1077" spans="1:21" x14ac:dyDescent="0.45">
      <c r="A1077" t="s">
        <v>1445</v>
      </c>
      <c r="B1077" s="4" t="s">
        <v>14</v>
      </c>
      <c r="C1077" t="s">
        <v>1290</v>
      </c>
      <c r="D1077" s="4" t="s">
        <v>260</v>
      </c>
      <c r="E1077" t="s">
        <v>1294</v>
      </c>
      <c r="F1077" s="4" t="s">
        <v>64</v>
      </c>
      <c r="G1077" s="4" t="s">
        <v>1547</v>
      </c>
      <c r="H1077" t="s">
        <v>1359</v>
      </c>
      <c r="I1077" t="s">
        <v>1361</v>
      </c>
      <c r="J1077" s="4" t="s">
        <v>36</v>
      </c>
      <c r="L1077" t="s">
        <v>95</v>
      </c>
      <c r="N1077" s="4" t="s">
        <v>1335</v>
      </c>
      <c r="O1077" t="s">
        <v>296</v>
      </c>
      <c r="P1077" t="s">
        <v>98</v>
      </c>
      <c r="R1077" s="4" t="s">
        <v>1335</v>
      </c>
      <c r="S1077" t="s">
        <v>404</v>
      </c>
      <c r="T1077">
        <v>1</v>
      </c>
      <c r="U1077" s="6" t="s">
        <v>229</v>
      </c>
    </row>
    <row r="1078" spans="1:21" x14ac:dyDescent="0.45">
      <c r="A1078" t="s">
        <v>1445</v>
      </c>
      <c r="B1078" s="4" t="s">
        <v>14</v>
      </c>
      <c r="C1078" t="s">
        <v>1290</v>
      </c>
      <c r="D1078" s="4" t="s">
        <v>260</v>
      </c>
      <c r="E1078" t="s">
        <v>1295</v>
      </c>
      <c r="F1078" s="4" t="s">
        <v>78</v>
      </c>
      <c r="G1078" s="4" t="s">
        <v>106</v>
      </c>
      <c r="H1078" t="s">
        <v>1359</v>
      </c>
      <c r="I1078" t="s">
        <v>1361</v>
      </c>
      <c r="J1078" s="4" t="s">
        <v>36</v>
      </c>
      <c r="L1078" t="s">
        <v>95</v>
      </c>
      <c r="N1078" s="4" t="s">
        <v>1335</v>
      </c>
      <c r="O1078" t="s">
        <v>296</v>
      </c>
      <c r="P1078" t="s">
        <v>98</v>
      </c>
      <c r="R1078" s="4" t="s">
        <v>1335</v>
      </c>
      <c r="S1078" t="s">
        <v>404</v>
      </c>
      <c r="T1078">
        <v>1.1904999999999999</v>
      </c>
      <c r="U1078" s="6" t="s">
        <v>235</v>
      </c>
    </row>
    <row r="1079" spans="1:21" x14ac:dyDescent="0.45">
      <c r="A1079" t="s">
        <v>1445</v>
      </c>
      <c r="B1079" s="4" t="s">
        <v>14</v>
      </c>
      <c r="C1079" t="s">
        <v>1290</v>
      </c>
      <c r="D1079" s="4" t="s">
        <v>260</v>
      </c>
      <c r="E1079" t="s">
        <v>1294</v>
      </c>
      <c r="F1079" s="4" t="s">
        <v>64</v>
      </c>
      <c r="G1079" s="4" t="s">
        <v>1547</v>
      </c>
      <c r="H1079" t="s">
        <v>1359</v>
      </c>
      <c r="I1079" t="s">
        <v>1361</v>
      </c>
      <c r="J1079" s="4" t="s">
        <v>36</v>
      </c>
      <c r="L1079" t="s">
        <v>95</v>
      </c>
      <c r="N1079" s="4" t="s">
        <v>1335</v>
      </c>
      <c r="O1079" t="s">
        <v>296</v>
      </c>
      <c r="P1079" t="s">
        <v>98</v>
      </c>
      <c r="R1079" s="4" t="s">
        <v>1335</v>
      </c>
      <c r="S1079" t="s">
        <v>429</v>
      </c>
      <c r="T1079">
        <v>0</v>
      </c>
      <c r="U1079" s="6" t="s">
        <v>228</v>
      </c>
    </row>
    <row r="1080" spans="1:21" x14ac:dyDescent="0.45">
      <c r="A1080" t="s">
        <v>1445</v>
      </c>
      <c r="B1080" s="4" t="s">
        <v>14</v>
      </c>
      <c r="C1080" t="s">
        <v>1290</v>
      </c>
      <c r="D1080" s="4" t="s">
        <v>260</v>
      </c>
      <c r="E1080" t="s">
        <v>1295</v>
      </c>
      <c r="F1080" s="4" t="s">
        <v>78</v>
      </c>
      <c r="G1080" s="4" t="s">
        <v>106</v>
      </c>
      <c r="H1080" t="s">
        <v>1359</v>
      </c>
      <c r="I1080" t="s">
        <v>1361</v>
      </c>
      <c r="J1080" s="4" t="s">
        <v>36</v>
      </c>
      <c r="L1080" t="s">
        <v>95</v>
      </c>
      <c r="N1080" s="4" t="s">
        <v>1335</v>
      </c>
      <c r="O1080" t="s">
        <v>296</v>
      </c>
      <c r="P1080" t="s">
        <v>98</v>
      </c>
      <c r="R1080" s="4" t="s">
        <v>1335</v>
      </c>
      <c r="S1080" t="s">
        <v>429</v>
      </c>
      <c r="T1080">
        <v>0</v>
      </c>
      <c r="U1080" s="6" t="s">
        <v>232</v>
      </c>
    </row>
    <row r="1081" spans="1:21" x14ac:dyDescent="0.45">
      <c r="A1081" t="s">
        <v>1445</v>
      </c>
      <c r="B1081" s="4" t="s">
        <v>14</v>
      </c>
      <c r="C1081" t="s">
        <v>1290</v>
      </c>
      <c r="D1081" s="4" t="s">
        <v>260</v>
      </c>
      <c r="E1081" t="s">
        <v>1294</v>
      </c>
      <c r="F1081" s="4" t="s">
        <v>64</v>
      </c>
      <c r="G1081" s="4" t="s">
        <v>1547</v>
      </c>
      <c r="H1081" t="s">
        <v>1359</v>
      </c>
      <c r="I1081" t="s">
        <v>1361</v>
      </c>
      <c r="J1081" s="4" t="s">
        <v>36</v>
      </c>
      <c r="L1081" t="s">
        <v>95</v>
      </c>
      <c r="N1081" s="4" t="s">
        <v>1335</v>
      </c>
      <c r="O1081" t="s">
        <v>296</v>
      </c>
      <c r="P1081" t="s">
        <v>98</v>
      </c>
      <c r="R1081" s="4" t="s">
        <v>1335</v>
      </c>
      <c r="S1081" t="s">
        <v>430</v>
      </c>
      <c r="T1081">
        <v>0</v>
      </c>
      <c r="U1081" s="6" t="s">
        <v>228</v>
      </c>
    </row>
    <row r="1082" spans="1:21" x14ac:dyDescent="0.45">
      <c r="A1082" t="s">
        <v>1445</v>
      </c>
      <c r="B1082" s="4" t="s">
        <v>14</v>
      </c>
      <c r="C1082" t="s">
        <v>1290</v>
      </c>
      <c r="D1082" s="4" t="s">
        <v>260</v>
      </c>
      <c r="E1082" t="s">
        <v>1295</v>
      </c>
      <c r="F1082" s="4" t="s">
        <v>78</v>
      </c>
      <c r="G1082" s="4" t="s">
        <v>106</v>
      </c>
      <c r="H1082" t="s">
        <v>1359</v>
      </c>
      <c r="I1082" t="s">
        <v>1361</v>
      </c>
      <c r="J1082" s="4" t="s">
        <v>36</v>
      </c>
      <c r="L1082" t="s">
        <v>95</v>
      </c>
      <c r="N1082" s="4" t="s">
        <v>1335</v>
      </c>
      <c r="O1082" t="s">
        <v>296</v>
      </c>
      <c r="P1082" t="s">
        <v>98</v>
      </c>
      <c r="R1082" s="4" t="s">
        <v>1335</v>
      </c>
      <c r="S1082" t="s">
        <v>430</v>
      </c>
      <c r="T1082">
        <v>0</v>
      </c>
      <c r="U1082" s="6" t="s">
        <v>232</v>
      </c>
    </row>
    <row r="1083" spans="1:21" x14ac:dyDescent="0.45">
      <c r="A1083" t="s">
        <v>1445</v>
      </c>
      <c r="B1083" s="4" t="s">
        <v>14</v>
      </c>
      <c r="C1083" t="s">
        <v>1290</v>
      </c>
      <c r="D1083" s="4" t="s">
        <v>260</v>
      </c>
      <c r="E1083" t="s">
        <v>1294</v>
      </c>
      <c r="F1083" s="4" t="s">
        <v>64</v>
      </c>
      <c r="G1083" s="4" t="s">
        <v>1547</v>
      </c>
      <c r="H1083" t="s">
        <v>1359</v>
      </c>
      <c r="I1083" t="s">
        <v>1361</v>
      </c>
      <c r="J1083" s="4" t="s">
        <v>36</v>
      </c>
      <c r="L1083" t="s">
        <v>95</v>
      </c>
      <c r="N1083" s="4" t="s">
        <v>1335</v>
      </c>
      <c r="O1083" t="s">
        <v>296</v>
      </c>
      <c r="P1083" t="s">
        <v>98</v>
      </c>
      <c r="R1083" s="4" t="s">
        <v>1335</v>
      </c>
      <c r="S1083" t="s">
        <v>463</v>
      </c>
      <c r="T1083">
        <v>1</v>
      </c>
      <c r="U1083" s="6" t="s">
        <v>229</v>
      </c>
    </row>
    <row r="1084" spans="1:21" x14ac:dyDescent="0.45">
      <c r="A1084" t="s">
        <v>1445</v>
      </c>
      <c r="B1084" s="4" t="s">
        <v>14</v>
      </c>
      <c r="C1084" t="s">
        <v>1290</v>
      </c>
      <c r="D1084" s="4" t="s">
        <v>260</v>
      </c>
      <c r="E1084" t="s">
        <v>1295</v>
      </c>
      <c r="F1084" s="4" t="s">
        <v>78</v>
      </c>
      <c r="G1084" s="4" t="s">
        <v>106</v>
      </c>
      <c r="H1084" t="s">
        <v>1359</v>
      </c>
      <c r="I1084" t="s">
        <v>1361</v>
      </c>
      <c r="J1084" s="4" t="s">
        <v>36</v>
      </c>
      <c r="L1084" t="s">
        <v>95</v>
      </c>
      <c r="N1084" s="4" t="s">
        <v>1335</v>
      </c>
      <c r="O1084" t="s">
        <v>296</v>
      </c>
      <c r="P1084" t="s">
        <v>98</v>
      </c>
      <c r="R1084" s="4" t="s">
        <v>1335</v>
      </c>
      <c r="S1084" t="s">
        <v>463</v>
      </c>
      <c r="T1084">
        <v>1.1904999999999999</v>
      </c>
      <c r="U1084" s="6" t="s">
        <v>235</v>
      </c>
    </row>
    <row r="1085" spans="1:21" x14ac:dyDescent="0.45">
      <c r="A1085" t="s">
        <v>1445</v>
      </c>
      <c r="B1085" s="4" t="s">
        <v>14</v>
      </c>
      <c r="C1085" t="s">
        <v>1290</v>
      </c>
      <c r="D1085" s="4" t="s">
        <v>260</v>
      </c>
      <c r="E1085" t="s">
        <v>1294</v>
      </c>
      <c r="F1085" s="4" t="s">
        <v>64</v>
      </c>
      <c r="G1085" s="4" t="s">
        <v>1547</v>
      </c>
      <c r="H1085" t="s">
        <v>1359</v>
      </c>
      <c r="I1085" t="s">
        <v>1361</v>
      </c>
      <c r="J1085" s="4" t="s">
        <v>36</v>
      </c>
      <c r="L1085" t="s">
        <v>95</v>
      </c>
      <c r="N1085" s="4" t="s">
        <v>1335</v>
      </c>
      <c r="O1085" t="s">
        <v>296</v>
      </c>
      <c r="P1085" t="s">
        <v>98</v>
      </c>
      <c r="R1085" s="4" t="s">
        <v>1335</v>
      </c>
      <c r="S1085" t="s">
        <v>535</v>
      </c>
      <c r="T1085">
        <v>0</v>
      </c>
      <c r="U1085" s="6" t="s">
        <v>228</v>
      </c>
    </row>
    <row r="1086" spans="1:21" x14ac:dyDescent="0.45">
      <c r="A1086" t="s">
        <v>1445</v>
      </c>
      <c r="B1086" s="4" t="s">
        <v>14</v>
      </c>
      <c r="C1086" t="s">
        <v>1290</v>
      </c>
      <c r="D1086" s="4" t="s">
        <v>260</v>
      </c>
      <c r="E1086" t="s">
        <v>1295</v>
      </c>
      <c r="F1086" s="4" t="s">
        <v>78</v>
      </c>
      <c r="G1086" s="4" t="s">
        <v>106</v>
      </c>
      <c r="H1086" t="s">
        <v>1359</v>
      </c>
      <c r="I1086" t="s">
        <v>1361</v>
      </c>
      <c r="J1086" s="4" t="s">
        <v>36</v>
      </c>
      <c r="L1086" t="s">
        <v>95</v>
      </c>
      <c r="N1086" s="4" t="s">
        <v>1335</v>
      </c>
      <c r="O1086" t="s">
        <v>296</v>
      </c>
      <c r="P1086" t="s">
        <v>98</v>
      </c>
      <c r="R1086" s="4" t="s">
        <v>1335</v>
      </c>
      <c r="S1086" t="s">
        <v>535</v>
      </c>
      <c r="T1086">
        <v>0</v>
      </c>
      <c r="U1086" s="6" t="s">
        <v>232</v>
      </c>
    </row>
    <row r="1087" spans="1:21" x14ac:dyDescent="0.45">
      <c r="A1087" t="s">
        <v>1445</v>
      </c>
      <c r="B1087" s="4" t="s">
        <v>14</v>
      </c>
      <c r="C1087" t="s">
        <v>1290</v>
      </c>
      <c r="D1087" s="4" t="s">
        <v>260</v>
      </c>
      <c r="E1087" t="s">
        <v>1294</v>
      </c>
      <c r="F1087" s="4" t="s">
        <v>64</v>
      </c>
      <c r="G1087" s="4" t="s">
        <v>1547</v>
      </c>
      <c r="H1087" t="s">
        <v>1359</v>
      </c>
      <c r="I1087" t="s">
        <v>1361</v>
      </c>
      <c r="J1087" s="4" t="s">
        <v>36</v>
      </c>
      <c r="L1087" t="s">
        <v>95</v>
      </c>
      <c r="N1087" s="4" t="s">
        <v>1335</v>
      </c>
      <c r="O1087" t="s">
        <v>297</v>
      </c>
      <c r="P1087" t="s">
        <v>98</v>
      </c>
      <c r="R1087" s="4" t="s">
        <v>1335</v>
      </c>
      <c r="S1087" t="s">
        <v>384</v>
      </c>
      <c r="T1087">
        <v>0</v>
      </c>
      <c r="U1087" s="6" t="s">
        <v>228</v>
      </c>
    </row>
    <row r="1088" spans="1:21" x14ac:dyDescent="0.45">
      <c r="A1088" t="s">
        <v>1445</v>
      </c>
      <c r="B1088" s="4" t="s">
        <v>14</v>
      </c>
      <c r="C1088" t="s">
        <v>1290</v>
      </c>
      <c r="D1088" s="4" t="s">
        <v>260</v>
      </c>
      <c r="E1088" t="s">
        <v>1295</v>
      </c>
      <c r="F1088" s="4" t="s">
        <v>78</v>
      </c>
      <c r="G1088" s="4" t="s">
        <v>106</v>
      </c>
      <c r="H1088" t="s">
        <v>1359</v>
      </c>
      <c r="I1088" t="s">
        <v>1361</v>
      </c>
      <c r="J1088" s="4" t="s">
        <v>36</v>
      </c>
      <c r="L1088" t="s">
        <v>95</v>
      </c>
      <c r="N1088" s="4" t="s">
        <v>1335</v>
      </c>
      <c r="O1088" t="s">
        <v>297</v>
      </c>
      <c r="P1088" t="s">
        <v>98</v>
      </c>
      <c r="R1088" s="4" t="s">
        <v>1335</v>
      </c>
      <c r="S1088" t="s">
        <v>384</v>
      </c>
      <c r="T1088">
        <v>0</v>
      </c>
      <c r="U1088" s="6" t="s">
        <v>232</v>
      </c>
    </row>
    <row r="1089" spans="1:21" x14ac:dyDescent="0.45">
      <c r="A1089" t="s">
        <v>1445</v>
      </c>
      <c r="B1089" s="4" t="s">
        <v>14</v>
      </c>
      <c r="C1089" t="s">
        <v>1290</v>
      </c>
      <c r="D1089" s="4" t="s">
        <v>260</v>
      </c>
      <c r="E1089" t="s">
        <v>1294</v>
      </c>
      <c r="F1089" s="4" t="s">
        <v>64</v>
      </c>
      <c r="G1089" s="4" t="s">
        <v>1547</v>
      </c>
      <c r="H1089" t="s">
        <v>1359</v>
      </c>
      <c r="I1089" t="s">
        <v>1361</v>
      </c>
      <c r="J1089" s="4" t="s">
        <v>36</v>
      </c>
      <c r="L1089" t="s">
        <v>95</v>
      </c>
      <c r="N1089" s="4" t="s">
        <v>1335</v>
      </c>
      <c r="O1089" t="s">
        <v>297</v>
      </c>
      <c r="P1089" t="s">
        <v>98</v>
      </c>
      <c r="R1089" s="4" t="s">
        <v>1335</v>
      </c>
      <c r="S1089" t="s">
        <v>385</v>
      </c>
      <c r="T1089">
        <v>0</v>
      </c>
      <c r="U1089" s="6" t="s">
        <v>228</v>
      </c>
    </row>
    <row r="1090" spans="1:21" x14ac:dyDescent="0.45">
      <c r="A1090" t="s">
        <v>1445</v>
      </c>
      <c r="B1090" s="4" t="s">
        <v>14</v>
      </c>
      <c r="C1090" t="s">
        <v>1290</v>
      </c>
      <c r="D1090" s="4" t="s">
        <v>260</v>
      </c>
      <c r="E1090" t="s">
        <v>1295</v>
      </c>
      <c r="F1090" s="4" t="s">
        <v>78</v>
      </c>
      <c r="G1090" s="4" t="s">
        <v>106</v>
      </c>
      <c r="H1090" t="s">
        <v>1359</v>
      </c>
      <c r="I1090" t="s">
        <v>1361</v>
      </c>
      <c r="J1090" s="4" t="s">
        <v>36</v>
      </c>
      <c r="L1090" t="s">
        <v>95</v>
      </c>
      <c r="N1090" s="4" t="s">
        <v>1335</v>
      </c>
      <c r="O1090" t="s">
        <v>297</v>
      </c>
      <c r="P1090" t="s">
        <v>98</v>
      </c>
      <c r="R1090" s="4" t="s">
        <v>1335</v>
      </c>
      <c r="S1090" t="s">
        <v>385</v>
      </c>
      <c r="T1090">
        <v>0</v>
      </c>
      <c r="U1090" s="6" t="s">
        <v>232</v>
      </c>
    </row>
    <row r="1091" spans="1:21" x14ac:dyDescent="0.45">
      <c r="A1091" t="s">
        <v>1445</v>
      </c>
      <c r="B1091" s="4" t="s">
        <v>14</v>
      </c>
      <c r="C1091" t="s">
        <v>1290</v>
      </c>
      <c r="D1091" s="4" t="s">
        <v>260</v>
      </c>
      <c r="E1091" t="s">
        <v>1294</v>
      </c>
      <c r="F1091" s="4" t="s">
        <v>64</v>
      </c>
      <c r="G1091" s="4" t="s">
        <v>1547</v>
      </c>
      <c r="H1091" t="s">
        <v>1359</v>
      </c>
      <c r="I1091" t="s">
        <v>1361</v>
      </c>
      <c r="J1091" s="4" t="s">
        <v>36</v>
      </c>
      <c r="L1091" t="s">
        <v>95</v>
      </c>
      <c r="N1091" s="4" t="s">
        <v>1335</v>
      </c>
      <c r="O1091" t="s">
        <v>297</v>
      </c>
      <c r="P1091" t="s">
        <v>98</v>
      </c>
      <c r="R1091" s="4" t="s">
        <v>1335</v>
      </c>
      <c r="S1091" t="s">
        <v>390</v>
      </c>
      <c r="T1091">
        <v>0</v>
      </c>
      <c r="U1091" s="6" t="s">
        <v>228</v>
      </c>
    </row>
    <row r="1092" spans="1:21" x14ac:dyDescent="0.45">
      <c r="A1092" t="s">
        <v>1445</v>
      </c>
      <c r="B1092" s="4" t="s">
        <v>14</v>
      </c>
      <c r="C1092" t="s">
        <v>1290</v>
      </c>
      <c r="D1092" s="4" t="s">
        <v>260</v>
      </c>
      <c r="E1092" t="s">
        <v>1295</v>
      </c>
      <c r="F1092" s="4" t="s">
        <v>78</v>
      </c>
      <c r="G1092" s="4" t="s">
        <v>106</v>
      </c>
      <c r="H1092" t="s">
        <v>1359</v>
      </c>
      <c r="I1092" t="s">
        <v>1361</v>
      </c>
      <c r="J1092" s="4" t="s">
        <v>36</v>
      </c>
      <c r="L1092" t="s">
        <v>95</v>
      </c>
      <c r="N1092" s="4" t="s">
        <v>1335</v>
      </c>
      <c r="O1092" t="s">
        <v>297</v>
      </c>
      <c r="P1092" t="s">
        <v>98</v>
      </c>
      <c r="R1092" s="4" t="s">
        <v>1335</v>
      </c>
      <c r="S1092" t="s">
        <v>390</v>
      </c>
      <c r="T1092">
        <v>0</v>
      </c>
      <c r="U1092" s="6" t="s">
        <v>232</v>
      </c>
    </row>
    <row r="1093" spans="1:21" x14ac:dyDescent="0.45">
      <c r="A1093" t="s">
        <v>1445</v>
      </c>
      <c r="B1093" s="4" t="s">
        <v>14</v>
      </c>
      <c r="C1093" t="s">
        <v>1290</v>
      </c>
      <c r="D1093" s="4" t="s">
        <v>260</v>
      </c>
      <c r="E1093" t="s">
        <v>1294</v>
      </c>
      <c r="F1093" s="4" t="s">
        <v>64</v>
      </c>
      <c r="G1093" s="4" t="s">
        <v>1547</v>
      </c>
      <c r="H1093" t="s">
        <v>1359</v>
      </c>
      <c r="I1093" t="s">
        <v>1361</v>
      </c>
      <c r="J1093" s="4" t="s">
        <v>36</v>
      </c>
      <c r="L1093" t="s">
        <v>95</v>
      </c>
      <c r="N1093" s="4" t="s">
        <v>1335</v>
      </c>
      <c r="O1093" t="s">
        <v>297</v>
      </c>
      <c r="P1093" t="s">
        <v>98</v>
      </c>
      <c r="R1093" s="4" t="s">
        <v>1335</v>
      </c>
      <c r="S1093" t="s">
        <v>420</v>
      </c>
      <c r="T1093">
        <v>1</v>
      </c>
      <c r="U1093" s="6" t="s">
        <v>229</v>
      </c>
    </row>
    <row r="1094" spans="1:21" x14ac:dyDescent="0.45">
      <c r="A1094" t="s">
        <v>1445</v>
      </c>
      <c r="B1094" s="4" t="s">
        <v>14</v>
      </c>
      <c r="C1094" t="s">
        <v>1290</v>
      </c>
      <c r="D1094" s="4" t="s">
        <v>260</v>
      </c>
      <c r="E1094" t="s">
        <v>1295</v>
      </c>
      <c r="F1094" s="4" t="s">
        <v>78</v>
      </c>
      <c r="G1094" s="4" t="s">
        <v>106</v>
      </c>
      <c r="H1094" t="s">
        <v>1359</v>
      </c>
      <c r="I1094" t="s">
        <v>1361</v>
      </c>
      <c r="J1094" s="4" t="s">
        <v>36</v>
      </c>
      <c r="L1094" t="s">
        <v>95</v>
      </c>
      <c r="N1094" s="4" t="s">
        <v>1335</v>
      </c>
      <c r="O1094" t="s">
        <v>297</v>
      </c>
      <c r="P1094" t="s">
        <v>98</v>
      </c>
      <c r="R1094" s="4" t="s">
        <v>1335</v>
      </c>
      <c r="S1094" t="s">
        <v>420</v>
      </c>
      <c r="T1094">
        <v>1.1904999999999999</v>
      </c>
      <c r="U1094" s="6" t="s">
        <v>235</v>
      </c>
    </row>
    <row r="1095" spans="1:21" x14ac:dyDescent="0.45">
      <c r="A1095" t="s">
        <v>1445</v>
      </c>
      <c r="B1095" s="4" t="s">
        <v>14</v>
      </c>
      <c r="C1095" t="s">
        <v>1290</v>
      </c>
      <c r="D1095" s="4" t="s">
        <v>260</v>
      </c>
      <c r="E1095" t="s">
        <v>1294</v>
      </c>
      <c r="F1095" s="4" t="s">
        <v>64</v>
      </c>
      <c r="G1095" s="4" t="s">
        <v>1547</v>
      </c>
      <c r="H1095" t="s">
        <v>1359</v>
      </c>
      <c r="I1095" t="s">
        <v>1361</v>
      </c>
      <c r="J1095" s="4" t="s">
        <v>36</v>
      </c>
      <c r="L1095" t="s">
        <v>95</v>
      </c>
      <c r="N1095" s="4" t="s">
        <v>1335</v>
      </c>
      <c r="O1095" t="s">
        <v>297</v>
      </c>
      <c r="P1095" t="s">
        <v>98</v>
      </c>
      <c r="R1095" s="4" t="s">
        <v>1335</v>
      </c>
      <c r="S1095" t="s">
        <v>441</v>
      </c>
      <c r="T1095">
        <v>0</v>
      </c>
      <c r="U1095" s="6" t="s">
        <v>228</v>
      </c>
    </row>
    <row r="1096" spans="1:21" x14ac:dyDescent="0.45">
      <c r="A1096" t="s">
        <v>1445</v>
      </c>
      <c r="B1096" s="4" t="s">
        <v>14</v>
      </c>
      <c r="C1096" t="s">
        <v>1290</v>
      </c>
      <c r="D1096" s="4" t="s">
        <v>260</v>
      </c>
      <c r="E1096" t="s">
        <v>1295</v>
      </c>
      <c r="F1096" s="4" t="s">
        <v>78</v>
      </c>
      <c r="G1096" s="4" t="s">
        <v>106</v>
      </c>
      <c r="H1096" t="s">
        <v>1359</v>
      </c>
      <c r="I1096" t="s">
        <v>1361</v>
      </c>
      <c r="J1096" s="4" t="s">
        <v>36</v>
      </c>
      <c r="L1096" t="s">
        <v>95</v>
      </c>
      <c r="N1096" s="4" t="s">
        <v>1335</v>
      </c>
      <c r="O1096" t="s">
        <v>297</v>
      </c>
      <c r="P1096" t="s">
        <v>98</v>
      </c>
      <c r="R1096" s="4" t="s">
        <v>1335</v>
      </c>
      <c r="S1096" t="s">
        <v>441</v>
      </c>
      <c r="T1096">
        <v>0</v>
      </c>
      <c r="U1096" s="6" t="s">
        <v>232</v>
      </c>
    </row>
    <row r="1097" spans="1:21" x14ac:dyDescent="0.45">
      <c r="A1097" t="s">
        <v>1445</v>
      </c>
      <c r="B1097" s="4" t="s">
        <v>14</v>
      </c>
      <c r="C1097" t="s">
        <v>1290</v>
      </c>
      <c r="D1097" s="4" t="s">
        <v>260</v>
      </c>
      <c r="E1097" t="s">
        <v>1294</v>
      </c>
      <c r="F1097" s="4" t="s">
        <v>64</v>
      </c>
      <c r="G1097" s="4" t="s">
        <v>1547</v>
      </c>
      <c r="H1097" t="s">
        <v>1359</v>
      </c>
      <c r="I1097" t="s">
        <v>1361</v>
      </c>
      <c r="J1097" s="4" t="s">
        <v>36</v>
      </c>
      <c r="L1097" t="s">
        <v>95</v>
      </c>
      <c r="N1097" s="4" t="s">
        <v>1335</v>
      </c>
      <c r="O1097" t="s">
        <v>297</v>
      </c>
      <c r="P1097" t="s">
        <v>98</v>
      </c>
      <c r="R1097" s="4" t="s">
        <v>1335</v>
      </c>
      <c r="S1097" t="s">
        <v>444</v>
      </c>
      <c r="T1097">
        <v>0</v>
      </c>
      <c r="U1097" s="6" t="s">
        <v>228</v>
      </c>
    </row>
    <row r="1098" spans="1:21" x14ac:dyDescent="0.45">
      <c r="A1098" t="s">
        <v>1445</v>
      </c>
      <c r="B1098" s="4" t="s">
        <v>14</v>
      </c>
      <c r="C1098" t="s">
        <v>1290</v>
      </c>
      <c r="D1098" s="4" t="s">
        <v>260</v>
      </c>
      <c r="E1098" t="s">
        <v>1295</v>
      </c>
      <c r="F1098" s="4" t="s">
        <v>78</v>
      </c>
      <c r="G1098" s="4" t="s">
        <v>106</v>
      </c>
      <c r="H1098" t="s">
        <v>1359</v>
      </c>
      <c r="I1098" t="s">
        <v>1361</v>
      </c>
      <c r="J1098" s="4" t="s">
        <v>36</v>
      </c>
      <c r="L1098" t="s">
        <v>95</v>
      </c>
      <c r="N1098" s="4" t="s">
        <v>1335</v>
      </c>
      <c r="O1098" t="s">
        <v>297</v>
      </c>
      <c r="P1098" t="s">
        <v>98</v>
      </c>
      <c r="R1098" s="4" t="s">
        <v>1335</v>
      </c>
      <c r="S1098" t="s">
        <v>444</v>
      </c>
      <c r="T1098">
        <v>0</v>
      </c>
      <c r="U1098" s="6" t="s">
        <v>232</v>
      </c>
    </row>
    <row r="1099" spans="1:21" x14ac:dyDescent="0.45">
      <c r="A1099" t="s">
        <v>1445</v>
      </c>
      <c r="B1099" s="4" t="s">
        <v>14</v>
      </c>
      <c r="C1099" t="s">
        <v>1290</v>
      </c>
      <c r="D1099" s="4" t="s">
        <v>260</v>
      </c>
      <c r="E1099" t="s">
        <v>1294</v>
      </c>
      <c r="F1099" s="4" t="s">
        <v>64</v>
      </c>
      <c r="G1099" s="4" t="s">
        <v>1547</v>
      </c>
      <c r="H1099" t="s">
        <v>1359</v>
      </c>
      <c r="I1099" t="s">
        <v>1361</v>
      </c>
      <c r="J1099" s="4" t="s">
        <v>36</v>
      </c>
      <c r="L1099" t="s">
        <v>95</v>
      </c>
      <c r="N1099" s="4" t="s">
        <v>1335</v>
      </c>
      <c r="O1099" t="s">
        <v>298</v>
      </c>
      <c r="P1099" t="s">
        <v>98</v>
      </c>
      <c r="R1099" s="4" t="s">
        <v>1335</v>
      </c>
      <c r="S1099" t="s">
        <v>335</v>
      </c>
      <c r="T1099">
        <v>2</v>
      </c>
      <c r="U1099" s="6" t="s">
        <v>545</v>
      </c>
    </row>
    <row r="1100" spans="1:21" x14ac:dyDescent="0.45">
      <c r="A1100" t="s">
        <v>1445</v>
      </c>
      <c r="B1100" s="4" t="s">
        <v>14</v>
      </c>
      <c r="C1100" t="s">
        <v>1290</v>
      </c>
      <c r="D1100" s="4" t="s">
        <v>260</v>
      </c>
      <c r="E1100" t="s">
        <v>1295</v>
      </c>
      <c r="F1100" s="4" t="s">
        <v>78</v>
      </c>
      <c r="G1100" s="4" t="s">
        <v>106</v>
      </c>
      <c r="H1100" t="s">
        <v>1359</v>
      </c>
      <c r="I1100" t="s">
        <v>1361</v>
      </c>
      <c r="J1100" s="4" t="s">
        <v>36</v>
      </c>
      <c r="L1100" t="s">
        <v>95</v>
      </c>
      <c r="N1100" s="4" t="s">
        <v>1335</v>
      </c>
      <c r="O1100" t="s">
        <v>298</v>
      </c>
      <c r="P1100" t="s">
        <v>98</v>
      </c>
      <c r="R1100" s="4" t="s">
        <v>1335</v>
      </c>
      <c r="S1100" t="s">
        <v>335</v>
      </c>
      <c r="T1100">
        <v>2.3809999999999998</v>
      </c>
      <c r="U1100" s="6" t="s">
        <v>562</v>
      </c>
    </row>
    <row r="1101" spans="1:21" x14ac:dyDescent="0.45">
      <c r="A1101" t="s">
        <v>1445</v>
      </c>
      <c r="B1101" s="4" t="s">
        <v>14</v>
      </c>
      <c r="C1101" t="s">
        <v>1290</v>
      </c>
      <c r="D1101" s="4" t="s">
        <v>260</v>
      </c>
      <c r="E1101" t="s">
        <v>1294</v>
      </c>
      <c r="F1101" s="4" t="s">
        <v>64</v>
      </c>
      <c r="G1101" s="4" t="s">
        <v>1547</v>
      </c>
      <c r="H1101" t="s">
        <v>1359</v>
      </c>
      <c r="I1101" t="s">
        <v>1361</v>
      </c>
      <c r="J1101" s="4" t="s">
        <v>36</v>
      </c>
      <c r="L1101" t="s">
        <v>95</v>
      </c>
      <c r="N1101" s="4" t="s">
        <v>1335</v>
      </c>
      <c r="O1101" t="s">
        <v>298</v>
      </c>
      <c r="P1101" t="s">
        <v>98</v>
      </c>
      <c r="R1101" s="4" t="s">
        <v>1335</v>
      </c>
      <c r="S1101" t="s">
        <v>336</v>
      </c>
      <c r="T1101">
        <v>0</v>
      </c>
      <c r="U1101" s="6" t="s">
        <v>228</v>
      </c>
    </row>
    <row r="1102" spans="1:21" x14ac:dyDescent="0.45">
      <c r="A1102" t="s">
        <v>1445</v>
      </c>
      <c r="B1102" s="4" t="s">
        <v>14</v>
      </c>
      <c r="C1102" t="s">
        <v>1290</v>
      </c>
      <c r="D1102" s="4" t="s">
        <v>260</v>
      </c>
      <c r="E1102" t="s">
        <v>1295</v>
      </c>
      <c r="F1102" s="4" t="s">
        <v>78</v>
      </c>
      <c r="G1102" s="4" t="s">
        <v>106</v>
      </c>
      <c r="H1102" t="s">
        <v>1359</v>
      </c>
      <c r="I1102" t="s">
        <v>1361</v>
      </c>
      <c r="J1102" s="4" t="s">
        <v>36</v>
      </c>
      <c r="L1102" t="s">
        <v>95</v>
      </c>
      <c r="N1102" s="4" t="s">
        <v>1335</v>
      </c>
      <c r="O1102" t="s">
        <v>298</v>
      </c>
      <c r="P1102" t="s">
        <v>98</v>
      </c>
      <c r="R1102" s="4" t="s">
        <v>1335</v>
      </c>
      <c r="S1102" t="s">
        <v>336</v>
      </c>
      <c r="T1102">
        <v>0</v>
      </c>
      <c r="U1102" s="6" t="s">
        <v>232</v>
      </c>
    </row>
    <row r="1103" spans="1:21" x14ac:dyDescent="0.45">
      <c r="A1103" t="s">
        <v>1445</v>
      </c>
      <c r="B1103" s="4" t="s">
        <v>14</v>
      </c>
      <c r="C1103" t="s">
        <v>1290</v>
      </c>
      <c r="D1103" s="4" t="s">
        <v>260</v>
      </c>
      <c r="E1103" t="s">
        <v>1294</v>
      </c>
      <c r="F1103" s="4" t="s">
        <v>64</v>
      </c>
      <c r="G1103" s="4" t="s">
        <v>1547</v>
      </c>
      <c r="H1103" t="s">
        <v>1359</v>
      </c>
      <c r="I1103" t="s">
        <v>1361</v>
      </c>
      <c r="J1103" s="4" t="s">
        <v>36</v>
      </c>
      <c r="L1103" t="s">
        <v>95</v>
      </c>
      <c r="N1103" s="4" t="s">
        <v>1335</v>
      </c>
      <c r="O1103" t="s">
        <v>298</v>
      </c>
      <c r="P1103" t="s">
        <v>98</v>
      </c>
      <c r="R1103" s="4" t="s">
        <v>1335</v>
      </c>
      <c r="S1103" t="s">
        <v>343</v>
      </c>
      <c r="T1103">
        <v>1</v>
      </c>
      <c r="U1103" s="6" t="s">
        <v>229</v>
      </c>
    </row>
    <row r="1104" spans="1:21" x14ac:dyDescent="0.45">
      <c r="A1104" t="s">
        <v>1445</v>
      </c>
      <c r="B1104" s="4" t="s">
        <v>14</v>
      </c>
      <c r="C1104" t="s">
        <v>1290</v>
      </c>
      <c r="D1104" s="4" t="s">
        <v>260</v>
      </c>
      <c r="E1104" t="s">
        <v>1295</v>
      </c>
      <c r="F1104" s="4" t="s">
        <v>78</v>
      </c>
      <c r="G1104" s="4" t="s">
        <v>106</v>
      </c>
      <c r="H1104" t="s">
        <v>1359</v>
      </c>
      <c r="I1104" t="s">
        <v>1361</v>
      </c>
      <c r="J1104" s="4" t="s">
        <v>36</v>
      </c>
      <c r="L1104" t="s">
        <v>95</v>
      </c>
      <c r="N1104" s="4" t="s">
        <v>1335</v>
      </c>
      <c r="O1104" t="s">
        <v>298</v>
      </c>
      <c r="P1104" t="s">
        <v>98</v>
      </c>
      <c r="R1104" s="4" t="s">
        <v>1335</v>
      </c>
      <c r="S1104" t="s">
        <v>343</v>
      </c>
      <c r="T1104">
        <v>1.1904999999999999</v>
      </c>
      <c r="U1104" s="6" t="s">
        <v>235</v>
      </c>
    </row>
    <row r="1105" spans="1:21" x14ac:dyDescent="0.45">
      <c r="A1105" t="s">
        <v>1445</v>
      </c>
      <c r="B1105" s="4" t="s">
        <v>14</v>
      </c>
      <c r="C1105" t="s">
        <v>1290</v>
      </c>
      <c r="D1105" s="4" t="s">
        <v>260</v>
      </c>
      <c r="E1105" t="s">
        <v>1294</v>
      </c>
      <c r="F1105" s="4" t="s">
        <v>64</v>
      </c>
      <c r="G1105" s="4" t="s">
        <v>1547</v>
      </c>
      <c r="H1105" t="s">
        <v>1359</v>
      </c>
      <c r="I1105" t="s">
        <v>1361</v>
      </c>
      <c r="J1105" s="4" t="s">
        <v>36</v>
      </c>
      <c r="L1105" t="s">
        <v>95</v>
      </c>
      <c r="N1105" s="4" t="s">
        <v>1335</v>
      </c>
      <c r="O1105" t="s">
        <v>298</v>
      </c>
      <c r="P1105" t="s">
        <v>98</v>
      </c>
      <c r="R1105" s="4" t="s">
        <v>1335</v>
      </c>
      <c r="S1105" t="s">
        <v>418</v>
      </c>
      <c r="T1105">
        <v>0</v>
      </c>
      <c r="U1105" s="6" t="s">
        <v>228</v>
      </c>
    </row>
    <row r="1106" spans="1:21" x14ac:dyDescent="0.45">
      <c r="A1106" t="s">
        <v>1445</v>
      </c>
      <c r="B1106" s="4" t="s">
        <v>14</v>
      </c>
      <c r="C1106" t="s">
        <v>1290</v>
      </c>
      <c r="D1106" s="4" t="s">
        <v>260</v>
      </c>
      <c r="E1106" t="s">
        <v>1295</v>
      </c>
      <c r="F1106" s="4" t="s">
        <v>78</v>
      </c>
      <c r="G1106" s="4" t="s">
        <v>106</v>
      </c>
      <c r="H1106" t="s">
        <v>1359</v>
      </c>
      <c r="I1106" t="s">
        <v>1361</v>
      </c>
      <c r="J1106" s="4" t="s">
        <v>36</v>
      </c>
      <c r="L1106" t="s">
        <v>95</v>
      </c>
      <c r="N1106" s="4" t="s">
        <v>1335</v>
      </c>
      <c r="O1106" t="s">
        <v>298</v>
      </c>
      <c r="P1106" t="s">
        <v>98</v>
      </c>
      <c r="R1106" s="4" t="s">
        <v>1335</v>
      </c>
      <c r="S1106" t="s">
        <v>418</v>
      </c>
      <c r="T1106">
        <v>0</v>
      </c>
      <c r="U1106" s="6" t="s">
        <v>232</v>
      </c>
    </row>
    <row r="1107" spans="1:21" x14ac:dyDescent="0.45">
      <c r="A1107" t="s">
        <v>1445</v>
      </c>
      <c r="B1107" s="4" t="s">
        <v>14</v>
      </c>
      <c r="C1107" t="s">
        <v>1290</v>
      </c>
      <c r="D1107" s="4" t="s">
        <v>260</v>
      </c>
      <c r="E1107" t="s">
        <v>1294</v>
      </c>
      <c r="F1107" s="4" t="s">
        <v>64</v>
      </c>
      <c r="G1107" s="4" t="s">
        <v>1547</v>
      </c>
      <c r="H1107" t="s">
        <v>1359</v>
      </c>
      <c r="I1107" t="s">
        <v>1361</v>
      </c>
      <c r="J1107" s="4" t="s">
        <v>36</v>
      </c>
      <c r="L1107" t="s">
        <v>95</v>
      </c>
      <c r="N1107" s="4" t="s">
        <v>1335</v>
      </c>
      <c r="O1107" t="s">
        <v>298</v>
      </c>
      <c r="P1107" t="s">
        <v>98</v>
      </c>
      <c r="R1107" s="4" t="s">
        <v>1335</v>
      </c>
      <c r="S1107" t="s">
        <v>458</v>
      </c>
      <c r="T1107">
        <v>1</v>
      </c>
      <c r="U1107" s="6" t="s">
        <v>229</v>
      </c>
    </row>
    <row r="1108" spans="1:21" x14ac:dyDescent="0.45">
      <c r="A1108" t="s">
        <v>1445</v>
      </c>
      <c r="B1108" s="4" t="s">
        <v>14</v>
      </c>
      <c r="C1108" t="s">
        <v>1290</v>
      </c>
      <c r="D1108" s="4" t="s">
        <v>260</v>
      </c>
      <c r="E1108" t="s">
        <v>1295</v>
      </c>
      <c r="F1108" s="4" t="s">
        <v>78</v>
      </c>
      <c r="G1108" s="4" t="s">
        <v>106</v>
      </c>
      <c r="H1108" t="s">
        <v>1359</v>
      </c>
      <c r="I1108" t="s">
        <v>1361</v>
      </c>
      <c r="J1108" s="4" t="s">
        <v>36</v>
      </c>
      <c r="L1108" t="s">
        <v>95</v>
      </c>
      <c r="N1108" s="4" t="s">
        <v>1335</v>
      </c>
      <c r="O1108" t="s">
        <v>298</v>
      </c>
      <c r="P1108" t="s">
        <v>98</v>
      </c>
      <c r="R1108" s="4" t="s">
        <v>1335</v>
      </c>
      <c r="S1108" t="s">
        <v>458</v>
      </c>
      <c r="T1108">
        <v>1.1904999999999999</v>
      </c>
      <c r="U1108" s="6" t="s">
        <v>235</v>
      </c>
    </row>
    <row r="1109" spans="1:21" x14ac:dyDescent="0.45">
      <c r="A1109" t="s">
        <v>1445</v>
      </c>
      <c r="B1109" s="4" t="s">
        <v>14</v>
      </c>
      <c r="C1109" t="s">
        <v>1290</v>
      </c>
      <c r="D1109" s="4" t="s">
        <v>260</v>
      </c>
      <c r="E1109" t="s">
        <v>1294</v>
      </c>
      <c r="F1109" s="4" t="s">
        <v>64</v>
      </c>
      <c r="G1109" s="4" t="s">
        <v>1547</v>
      </c>
      <c r="H1109" t="s">
        <v>1359</v>
      </c>
      <c r="I1109" t="s">
        <v>1361</v>
      </c>
      <c r="J1109" s="4" t="s">
        <v>36</v>
      </c>
      <c r="L1109" t="s">
        <v>95</v>
      </c>
      <c r="N1109" s="4" t="s">
        <v>1335</v>
      </c>
      <c r="O1109" t="s">
        <v>298</v>
      </c>
      <c r="P1109" t="s">
        <v>98</v>
      </c>
      <c r="R1109" s="4" t="s">
        <v>1335</v>
      </c>
      <c r="S1109" t="s">
        <v>459</v>
      </c>
      <c r="T1109">
        <v>1</v>
      </c>
      <c r="U1109" s="6" t="s">
        <v>229</v>
      </c>
    </row>
    <row r="1110" spans="1:21" x14ac:dyDescent="0.45">
      <c r="A1110" t="s">
        <v>1445</v>
      </c>
      <c r="B1110" s="4" t="s">
        <v>14</v>
      </c>
      <c r="C1110" t="s">
        <v>1290</v>
      </c>
      <c r="D1110" s="4" t="s">
        <v>260</v>
      </c>
      <c r="E1110" t="s">
        <v>1295</v>
      </c>
      <c r="F1110" s="4" t="s">
        <v>78</v>
      </c>
      <c r="G1110" s="4" t="s">
        <v>106</v>
      </c>
      <c r="H1110" t="s">
        <v>1359</v>
      </c>
      <c r="I1110" t="s">
        <v>1361</v>
      </c>
      <c r="J1110" s="4" t="s">
        <v>36</v>
      </c>
      <c r="L1110" t="s">
        <v>95</v>
      </c>
      <c r="N1110" s="4" t="s">
        <v>1335</v>
      </c>
      <c r="O1110" t="s">
        <v>298</v>
      </c>
      <c r="P1110" t="s">
        <v>98</v>
      </c>
      <c r="R1110" s="4" t="s">
        <v>1335</v>
      </c>
      <c r="S1110" t="s">
        <v>459</v>
      </c>
      <c r="T1110">
        <v>1.1904999999999999</v>
      </c>
      <c r="U1110" s="6" t="s">
        <v>235</v>
      </c>
    </row>
    <row r="1111" spans="1:21" x14ac:dyDescent="0.45">
      <c r="A1111" t="s">
        <v>1445</v>
      </c>
      <c r="B1111" s="4" t="s">
        <v>14</v>
      </c>
      <c r="C1111" t="s">
        <v>1290</v>
      </c>
      <c r="D1111" s="4" t="s">
        <v>260</v>
      </c>
      <c r="E1111" t="s">
        <v>1294</v>
      </c>
      <c r="F1111" s="4" t="s">
        <v>64</v>
      </c>
      <c r="G1111" s="4" t="s">
        <v>1547</v>
      </c>
      <c r="H1111" t="s">
        <v>1359</v>
      </c>
      <c r="I1111" t="s">
        <v>1361</v>
      </c>
      <c r="J1111" s="4" t="s">
        <v>36</v>
      </c>
      <c r="L1111" t="s">
        <v>95</v>
      </c>
      <c r="N1111" s="4" t="s">
        <v>1335</v>
      </c>
      <c r="O1111" t="s">
        <v>298</v>
      </c>
      <c r="P1111" t="s">
        <v>98</v>
      </c>
      <c r="R1111" s="4" t="s">
        <v>1335</v>
      </c>
      <c r="S1111" t="s">
        <v>460</v>
      </c>
      <c r="T1111">
        <v>0</v>
      </c>
      <c r="U1111" s="6" t="s">
        <v>228</v>
      </c>
    </row>
    <row r="1112" spans="1:21" x14ac:dyDescent="0.45">
      <c r="A1112" t="s">
        <v>1445</v>
      </c>
      <c r="B1112" s="4" t="s">
        <v>14</v>
      </c>
      <c r="C1112" t="s">
        <v>1290</v>
      </c>
      <c r="D1112" s="4" t="s">
        <v>260</v>
      </c>
      <c r="E1112" t="s">
        <v>1295</v>
      </c>
      <c r="F1112" s="4" t="s">
        <v>78</v>
      </c>
      <c r="G1112" s="4" t="s">
        <v>106</v>
      </c>
      <c r="H1112" t="s">
        <v>1359</v>
      </c>
      <c r="I1112" t="s">
        <v>1361</v>
      </c>
      <c r="J1112" s="4" t="s">
        <v>36</v>
      </c>
      <c r="L1112" t="s">
        <v>95</v>
      </c>
      <c r="N1112" s="4" t="s">
        <v>1335</v>
      </c>
      <c r="O1112" t="s">
        <v>298</v>
      </c>
      <c r="P1112" t="s">
        <v>98</v>
      </c>
      <c r="R1112" s="4" t="s">
        <v>1335</v>
      </c>
      <c r="S1112" t="s">
        <v>460</v>
      </c>
      <c r="T1112">
        <v>0</v>
      </c>
      <c r="U1112" s="6" t="s">
        <v>232</v>
      </c>
    </row>
    <row r="1113" spans="1:21" x14ac:dyDescent="0.45">
      <c r="A1113" t="s">
        <v>1445</v>
      </c>
      <c r="B1113" s="4" t="s">
        <v>14</v>
      </c>
      <c r="C1113" t="s">
        <v>1290</v>
      </c>
      <c r="D1113" s="4" t="s">
        <v>260</v>
      </c>
      <c r="E1113" t="s">
        <v>1294</v>
      </c>
      <c r="F1113" s="4" t="s">
        <v>64</v>
      </c>
      <c r="G1113" s="4" t="s">
        <v>1547</v>
      </c>
      <c r="H1113" t="s">
        <v>1359</v>
      </c>
      <c r="I1113" t="s">
        <v>1361</v>
      </c>
      <c r="J1113" s="4" t="s">
        <v>36</v>
      </c>
      <c r="L1113" t="s">
        <v>95</v>
      </c>
      <c r="N1113" s="4" t="s">
        <v>1335</v>
      </c>
      <c r="O1113" t="s">
        <v>298</v>
      </c>
      <c r="P1113" t="s">
        <v>98</v>
      </c>
      <c r="R1113" s="4" t="s">
        <v>1335</v>
      </c>
      <c r="S1113" t="s">
        <v>472</v>
      </c>
      <c r="T1113">
        <v>0</v>
      </c>
      <c r="U1113" s="6" t="s">
        <v>228</v>
      </c>
    </row>
    <row r="1114" spans="1:21" x14ac:dyDescent="0.45">
      <c r="A1114" t="s">
        <v>1445</v>
      </c>
      <c r="B1114" s="4" t="s">
        <v>14</v>
      </c>
      <c r="C1114" t="s">
        <v>1290</v>
      </c>
      <c r="D1114" s="4" t="s">
        <v>260</v>
      </c>
      <c r="E1114" t="s">
        <v>1295</v>
      </c>
      <c r="F1114" s="4" t="s">
        <v>78</v>
      </c>
      <c r="G1114" s="4" t="s">
        <v>106</v>
      </c>
      <c r="H1114" t="s">
        <v>1359</v>
      </c>
      <c r="I1114" t="s">
        <v>1361</v>
      </c>
      <c r="J1114" s="4" t="s">
        <v>36</v>
      </c>
      <c r="L1114" t="s">
        <v>95</v>
      </c>
      <c r="N1114" s="4" t="s">
        <v>1335</v>
      </c>
      <c r="O1114" t="s">
        <v>298</v>
      </c>
      <c r="P1114" t="s">
        <v>98</v>
      </c>
      <c r="R1114" s="4" t="s">
        <v>1335</v>
      </c>
      <c r="S1114" t="s">
        <v>472</v>
      </c>
      <c r="T1114">
        <v>0</v>
      </c>
      <c r="U1114" s="6" t="s">
        <v>232</v>
      </c>
    </row>
    <row r="1115" spans="1:21" x14ac:dyDescent="0.45">
      <c r="A1115" t="s">
        <v>1445</v>
      </c>
      <c r="B1115" s="4" t="s">
        <v>14</v>
      </c>
      <c r="C1115" t="s">
        <v>1290</v>
      </c>
      <c r="D1115" s="4" t="s">
        <v>260</v>
      </c>
      <c r="E1115" t="s">
        <v>1294</v>
      </c>
      <c r="F1115" s="4" t="s">
        <v>64</v>
      </c>
      <c r="G1115" s="4" t="s">
        <v>1547</v>
      </c>
      <c r="H1115" t="s">
        <v>1359</v>
      </c>
      <c r="I1115" t="s">
        <v>1361</v>
      </c>
      <c r="J1115" s="4" t="s">
        <v>36</v>
      </c>
      <c r="L1115" t="s">
        <v>95</v>
      </c>
      <c r="N1115" s="4" t="s">
        <v>1335</v>
      </c>
      <c r="O1115" t="s">
        <v>298</v>
      </c>
      <c r="P1115" t="s">
        <v>98</v>
      </c>
      <c r="R1115" s="4" t="s">
        <v>1335</v>
      </c>
      <c r="S1115" t="s">
        <v>503</v>
      </c>
      <c r="T1115">
        <v>2</v>
      </c>
      <c r="U1115" s="6" t="s">
        <v>545</v>
      </c>
    </row>
    <row r="1116" spans="1:21" x14ac:dyDescent="0.45">
      <c r="A1116" t="s">
        <v>1445</v>
      </c>
      <c r="B1116" s="4" t="s">
        <v>14</v>
      </c>
      <c r="C1116" t="s">
        <v>1290</v>
      </c>
      <c r="D1116" s="4" t="s">
        <v>260</v>
      </c>
      <c r="E1116" t="s">
        <v>1295</v>
      </c>
      <c r="F1116" s="4" t="s">
        <v>78</v>
      </c>
      <c r="G1116" s="4" t="s">
        <v>106</v>
      </c>
      <c r="H1116" t="s">
        <v>1359</v>
      </c>
      <c r="I1116" t="s">
        <v>1361</v>
      </c>
      <c r="J1116" s="4" t="s">
        <v>36</v>
      </c>
      <c r="L1116" t="s">
        <v>95</v>
      </c>
      <c r="N1116" s="4" t="s">
        <v>1335</v>
      </c>
      <c r="O1116" t="s">
        <v>298</v>
      </c>
      <c r="P1116" t="s">
        <v>98</v>
      </c>
      <c r="R1116" s="4" t="s">
        <v>1335</v>
      </c>
      <c r="S1116" t="s">
        <v>503</v>
      </c>
      <c r="T1116">
        <v>2.3809999999999998</v>
      </c>
      <c r="U1116" s="6" t="s">
        <v>562</v>
      </c>
    </row>
    <row r="1117" spans="1:21" x14ac:dyDescent="0.45">
      <c r="A1117" t="s">
        <v>1445</v>
      </c>
      <c r="B1117" s="4" t="s">
        <v>14</v>
      </c>
      <c r="C1117" t="s">
        <v>1290</v>
      </c>
      <c r="D1117" s="4" t="s">
        <v>260</v>
      </c>
      <c r="E1117" t="s">
        <v>1294</v>
      </c>
      <c r="F1117" s="4" t="s">
        <v>64</v>
      </c>
      <c r="G1117" s="4" t="s">
        <v>1547</v>
      </c>
      <c r="H1117" t="s">
        <v>1359</v>
      </c>
      <c r="I1117" t="s">
        <v>1361</v>
      </c>
      <c r="J1117" s="4" t="s">
        <v>36</v>
      </c>
      <c r="L1117" t="s">
        <v>95</v>
      </c>
      <c r="N1117" s="4" t="s">
        <v>1335</v>
      </c>
      <c r="O1117" t="s">
        <v>299</v>
      </c>
      <c r="P1117" t="s">
        <v>98</v>
      </c>
      <c r="R1117" s="4" t="s">
        <v>1335</v>
      </c>
      <c r="S1117" t="s">
        <v>372</v>
      </c>
      <c r="T1117">
        <v>1</v>
      </c>
      <c r="U1117" s="6" t="s">
        <v>229</v>
      </c>
    </row>
    <row r="1118" spans="1:21" x14ac:dyDescent="0.45">
      <c r="A1118" t="s">
        <v>1445</v>
      </c>
      <c r="B1118" s="4" t="s">
        <v>14</v>
      </c>
      <c r="C1118" t="s">
        <v>1290</v>
      </c>
      <c r="D1118" s="4" t="s">
        <v>260</v>
      </c>
      <c r="E1118" t="s">
        <v>1295</v>
      </c>
      <c r="F1118" s="4" t="s">
        <v>78</v>
      </c>
      <c r="G1118" s="4" t="s">
        <v>106</v>
      </c>
      <c r="H1118" t="s">
        <v>1359</v>
      </c>
      <c r="I1118" t="s">
        <v>1361</v>
      </c>
      <c r="J1118" s="4" t="s">
        <v>36</v>
      </c>
      <c r="L1118" t="s">
        <v>95</v>
      </c>
      <c r="N1118" s="4" t="s">
        <v>1335</v>
      </c>
      <c r="O1118" t="s">
        <v>299</v>
      </c>
      <c r="P1118" t="s">
        <v>98</v>
      </c>
      <c r="R1118" s="4" t="s">
        <v>1335</v>
      </c>
      <c r="S1118" t="s">
        <v>372</v>
      </c>
      <c r="T1118">
        <v>1.1904999999999999</v>
      </c>
      <c r="U1118" s="6" t="s">
        <v>235</v>
      </c>
    </row>
    <row r="1119" spans="1:21" x14ac:dyDescent="0.45">
      <c r="A1119" t="s">
        <v>1445</v>
      </c>
      <c r="B1119" s="4" t="s">
        <v>14</v>
      </c>
      <c r="C1119" t="s">
        <v>1290</v>
      </c>
      <c r="D1119" s="4" t="s">
        <v>260</v>
      </c>
      <c r="E1119" t="s">
        <v>1294</v>
      </c>
      <c r="F1119" s="4" t="s">
        <v>64</v>
      </c>
      <c r="G1119" s="4" t="s">
        <v>1547</v>
      </c>
      <c r="H1119" t="s">
        <v>1359</v>
      </c>
      <c r="I1119" t="s">
        <v>1361</v>
      </c>
      <c r="J1119" s="4" t="s">
        <v>36</v>
      </c>
      <c r="L1119" t="s">
        <v>95</v>
      </c>
      <c r="N1119" s="4" t="s">
        <v>1335</v>
      </c>
      <c r="O1119" t="s">
        <v>299</v>
      </c>
      <c r="P1119" t="s">
        <v>98</v>
      </c>
      <c r="R1119" s="4" t="s">
        <v>1335</v>
      </c>
      <c r="S1119" t="s">
        <v>456</v>
      </c>
      <c r="T1119">
        <v>1</v>
      </c>
      <c r="U1119" s="6" t="s">
        <v>229</v>
      </c>
    </row>
    <row r="1120" spans="1:21" x14ac:dyDescent="0.45">
      <c r="A1120" t="s">
        <v>1445</v>
      </c>
      <c r="B1120" s="4" t="s">
        <v>14</v>
      </c>
      <c r="C1120" t="s">
        <v>1290</v>
      </c>
      <c r="D1120" s="4" t="s">
        <v>260</v>
      </c>
      <c r="E1120" t="s">
        <v>1295</v>
      </c>
      <c r="F1120" s="4" t="s">
        <v>78</v>
      </c>
      <c r="G1120" s="4" t="s">
        <v>106</v>
      </c>
      <c r="H1120" t="s">
        <v>1359</v>
      </c>
      <c r="I1120" t="s">
        <v>1361</v>
      </c>
      <c r="J1120" s="4" t="s">
        <v>36</v>
      </c>
      <c r="L1120" t="s">
        <v>95</v>
      </c>
      <c r="N1120" s="4" t="s">
        <v>1335</v>
      </c>
      <c r="O1120" t="s">
        <v>299</v>
      </c>
      <c r="P1120" t="s">
        <v>98</v>
      </c>
      <c r="R1120" s="4" t="s">
        <v>1335</v>
      </c>
      <c r="S1120" t="s">
        <v>456</v>
      </c>
      <c r="T1120">
        <v>1.1904999999999999</v>
      </c>
      <c r="U1120" s="6" t="s">
        <v>235</v>
      </c>
    </row>
    <row r="1121" spans="1:21" x14ac:dyDescent="0.45">
      <c r="A1121" t="s">
        <v>1445</v>
      </c>
      <c r="B1121" s="4" t="s">
        <v>14</v>
      </c>
      <c r="C1121" t="s">
        <v>1290</v>
      </c>
      <c r="D1121" s="4" t="s">
        <v>260</v>
      </c>
      <c r="E1121" t="s">
        <v>1294</v>
      </c>
      <c r="F1121" s="4" t="s">
        <v>64</v>
      </c>
      <c r="G1121" s="4" t="s">
        <v>1547</v>
      </c>
      <c r="H1121" t="s">
        <v>1359</v>
      </c>
      <c r="I1121" t="s">
        <v>1361</v>
      </c>
      <c r="J1121" s="4" t="s">
        <v>36</v>
      </c>
      <c r="L1121" t="s">
        <v>95</v>
      </c>
      <c r="N1121" s="4" t="s">
        <v>1335</v>
      </c>
      <c r="O1121" t="s">
        <v>299</v>
      </c>
      <c r="P1121" t="s">
        <v>98</v>
      </c>
      <c r="R1121" s="4" t="s">
        <v>1335</v>
      </c>
      <c r="S1121" t="s">
        <v>486</v>
      </c>
      <c r="T1121">
        <v>0</v>
      </c>
      <c r="U1121" s="6" t="s">
        <v>228</v>
      </c>
    </row>
    <row r="1122" spans="1:21" x14ac:dyDescent="0.45">
      <c r="A1122" t="s">
        <v>1445</v>
      </c>
      <c r="B1122" s="4" t="s">
        <v>14</v>
      </c>
      <c r="C1122" t="s">
        <v>1290</v>
      </c>
      <c r="D1122" s="4" t="s">
        <v>260</v>
      </c>
      <c r="E1122" t="s">
        <v>1295</v>
      </c>
      <c r="F1122" s="4" t="s">
        <v>78</v>
      </c>
      <c r="G1122" s="4" t="s">
        <v>106</v>
      </c>
      <c r="H1122" t="s">
        <v>1359</v>
      </c>
      <c r="I1122" t="s">
        <v>1361</v>
      </c>
      <c r="J1122" s="4" t="s">
        <v>36</v>
      </c>
      <c r="L1122" t="s">
        <v>95</v>
      </c>
      <c r="N1122" s="4" t="s">
        <v>1335</v>
      </c>
      <c r="O1122" t="s">
        <v>299</v>
      </c>
      <c r="P1122" t="s">
        <v>98</v>
      </c>
      <c r="R1122" s="4" t="s">
        <v>1335</v>
      </c>
      <c r="S1122" t="s">
        <v>486</v>
      </c>
      <c r="T1122">
        <v>0</v>
      </c>
      <c r="U1122" s="6" t="s">
        <v>232</v>
      </c>
    </row>
    <row r="1123" spans="1:21" x14ac:dyDescent="0.45">
      <c r="A1123" t="s">
        <v>1445</v>
      </c>
      <c r="B1123" s="4" t="s">
        <v>14</v>
      </c>
      <c r="C1123" t="s">
        <v>1290</v>
      </c>
      <c r="D1123" s="4" t="s">
        <v>260</v>
      </c>
      <c r="E1123" t="s">
        <v>1294</v>
      </c>
      <c r="F1123" s="4" t="s">
        <v>64</v>
      </c>
      <c r="G1123" s="4" t="s">
        <v>1547</v>
      </c>
      <c r="H1123" t="s">
        <v>1359</v>
      </c>
      <c r="I1123" t="s">
        <v>1361</v>
      </c>
      <c r="J1123" s="4" t="s">
        <v>36</v>
      </c>
      <c r="L1123" t="s">
        <v>95</v>
      </c>
      <c r="N1123" s="4" t="s">
        <v>1335</v>
      </c>
      <c r="O1123" t="s">
        <v>300</v>
      </c>
      <c r="P1123" t="s">
        <v>98</v>
      </c>
      <c r="R1123" s="4" t="s">
        <v>1335</v>
      </c>
      <c r="S1123" t="s">
        <v>317</v>
      </c>
      <c r="T1123">
        <v>0</v>
      </c>
      <c r="U1123" s="6" t="s">
        <v>228</v>
      </c>
    </row>
    <row r="1124" spans="1:21" x14ac:dyDescent="0.45">
      <c r="A1124" t="s">
        <v>1445</v>
      </c>
      <c r="B1124" s="4" t="s">
        <v>14</v>
      </c>
      <c r="C1124" t="s">
        <v>1290</v>
      </c>
      <c r="D1124" s="4" t="s">
        <v>260</v>
      </c>
      <c r="E1124" t="s">
        <v>1295</v>
      </c>
      <c r="F1124" s="4" t="s">
        <v>78</v>
      </c>
      <c r="G1124" s="4" t="s">
        <v>106</v>
      </c>
      <c r="H1124" t="s">
        <v>1359</v>
      </c>
      <c r="I1124" t="s">
        <v>1361</v>
      </c>
      <c r="J1124" s="4" t="s">
        <v>36</v>
      </c>
      <c r="L1124" t="s">
        <v>95</v>
      </c>
      <c r="N1124" s="4" t="s">
        <v>1335</v>
      </c>
      <c r="O1124" t="s">
        <v>300</v>
      </c>
      <c r="P1124" t="s">
        <v>98</v>
      </c>
      <c r="R1124" s="4" t="s">
        <v>1335</v>
      </c>
      <c r="S1124" t="s">
        <v>317</v>
      </c>
      <c r="T1124">
        <v>0</v>
      </c>
      <c r="U1124" s="6" t="s">
        <v>232</v>
      </c>
    </row>
    <row r="1125" spans="1:21" x14ac:dyDescent="0.45">
      <c r="A1125" t="s">
        <v>1445</v>
      </c>
      <c r="B1125" s="4" t="s">
        <v>14</v>
      </c>
      <c r="C1125" t="s">
        <v>1290</v>
      </c>
      <c r="D1125" s="4" t="s">
        <v>260</v>
      </c>
      <c r="E1125" t="s">
        <v>1294</v>
      </c>
      <c r="F1125" s="4" t="s">
        <v>64</v>
      </c>
      <c r="G1125" s="4" t="s">
        <v>1547</v>
      </c>
      <c r="H1125" t="s">
        <v>1359</v>
      </c>
      <c r="I1125" t="s">
        <v>1361</v>
      </c>
      <c r="J1125" s="4" t="s">
        <v>36</v>
      </c>
      <c r="L1125" t="s">
        <v>95</v>
      </c>
      <c r="N1125" s="4" t="s">
        <v>1335</v>
      </c>
      <c r="O1125" t="s">
        <v>300</v>
      </c>
      <c r="P1125" t="s">
        <v>98</v>
      </c>
      <c r="R1125" s="4" t="s">
        <v>1335</v>
      </c>
      <c r="S1125" t="s">
        <v>344</v>
      </c>
      <c r="T1125">
        <v>1</v>
      </c>
      <c r="U1125" s="6" t="s">
        <v>229</v>
      </c>
    </row>
    <row r="1126" spans="1:21" x14ac:dyDescent="0.45">
      <c r="A1126" t="s">
        <v>1445</v>
      </c>
      <c r="B1126" s="4" t="s">
        <v>14</v>
      </c>
      <c r="C1126" t="s">
        <v>1290</v>
      </c>
      <c r="D1126" s="4" t="s">
        <v>260</v>
      </c>
      <c r="E1126" t="s">
        <v>1295</v>
      </c>
      <c r="F1126" s="4" t="s">
        <v>78</v>
      </c>
      <c r="G1126" s="4" t="s">
        <v>106</v>
      </c>
      <c r="H1126" t="s">
        <v>1359</v>
      </c>
      <c r="I1126" t="s">
        <v>1361</v>
      </c>
      <c r="J1126" s="4" t="s">
        <v>36</v>
      </c>
      <c r="L1126" t="s">
        <v>95</v>
      </c>
      <c r="N1126" s="4" t="s">
        <v>1335</v>
      </c>
      <c r="O1126" t="s">
        <v>300</v>
      </c>
      <c r="P1126" t="s">
        <v>98</v>
      </c>
      <c r="R1126" s="4" t="s">
        <v>1335</v>
      </c>
      <c r="S1126" t="s">
        <v>344</v>
      </c>
      <c r="T1126">
        <v>1.1904999999999999</v>
      </c>
      <c r="U1126" s="6" t="s">
        <v>235</v>
      </c>
    </row>
    <row r="1127" spans="1:21" x14ac:dyDescent="0.45">
      <c r="A1127" t="s">
        <v>1445</v>
      </c>
      <c r="B1127" s="4" t="s">
        <v>14</v>
      </c>
      <c r="C1127" t="s">
        <v>1290</v>
      </c>
      <c r="D1127" s="4" t="s">
        <v>260</v>
      </c>
      <c r="E1127" t="s">
        <v>1294</v>
      </c>
      <c r="F1127" s="4" t="s">
        <v>64</v>
      </c>
      <c r="G1127" s="4" t="s">
        <v>1547</v>
      </c>
      <c r="H1127" t="s">
        <v>1359</v>
      </c>
      <c r="I1127" t="s">
        <v>1361</v>
      </c>
      <c r="J1127" s="4" t="s">
        <v>36</v>
      </c>
      <c r="L1127" t="s">
        <v>95</v>
      </c>
      <c r="N1127" s="4" t="s">
        <v>1335</v>
      </c>
      <c r="O1127" t="s">
        <v>300</v>
      </c>
      <c r="P1127" t="s">
        <v>98</v>
      </c>
      <c r="R1127" s="4" t="s">
        <v>1335</v>
      </c>
      <c r="S1127" t="s">
        <v>359</v>
      </c>
      <c r="T1127">
        <v>0</v>
      </c>
      <c r="U1127" s="6" t="s">
        <v>228</v>
      </c>
    </row>
    <row r="1128" spans="1:21" x14ac:dyDescent="0.45">
      <c r="A1128" t="s">
        <v>1445</v>
      </c>
      <c r="B1128" s="4" t="s">
        <v>14</v>
      </c>
      <c r="C1128" t="s">
        <v>1290</v>
      </c>
      <c r="D1128" s="4" t="s">
        <v>260</v>
      </c>
      <c r="E1128" t="s">
        <v>1295</v>
      </c>
      <c r="F1128" s="4" t="s">
        <v>78</v>
      </c>
      <c r="G1128" s="4" t="s">
        <v>106</v>
      </c>
      <c r="H1128" t="s">
        <v>1359</v>
      </c>
      <c r="I1128" t="s">
        <v>1361</v>
      </c>
      <c r="J1128" s="4" t="s">
        <v>36</v>
      </c>
      <c r="L1128" t="s">
        <v>95</v>
      </c>
      <c r="N1128" s="4" t="s">
        <v>1335</v>
      </c>
      <c r="O1128" t="s">
        <v>300</v>
      </c>
      <c r="P1128" t="s">
        <v>98</v>
      </c>
      <c r="R1128" s="4" t="s">
        <v>1335</v>
      </c>
      <c r="S1128" t="s">
        <v>359</v>
      </c>
      <c r="T1128">
        <v>0</v>
      </c>
      <c r="U1128" s="6" t="s">
        <v>232</v>
      </c>
    </row>
    <row r="1129" spans="1:21" x14ac:dyDescent="0.45">
      <c r="A1129" t="s">
        <v>1445</v>
      </c>
      <c r="B1129" s="4" t="s">
        <v>14</v>
      </c>
      <c r="C1129" t="s">
        <v>1290</v>
      </c>
      <c r="D1129" s="4" t="s">
        <v>260</v>
      </c>
      <c r="E1129" t="s">
        <v>1294</v>
      </c>
      <c r="F1129" s="4" t="s">
        <v>64</v>
      </c>
      <c r="G1129" s="4" t="s">
        <v>1547</v>
      </c>
      <c r="H1129" t="s">
        <v>1359</v>
      </c>
      <c r="I1129" t="s">
        <v>1361</v>
      </c>
      <c r="J1129" s="4" t="s">
        <v>36</v>
      </c>
      <c r="L1129" t="s">
        <v>95</v>
      </c>
      <c r="N1129" s="4" t="s">
        <v>1335</v>
      </c>
      <c r="O1129" t="s">
        <v>300</v>
      </c>
      <c r="P1129" t="s">
        <v>98</v>
      </c>
      <c r="R1129" s="4" t="s">
        <v>1335</v>
      </c>
      <c r="S1129" t="s">
        <v>370</v>
      </c>
      <c r="T1129">
        <v>0</v>
      </c>
      <c r="U1129" s="6" t="s">
        <v>228</v>
      </c>
    </row>
    <row r="1130" spans="1:21" x14ac:dyDescent="0.45">
      <c r="A1130" t="s">
        <v>1445</v>
      </c>
      <c r="B1130" s="4" t="s">
        <v>14</v>
      </c>
      <c r="C1130" t="s">
        <v>1290</v>
      </c>
      <c r="D1130" s="4" t="s">
        <v>260</v>
      </c>
      <c r="E1130" t="s">
        <v>1295</v>
      </c>
      <c r="F1130" s="4" t="s">
        <v>78</v>
      </c>
      <c r="G1130" s="4" t="s">
        <v>106</v>
      </c>
      <c r="H1130" t="s">
        <v>1359</v>
      </c>
      <c r="I1130" t="s">
        <v>1361</v>
      </c>
      <c r="J1130" s="4" t="s">
        <v>36</v>
      </c>
      <c r="L1130" t="s">
        <v>95</v>
      </c>
      <c r="N1130" s="4" t="s">
        <v>1335</v>
      </c>
      <c r="O1130" t="s">
        <v>300</v>
      </c>
      <c r="P1130" t="s">
        <v>98</v>
      </c>
      <c r="R1130" s="4" t="s">
        <v>1335</v>
      </c>
      <c r="S1130" t="s">
        <v>370</v>
      </c>
      <c r="T1130">
        <v>0</v>
      </c>
      <c r="U1130" s="6" t="s">
        <v>232</v>
      </c>
    </row>
    <row r="1131" spans="1:21" x14ac:dyDescent="0.45">
      <c r="A1131" t="s">
        <v>1445</v>
      </c>
      <c r="B1131" s="4" t="s">
        <v>14</v>
      </c>
      <c r="C1131" t="s">
        <v>1290</v>
      </c>
      <c r="D1131" s="4" t="s">
        <v>260</v>
      </c>
      <c r="E1131" t="s">
        <v>1294</v>
      </c>
      <c r="F1131" s="4" t="s">
        <v>64</v>
      </c>
      <c r="G1131" s="4" t="s">
        <v>1547</v>
      </c>
      <c r="H1131" t="s">
        <v>1359</v>
      </c>
      <c r="I1131" t="s">
        <v>1361</v>
      </c>
      <c r="J1131" s="4" t="s">
        <v>36</v>
      </c>
      <c r="L1131" t="s">
        <v>95</v>
      </c>
      <c r="N1131" s="4" t="s">
        <v>1335</v>
      </c>
      <c r="O1131" t="s">
        <v>300</v>
      </c>
      <c r="P1131" t="s">
        <v>98</v>
      </c>
      <c r="R1131" s="4" t="s">
        <v>1335</v>
      </c>
      <c r="S1131" t="s">
        <v>374</v>
      </c>
      <c r="T1131">
        <v>1</v>
      </c>
      <c r="U1131" s="6" t="s">
        <v>229</v>
      </c>
    </row>
    <row r="1132" spans="1:21" x14ac:dyDescent="0.45">
      <c r="A1132" t="s">
        <v>1445</v>
      </c>
      <c r="B1132" s="4" t="s">
        <v>14</v>
      </c>
      <c r="C1132" t="s">
        <v>1290</v>
      </c>
      <c r="D1132" s="4" t="s">
        <v>260</v>
      </c>
      <c r="E1132" t="s">
        <v>1295</v>
      </c>
      <c r="F1132" s="4" t="s">
        <v>78</v>
      </c>
      <c r="G1132" s="4" t="s">
        <v>106</v>
      </c>
      <c r="H1132" t="s">
        <v>1359</v>
      </c>
      <c r="I1132" t="s">
        <v>1361</v>
      </c>
      <c r="J1132" s="4" t="s">
        <v>36</v>
      </c>
      <c r="L1132" t="s">
        <v>95</v>
      </c>
      <c r="N1132" s="4" t="s">
        <v>1335</v>
      </c>
      <c r="O1132" t="s">
        <v>300</v>
      </c>
      <c r="P1132" t="s">
        <v>98</v>
      </c>
      <c r="R1132" s="4" t="s">
        <v>1335</v>
      </c>
      <c r="S1132" t="s">
        <v>374</v>
      </c>
      <c r="T1132">
        <v>1.1904999999999999</v>
      </c>
      <c r="U1132" s="6" t="s">
        <v>235</v>
      </c>
    </row>
    <row r="1133" spans="1:21" x14ac:dyDescent="0.45">
      <c r="A1133" t="s">
        <v>1445</v>
      </c>
      <c r="B1133" s="4" t="s">
        <v>14</v>
      </c>
      <c r="C1133" t="s">
        <v>1290</v>
      </c>
      <c r="D1133" s="4" t="s">
        <v>260</v>
      </c>
      <c r="E1133" t="s">
        <v>1294</v>
      </c>
      <c r="F1133" s="4" t="s">
        <v>64</v>
      </c>
      <c r="G1133" s="4" t="s">
        <v>1547</v>
      </c>
      <c r="H1133" t="s">
        <v>1359</v>
      </c>
      <c r="I1133" t="s">
        <v>1361</v>
      </c>
      <c r="J1133" s="4" t="s">
        <v>36</v>
      </c>
      <c r="L1133" t="s">
        <v>95</v>
      </c>
      <c r="N1133" s="4" t="s">
        <v>1335</v>
      </c>
      <c r="O1133" t="s">
        <v>300</v>
      </c>
      <c r="P1133" t="s">
        <v>98</v>
      </c>
      <c r="R1133" s="4" t="s">
        <v>1335</v>
      </c>
      <c r="S1133" t="s">
        <v>380</v>
      </c>
      <c r="T1133">
        <v>1</v>
      </c>
      <c r="U1133" s="6" t="s">
        <v>229</v>
      </c>
    </row>
    <row r="1134" spans="1:21" x14ac:dyDescent="0.45">
      <c r="A1134" t="s">
        <v>1445</v>
      </c>
      <c r="B1134" s="4" t="s">
        <v>14</v>
      </c>
      <c r="C1134" t="s">
        <v>1290</v>
      </c>
      <c r="D1134" s="4" t="s">
        <v>260</v>
      </c>
      <c r="E1134" t="s">
        <v>1295</v>
      </c>
      <c r="F1134" s="4" t="s">
        <v>78</v>
      </c>
      <c r="G1134" s="4" t="s">
        <v>106</v>
      </c>
      <c r="H1134" t="s">
        <v>1359</v>
      </c>
      <c r="I1134" t="s">
        <v>1361</v>
      </c>
      <c r="J1134" s="4" t="s">
        <v>36</v>
      </c>
      <c r="L1134" t="s">
        <v>95</v>
      </c>
      <c r="N1134" s="4" t="s">
        <v>1335</v>
      </c>
      <c r="O1134" t="s">
        <v>300</v>
      </c>
      <c r="P1134" t="s">
        <v>98</v>
      </c>
      <c r="R1134" s="4" t="s">
        <v>1335</v>
      </c>
      <c r="S1134" t="s">
        <v>380</v>
      </c>
      <c r="T1134">
        <v>1.1904999999999999</v>
      </c>
      <c r="U1134" s="6" t="s">
        <v>235</v>
      </c>
    </row>
    <row r="1135" spans="1:21" x14ac:dyDescent="0.45">
      <c r="A1135" t="s">
        <v>1445</v>
      </c>
      <c r="B1135" s="4" t="s">
        <v>14</v>
      </c>
      <c r="C1135" t="s">
        <v>1290</v>
      </c>
      <c r="D1135" s="4" t="s">
        <v>260</v>
      </c>
      <c r="E1135" t="s">
        <v>1294</v>
      </c>
      <c r="F1135" s="4" t="s">
        <v>64</v>
      </c>
      <c r="G1135" s="4" t="s">
        <v>1547</v>
      </c>
      <c r="H1135" t="s">
        <v>1359</v>
      </c>
      <c r="I1135" t="s">
        <v>1361</v>
      </c>
      <c r="J1135" s="4" t="s">
        <v>36</v>
      </c>
      <c r="L1135" t="s">
        <v>95</v>
      </c>
      <c r="N1135" s="4" t="s">
        <v>1335</v>
      </c>
      <c r="O1135" t="s">
        <v>300</v>
      </c>
      <c r="P1135" t="s">
        <v>98</v>
      </c>
      <c r="R1135" s="4" t="s">
        <v>1335</v>
      </c>
      <c r="S1135" t="s">
        <v>393</v>
      </c>
      <c r="T1135">
        <v>8</v>
      </c>
      <c r="U1135" s="6" t="s">
        <v>195</v>
      </c>
    </row>
    <row r="1136" spans="1:21" x14ac:dyDescent="0.45">
      <c r="A1136" t="s">
        <v>1445</v>
      </c>
      <c r="B1136" s="4" t="s">
        <v>14</v>
      </c>
      <c r="C1136" t="s">
        <v>1290</v>
      </c>
      <c r="D1136" s="4" t="s">
        <v>260</v>
      </c>
      <c r="E1136" t="s">
        <v>1295</v>
      </c>
      <c r="F1136" s="4" t="s">
        <v>78</v>
      </c>
      <c r="G1136" s="4" t="s">
        <v>106</v>
      </c>
      <c r="H1136" t="s">
        <v>1359</v>
      </c>
      <c r="I1136" t="s">
        <v>1361</v>
      </c>
      <c r="J1136" s="4" t="s">
        <v>36</v>
      </c>
      <c r="L1136" t="s">
        <v>95</v>
      </c>
      <c r="N1136" s="4" t="s">
        <v>1335</v>
      </c>
      <c r="O1136" t="s">
        <v>300</v>
      </c>
      <c r="P1136" t="s">
        <v>98</v>
      </c>
      <c r="R1136" s="4" t="s">
        <v>1335</v>
      </c>
      <c r="S1136" t="s">
        <v>393</v>
      </c>
      <c r="T1136">
        <v>9.5237999999999996</v>
      </c>
      <c r="U1136" s="6" t="s">
        <v>201</v>
      </c>
    </row>
    <row r="1137" spans="1:21" x14ac:dyDescent="0.45">
      <c r="A1137" t="s">
        <v>1445</v>
      </c>
      <c r="B1137" s="4" t="s">
        <v>14</v>
      </c>
      <c r="C1137" t="s">
        <v>1290</v>
      </c>
      <c r="D1137" s="4" t="s">
        <v>260</v>
      </c>
      <c r="E1137" t="s">
        <v>1294</v>
      </c>
      <c r="F1137" s="4" t="s">
        <v>64</v>
      </c>
      <c r="G1137" s="4" t="s">
        <v>1547</v>
      </c>
      <c r="H1137" t="s">
        <v>1359</v>
      </c>
      <c r="I1137" t="s">
        <v>1361</v>
      </c>
      <c r="J1137" s="4" t="s">
        <v>36</v>
      </c>
      <c r="L1137" t="s">
        <v>95</v>
      </c>
      <c r="N1137" s="4" t="s">
        <v>1335</v>
      </c>
      <c r="O1137" t="s">
        <v>300</v>
      </c>
      <c r="P1137" t="s">
        <v>98</v>
      </c>
      <c r="R1137" s="4" t="s">
        <v>1335</v>
      </c>
      <c r="S1137" t="s">
        <v>428</v>
      </c>
      <c r="T1137">
        <v>3</v>
      </c>
      <c r="U1137" s="6" t="s">
        <v>217</v>
      </c>
    </row>
    <row r="1138" spans="1:21" x14ac:dyDescent="0.45">
      <c r="A1138" t="s">
        <v>1445</v>
      </c>
      <c r="B1138" s="4" t="s">
        <v>14</v>
      </c>
      <c r="C1138" t="s">
        <v>1290</v>
      </c>
      <c r="D1138" s="4" t="s">
        <v>260</v>
      </c>
      <c r="E1138" t="s">
        <v>1295</v>
      </c>
      <c r="F1138" s="4" t="s">
        <v>78</v>
      </c>
      <c r="G1138" s="4" t="s">
        <v>106</v>
      </c>
      <c r="H1138" t="s">
        <v>1359</v>
      </c>
      <c r="I1138" t="s">
        <v>1361</v>
      </c>
      <c r="J1138" s="4" t="s">
        <v>36</v>
      </c>
      <c r="L1138" t="s">
        <v>95</v>
      </c>
      <c r="N1138" s="4" t="s">
        <v>1335</v>
      </c>
      <c r="O1138" t="s">
        <v>300</v>
      </c>
      <c r="P1138" t="s">
        <v>98</v>
      </c>
      <c r="R1138" s="4" t="s">
        <v>1335</v>
      </c>
      <c r="S1138" t="s">
        <v>428</v>
      </c>
      <c r="T1138">
        <v>3.5714000000000001</v>
      </c>
      <c r="U1138" s="6" t="s">
        <v>224</v>
      </c>
    </row>
    <row r="1139" spans="1:21" x14ac:dyDescent="0.45">
      <c r="A1139" t="s">
        <v>1445</v>
      </c>
      <c r="B1139" s="4" t="s">
        <v>14</v>
      </c>
      <c r="C1139" t="s">
        <v>1290</v>
      </c>
      <c r="D1139" s="4" t="s">
        <v>260</v>
      </c>
      <c r="E1139" t="s">
        <v>1294</v>
      </c>
      <c r="F1139" s="4" t="s">
        <v>64</v>
      </c>
      <c r="G1139" s="4" t="s">
        <v>1547</v>
      </c>
      <c r="H1139" t="s">
        <v>1359</v>
      </c>
      <c r="I1139" t="s">
        <v>1361</v>
      </c>
      <c r="J1139" s="4" t="s">
        <v>36</v>
      </c>
      <c r="L1139" t="s">
        <v>95</v>
      </c>
      <c r="N1139" s="4" t="s">
        <v>1335</v>
      </c>
      <c r="O1139" t="s">
        <v>300</v>
      </c>
      <c r="P1139" t="s">
        <v>98</v>
      </c>
      <c r="R1139" s="4" t="s">
        <v>1335</v>
      </c>
      <c r="S1139" t="s">
        <v>431</v>
      </c>
      <c r="T1139">
        <v>1</v>
      </c>
      <c r="U1139" s="6" t="s">
        <v>229</v>
      </c>
    </row>
    <row r="1140" spans="1:21" x14ac:dyDescent="0.45">
      <c r="A1140" t="s">
        <v>1445</v>
      </c>
      <c r="B1140" s="4" t="s">
        <v>14</v>
      </c>
      <c r="C1140" t="s">
        <v>1290</v>
      </c>
      <c r="D1140" s="4" t="s">
        <v>260</v>
      </c>
      <c r="E1140" t="s">
        <v>1295</v>
      </c>
      <c r="F1140" s="4" t="s">
        <v>78</v>
      </c>
      <c r="G1140" s="4" t="s">
        <v>106</v>
      </c>
      <c r="H1140" t="s">
        <v>1359</v>
      </c>
      <c r="I1140" t="s">
        <v>1361</v>
      </c>
      <c r="J1140" s="4" t="s">
        <v>36</v>
      </c>
      <c r="L1140" t="s">
        <v>95</v>
      </c>
      <c r="N1140" s="4" t="s">
        <v>1335</v>
      </c>
      <c r="O1140" t="s">
        <v>300</v>
      </c>
      <c r="P1140" t="s">
        <v>98</v>
      </c>
      <c r="R1140" s="4" t="s">
        <v>1335</v>
      </c>
      <c r="S1140" t="s">
        <v>431</v>
      </c>
      <c r="T1140">
        <v>1.1904999999999999</v>
      </c>
      <c r="U1140" s="6" t="s">
        <v>235</v>
      </c>
    </row>
    <row r="1141" spans="1:21" x14ac:dyDescent="0.45">
      <c r="A1141" t="s">
        <v>1445</v>
      </c>
      <c r="B1141" s="4" t="s">
        <v>14</v>
      </c>
      <c r="C1141" t="s">
        <v>1290</v>
      </c>
      <c r="D1141" s="4" t="s">
        <v>260</v>
      </c>
      <c r="E1141" t="s">
        <v>1294</v>
      </c>
      <c r="F1141" s="4" t="s">
        <v>64</v>
      </c>
      <c r="G1141" s="4" t="s">
        <v>1547</v>
      </c>
      <c r="H1141" t="s">
        <v>1359</v>
      </c>
      <c r="I1141" t="s">
        <v>1361</v>
      </c>
      <c r="J1141" s="4" t="s">
        <v>36</v>
      </c>
      <c r="L1141" t="s">
        <v>95</v>
      </c>
      <c r="N1141" s="4" t="s">
        <v>1335</v>
      </c>
      <c r="O1141" t="s">
        <v>300</v>
      </c>
      <c r="P1141" t="s">
        <v>98</v>
      </c>
      <c r="R1141" s="4" t="s">
        <v>1335</v>
      </c>
      <c r="S1141" t="s">
        <v>439</v>
      </c>
      <c r="T1141">
        <v>0</v>
      </c>
      <c r="U1141" s="6" t="s">
        <v>228</v>
      </c>
    </row>
    <row r="1142" spans="1:21" x14ac:dyDescent="0.45">
      <c r="A1142" t="s">
        <v>1445</v>
      </c>
      <c r="B1142" s="4" t="s">
        <v>14</v>
      </c>
      <c r="C1142" t="s">
        <v>1290</v>
      </c>
      <c r="D1142" s="4" t="s">
        <v>260</v>
      </c>
      <c r="E1142" t="s">
        <v>1295</v>
      </c>
      <c r="F1142" s="4" t="s">
        <v>78</v>
      </c>
      <c r="G1142" s="4" t="s">
        <v>106</v>
      </c>
      <c r="H1142" t="s">
        <v>1359</v>
      </c>
      <c r="I1142" t="s">
        <v>1361</v>
      </c>
      <c r="J1142" s="4" t="s">
        <v>36</v>
      </c>
      <c r="L1142" t="s">
        <v>95</v>
      </c>
      <c r="N1142" s="4" t="s">
        <v>1335</v>
      </c>
      <c r="O1142" t="s">
        <v>300</v>
      </c>
      <c r="P1142" t="s">
        <v>98</v>
      </c>
      <c r="R1142" s="4" t="s">
        <v>1335</v>
      </c>
      <c r="S1142" t="s">
        <v>439</v>
      </c>
      <c r="T1142">
        <v>0</v>
      </c>
      <c r="U1142" s="6" t="s">
        <v>232</v>
      </c>
    </row>
    <row r="1143" spans="1:21" x14ac:dyDescent="0.45">
      <c r="A1143" t="s">
        <v>1445</v>
      </c>
      <c r="B1143" s="4" t="s">
        <v>14</v>
      </c>
      <c r="C1143" t="s">
        <v>1290</v>
      </c>
      <c r="D1143" s="4" t="s">
        <v>260</v>
      </c>
      <c r="E1143" t="s">
        <v>1294</v>
      </c>
      <c r="F1143" s="4" t="s">
        <v>64</v>
      </c>
      <c r="G1143" s="4" t="s">
        <v>1547</v>
      </c>
      <c r="H1143" t="s">
        <v>1359</v>
      </c>
      <c r="I1143" t="s">
        <v>1361</v>
      </c>
      <c r="J1143" s="4" t="s">
        <v>36</v>
      </c>
      <c r="L1143" t="s">
        <v>95</v>
      </c>
      <c r="N1143" s="4" t="s">
        <v>1335</v>
      </c>
      <c r="O1143" t="s">
        <v>300</v>
      </c>
      <c r="P1143" t="s">
        <v>98</v>
      </c>
      <c r="R1143" s="4" t="s">
        <v>1335</v>
      </c>
      <c r="S1143" t="s">
        <v>450</v>
      </c>
      <c r="T1143">
        <v>1</v>
      </c>
      <c r="U1143" s="6" t="s">
        <v>229</v>
      </c>
    </row>
    <row r="1144" spans="1:21" x14ac:dyDescent="0.45">
      <c r="A1144" t="s">
        <v>1445</v>
      </c>
      <c r="B1144" s="4" t="s">
        <v>14</v>
      </c>
      <c r="C1144" t="s">
        <v>1290</v>
      </c>
      <c r="D1144" s="4" t="s">
        <v>260</v>
      </c>
      <c r="E1144" t="s">
        <v>1295</v>
      </c>
      <c r="F1144" s="4" t="s">
        <v>78</v>
      </c>
      <c r="G1144" s="4" t="s">
        <v>106</v>
      </c>
      <c r="H1144" t="s">
        <v>1359</v>
      </c>
      <c r="I1144" t="s">
        <v>1361</v>
      </c>
      <c r="J1144" s="4" t="s">
        <v>36</v>
      </c>
      <c r="L1144" t="s">
        <v>95</v>
      </c>
      <c r="N1144" s="4" t="s">
        <v>1335</v>
      </c>
      <c r="O1144" t="s">
        <v>300</v>
      </c>
      <c r="P1144" t="s">
        <v>98</v>
      </c>
      <c r="R1144" s="4" t="s">
        <v>1335</v>
      </c>
      <c r="S1144" t="s">
        <v>450</v>
      </c>
      <c r="T1144">
        <v>1.1904999999999999</v>
      </c>
      <c r="U1144" s="6" t="s">
        <v>235</v>
      </c>
    </row>
    <row r="1145" spans="1:21" x14ac:dyDescent="0.45">
      <c r="A1145" t="s">
        <v>1445</v>
      </c>
      <c r="B1145" s="4" t="s">
        <v>14</v>
      </c>
      <c r="C1145" t="s">
        <v>1290</v>
      </c>
      <c r="D1145" s="4" t="s">
        <v>260</v>
      </c>
      <c r="E1145" t="s">
        <v>1294</v>
      </c>
      <c r="F1145" s="4" t="s">
        <v>64</v>
      </c>
      <c r="G1145" s="4" t="s">
        <v>1547</v>
      </c>
      <c r="H1145" t="s">
        <v>1359</v>
      </c>
      <c r="I1145" t="s">
        <v>1361</v>
      </c>
      <c r="J1145" s="4" t="s">
        <v>36</v>
      </c>
      <c r="L1145" t="s">
        <v>95</v>
      </c>
      <c r="N1145" s="4" t="s">
        <v>1335</v>
      </c>
      <c r="O1145" t="s">
        <v>300</v>
      </c>
      <c r="P1145" t="s">
        <v>98</v>
      </c>
      <c r="R1145" s="4" t="s">
        <v>1335</v>
      </c>
      <c r="S1145" t="s">
        <v>474</v>
      </c>
      <c r="T1145">
        <v>0</v>
      </c>
      <c r="U1145" s="6" t="s">
        <v>228</v>
      </c>
    </row>
    <row r="1146" spans="1:21" x14ac:dyDescent="0.45">
      <c r="A1146" t="s">
        <v>1445</v>
      </c>
      <c r="B1146" s="4" t="s">
        <v>14</v>
      </c>
      <c r="C1146" t="s">
        <v>1290</v>
      </c>
      <c r="D1146" s="4" t="s">
        <v>260</v>
      </c>
      <c r="E1146" t="s">
        <v>1295</v>
      </c>
      <c r="F1146" s="4" t="s">
        <v>78</v>
      </c>
      <c r="G1146" s="4" t="s">
        <v>106</v>
      </c>
      <c r="H1146" t="s">
        <v>1359</v>
      </c>
      <c r="I1146" t="s">
        <v>1361</v>
      </c>
      <c r="J1146" s="4" t="s">
        <v>36</v>
      </c>
      <c r="L1146" t="s">
        <v>95</v>
      </c>
      <c r="N1146" s="4" t="s">
        <v>1335</v>
      </c>
      <c r="O1146" t="s">
        <v>300</v>
      </c>
      <c r="P1146" t="s">
        <v>98</v>
      </c>
      <c r="R1146" s="4" t="s">
        <v>1335</v>
      </c>
      <c r="S1146" t="s">
        <v>474</v>
      </c>
      <c r="T1146">
        <v>0</v>
      </c>
      <c r="U1146" s="6" t="s">
        <v>232</v>
      </c>
    </row>
    <row r="1147" spans="1:21" x14ac:dyDescent="0.45">
      <c r="A1147" t="s">
        <v>1445</v>
      </c>
      <c r="B1147" s="4" t="s">
        <v>14</v>
      </c>
      <c r="C1147" t="s">
        <v>1290</v>
      </c>
      <c r="D1147" s="4" t="s">
        <v>260</v>
      </c>
      <c r="E1147" t="s">
        <v>1294</v>
      </c>
      <c r="F1147" s="4" t="s">
        <v>64</v>
      </c>
      <c r="G1147" s="4" t="s">
        <v>1547</v>
      </c>
      <c r="H1147" t="s">
        <v>1359</v>
      </c>
      <c r="I1147" t="s">
        <v>1361</v>
      </c>
      <c r="J1147" s="4" t="s">
        <v>36</v>
      </c>
      <c r="L1147" t="s">
        <v>95</v>
      </c>
      <c r="N1147" s="4" t="s">
        <v>1335</v>
      </c>
      <c r="O1147" t="s">
        <v>300</v>
      </c>
      <c r="P1147" t="s">
        <v>98</v>
      </c>
      <c r="R1147" s="4" t="s">
        <v>1335</v>
      </c>
      <c r="S1147" t="s">
        <v>475</v>
      </c>
      <c r="T1147">
        <v>1</v>
      </c>
      <c r="U1147" s="6" t="s">
        <v>229</v>
      </c>
    </row>
    <row r="1148" spans="1:21" x14ac:dyDescent="0.45">
      <c r="A1148" t="s">
        <v>1445</v>
      </c>
      <c r="B1148" s="4" t="s">
        <v>14</v>
      </c>
      <c r="C1148" t="s">
        <v>1290</v>
      </c>
      <c r="D1148" s="4" t="s">
        <v>260</v>
      </c>
      <c r="E1148" t="s">
        <v>1295</v>
      </c>
      <c r="F1148" s="4" t="s">
        <v>78</v>
      </c>
      <c r="G1148" s="4" t="s">
        <v>106</v>
      </c>
      <c r="H1148" t="s">
        <v>1359</v>
      </c>
      <c r="I1148" t="s">
        <v>1361</v>
      </c>
      <c r="J1148" s="4" t="s">
        <v>36</v>
      </c>
      <c r="L1148" t="s">
        <v>95</v>
      </c>
      <c r="N1148" s="4" t="s">
        <v>1335</v>
      </c>
      <c r="O1148" t="s">
        <v>300</v>
      </c>
      <c r="P1148" t="s">
        <v>98</v>
      </c>
      <c r="R1148" s="4" t="s">
        <v>1335</v>
      </c>
      <c r="S1148" t="s">
        <v>475</v>
      </c>
      <c r="T1148">
        <v>1.1904999999999999</v>
      </c>
      <c r="U1148" s="6" t="s">
        <v>235</v>
      </c>
    </row>
    <row r="1149" spans="1:21" x14ac:dyDescent="0.45">
      <c r="A1149" t="s">
        <v>1445</v>
      </c>
      <c r="B1149" s="4" t="s">
        <v>14</v>
      </c>
      <c r="C1149" t="s">
        <v>1290</v>
      </c>
      <c r="D1149" s="4" t="s">
        <v>260</v>
      </c>
      <c r="E1149" t="s">
        <v>1294</v>
      </c>
      <c r="F1149" s="4" t="s">
        <v>64</v>
      </c>
      <c r="G1149" s="4" t="s">
        <v>1547</v>
      </c>
      <c r="H1149" t="s">
        <v>1359</v>
      </c>
      <c r="I1149" t="s">
        <v>1361</v>
      </c>
      <c r="J1149" s="4" t="s">
        <v>36</v>
      </c>
      <c r="L1149" t="s">
        <v>95</v>
      </c>
      <c r="N1149" s="4" t="s">
        <v>1335</v>
      </c>
      <c r="O1149" t="s">
        <v>300</v>
      </c>
      <c r="P1149" t="s">
        <v>98</v>
      </c>
      <c r="R1149" s="4" t="s">
        <v>1335</v>
      </c>
      <c r="S1149" t="s">
        <v>476</v>
      </c>
      <c r="T1149">
        <v>0</v>
      </c>
      <c r="U1149" s="6" t="s">
        <v>228</v>
      </c>
    </row>
    <row r="1150" spans="1:21" x14ac:dyDescent="0.45">
      <c r="A1150" t="s">
        <v>1445</v>
      </c>
      <c r="B1150" s="4" t="s">
        <v>14</v>
      </c>
      <c r="C1150" t="s">
        <v>1290</v>
      </c>
      <c r="D1150" s="4" t="s">
        <v>260</v>
      </c>
      <c r="E1150" t="s">
        <v>1295</v>
      </c>
      <c r="F1150" s="4" t="s">
        <v>78</v>
      </c>
      <c r="G1150" s="4" t="s">
        <v>106</v>
      </c>
      <c r="H1150" t="s">
        <v>1359</v>
      </c>
      <c r="I1150" t="s">
        <v>1361</v>
      </c>
      <c r="J1150" s="4" t="s">
        <v>36</v>
      </c>
      <c r="L1150" t="s">
        <v>95</v>
      </c>
      <c r="N1150" s="4" t="s">
        <v>1335</v>
      </c>
      <c r="O1150" t="s">
        <v>300</v>
      </c>
      <c r="P1150" t="s">
        <v>98</v>
      </c>
      <c r="R1150" s="4" t="s">
        <v>1335</v>
      </c>
      <c r="S1150" t="s">
        <v>476</v>
      </c>
      <c r="T1150">
        <v>0</v>
      </c>
      <c r="U1150" s="6" t="s">
        <v>232</v>
      </c>
    </row>
    <row r="1151" spans="1:21" x14ac:dyDescent="0.45">
      <c r="A1151" t="s">
        <v>1445</v>
      </c>
      <c r="B1151" s="4" t="s">
        <v>14</v>
      </c>
      <c r="C1151" t="s">
        <v>1290</v>
      </c>
      <c r="D1151" s="4" t="s">
        <v>260</v>
      </c>
      <c r="E1151" t="s">
        <v>1294</v>
      </c>
      <c r="F1151" s="4" t="s">
        <v>64</v>
      </c>
      <c r="G1151" s="4" t="s">
        <v>1547</v>
      </c>
      <c r="H1151" t="s">
        <v>1359</v>
      </c>
      <c r="I1151" t="s">
        <v>1361</v>
      </c>
      <c r="J1151" s="4" t="s">
        <v>36</v>
      </c>
      <c r="L1151" t="s">
        <v>95</v>
      </c>
      <c r="N1151" s="4" t="s">
        <v>1335</v>
      </c>
      <c r="O1151" t="s">
        <v>300</v>
      </c>
      <c r="P1151" t="s">
        <v>98</v>
      </c>
      <c r="R1151" s="4" t="s">
        <v>1335</v>
      </c>
      <c r="S1151" t="s">
        <v>477</v>
      </c>
      <c r="T1151">
        <v>0</v>
      </c>
      <c r="U1151" s="6" t="s">
        <v>228</v>
      </c>
    </row>
    <row r="1152" spans="1:21" x14ac:dyDescent="0.45">
      <c r="A1152" t="s">
        <v>1445</v>
      </c>
      <c r="B1152" s="4" t="s">
        <v>14</v>
      </c>
      <c r="C1152" t="s">
        <v>1290</v>
      </c>
      <c r="D1152" s="4" t="s">
        <v>260</v>
      </c>
      <c r="E1152" t="s">
        <v>1295</v>
      </c>
      <c r="F1152" s="4" t="s">
        <v>78</v>
      </c>
      <c r="G1152" s="4" t="s">
        <v>106</v>
      </c>
      <c r="H1152" t="s">
        <v>1359</v>
      </c>
      <c r="I1152" t="s">
        <v>1361</v>
      </c>
      <c r="J1152" s="4" t="s">
        <v>36</v>
      </c>
      <c r="L1152" t="s">
        <v>95</v>
      </c>
      <c r="N1152" s="4" t="s">
        <v>1335</v>
      </c>
      <c r="O1152" t="s">
        <v>300</v>
      </c>
      <c r="P1152" t="s">
        <v>98</v>
      </c>
      <c r="R1152" s="4" t="s">
        <v>1335</v>
      </c>
      <c r="S1152" t="s">
        <v>477</v>
      </c>
      <c r="T1152">
        <v>0</v>
      </c>
      <c r="U1152" s="6" t="s">
        <v>232</v>
      </c>
    </row>
    <row r="1153" spans="1:21" x14ac:dyDescent="0.45">
      <c r="A1153" t="s">
        <v>1445</v>
      </c>
      <c r="B1153" s="4" t="s">
        <v>14</v>
      </c>
      <c r="C1153" t="s">
        <v>1290</v>
      </c>
      <c r="D1153" s="4" t="s">
        <v>260</v>
      </c>
      <c r="E1153" t="s">
        <v>1294</v>
      </c>
      <c r="F1153" s="4" t="s">
        <v>64</v>
      </c>
      <c r="G1153" s="4" t="s">
        <v>1547</v>
      </c>
      <c r="H1153" t="s">
        <v>1359</v>
      </c>
      <c r="I1153" t="s">
        <v>1361</v>
      </c>
      <c r="J1153" s="4" t="s">
        <v>36</v>
      </c>
      <c r="L1153" t="s">
        <v>95</v>
      </c>
      <c r="N1153" s="4" t="s">
        <v>1335</v>
      </c>
      <c r="O1153" t="s">
        <v>300</v>
      </c>
      <c r="P1153" t="s">
        <v>98</v>
      </c>
      <c r="R1153" s="4" t="s">
        <v>1335</v>
      </c>
      <c r="S1153" t="s">
        <v>478</v>
      </c>
      <c r="T1153">
        <v>0</v>
      </c>
      <c r="U1153" s="6" t="s">
        <v>228</v>
      </c>
    </row>
    <row r="1154" spans="1:21" x14ac:dyDescent="0.45">
      <c r="A1154" t="s">
        <v>1445</v>
      </c>
      <c r="B1154" s="4" t="s">
        <v>14</v>
      </c>
      <c r="C1154" t="s">
        <v>1290</v>
      </c>
      <c r="D1154" s="4" t="s">
        <v>260</v>
      </c>
      <c r="E1154" t="s">
        <v>1295</v>
      </c>
      <c r="F1154" s="4" t="s">
        <v>78</v>
      </c>
      <c r="G1154" s="4" t="s">
        <v>106</v>
      </c>
      <c r="H1154" t="s">
        <v>1359</v>
      </c>
      <c r="I1154" t="s">
        <v>1361</v>
      </c>
      <c r="J1154" s="4" t="s">
        <v>36</v>
      </c>
      <c r="L1154" t="s">
        <v>95</v>
      </c>
      <c r="N1154" s="4" t="s">
        <v>1335</v>
      </c>
      <c r="O1154" t="s">
        <v>300</v>
      </c>
      <c r="P1154" t="s">
        <v>98</v>
      </c>
      <c r="R1154" s="4" t="s">
        <v>1335</v>
      </c>
      <c r="S1154" t="s">
        <v>478</v>
      </c>
      <c r="T1154">
        <v>0</v>
      </c>
      <c r="U1154" s="6" t="s">
        <v>232</v>
      </c>
    </row>
    <row r="1155" spans="1:21" x14ac:dyDescent="0.45">
      <c r="A1155" t="s">
        <v>1445</v>
      </c>
      <c r="B1155" s="4" t="s">
        <v>14</v>
      </c>
      <c r="C1155" t="s">
        <v>1290</v>
      </c>
      <c r="D1155" s="4" t="s">
        <v>260</v>
      </c>
      <c r="E1155" t="s">
        <v>1294</v>
      </c>
      <c r="F1155" s="4" t="s">
        <v>64</v>
      </c>
      <c r="G1155" s="4" t="s">
        <v>1547</v>
      </c>
      <c r="H1155" t="s">
        <v>1359</v>
      </c>
      <c r="I1155" t="s">
        <v>1361</v>
      </c>
      <c r="J1155" s="4" t="s">
        <v>36</v>
      </c>
      <c r="L1155" t="s">
        <v>95</v>
      </c>
      <c r="N1155" s="4" t="s">
        <v>1335</v>
      </c>
      <c r="O1155" t="s">
        <v>300</v>
      </c>
      <c r="P1155" t="s">
        <v>98</v>
      </c>
      <c r="R1155" s="4" t="s">
        <v>1335</v>
      </c>
      <c r="S1155" t="s">
        <v>489</v>
      </c>
      <c r="T1155">
        <v>0</v>
      </c>
      <c r="U1155" s="6" t="s">
        <v>228</v>
      </c>
    </row>
    <row r="1156" spans="1:21" x14ac:dyDescent="0.45">
      <c r="A1156" t="s">
        <v>1445</v>
      </c>
      <c r="B1156" s="4" t="s">
        <v>14</v>
      </c>
      <c r="C1156" t="s">
        <v>1290</v>
      </c>
      <c r="D1156" s="4" t="s">
        <v>260</v>
      </c>
      <c r="E1156" t="s">
        <v>1295</v>
      </c>
      <c r="F1156" s="4" t="s">
        <v>78</v>
      </c>
      <c r="G1156" s="4" t="s">
        <v>106</v>
      </c>
      <c r="H1156" t="s">
        <v>1359</v>
      </c>
      <c r="I1156" t="s">
        <v>1361</v>
      </c>
      <c r="J1156" s="4" t="s">
        <v>36</v>
      </c>
      <c r="L1156" t="s">
        <v>95</v>
      </c>
      <c r="N1156" s="4" t="s">
        <v>1335</v>
      </c>
      <c r="O1156" t="s">
        <v>300</v>
      </c>
      <c r="P1156" t="s">
        <v>98</v>
      </c>
      <c r="R1156" s="4" t="s">
        <v>1335</v>
      </c>
      <c r="S1156" t="s">
        <v>489</v>
      </c>
      <c r="T1156">
        <v>0</v>
      </c>
      <c r="U1156" s="6" t="s">
        <v>232</v>
      </c>
    </row>
    <row r="1157" spans="1:21" x14ac:dyDescent="0.45">
      <c r="A1157" t="s">
        <v>1445</v>
      </c>
      <c r="B1157" s="4" t="s">
        <v>14</v>
      </c>
      <c r="C1157" t="s">
        <v>1290</v>
      </c>
      <c r="D1157" s="4" t="s">
        <v>260</v>
      </c>
      <c r="E1157" t="s">
        <v>1294</v>
      </c>
      <c r="F1157" s="4" t="s">
        <v>64</v>
      </c>
      <c r="G1157" s="4" t="s">
        <v>1547</v>
      </c>
      <c r="H1157" t="s">
        <v>1359</v>
      </c>
      <c r="I1157" t="s">
        <v>1361</v>
      </c>
      <c r="J1157" s="4" t="s">
        <v>36</v>
      </c>
      <c r="L1157" t="s">
        <v>95</v>
      </c>
      <c r="N1157" s="4" t="s">
        <v>1335</v>
      </c>
      <c r="O1157" t="s">
        <v>300</v>
      </c>
      <c r="P1157" t="s">
        <v>98</v>
      </c>
      <c r="R1157" s="4" t="s">
        <v>1335</v>
      </c>
      <c r="S1157" t="s">
        <v>512</v>
      </c>
      <c r="T1157">
        <v>3</v>
      </c>
      <c r="U1157" s="6" t="s">
        <v>217</v>
      </c>
    </row>
    <row r="1158" spans="1:21" x14ac:dyDescent="0.45">
      <c r="A1158" t="s">
        <v>1445</v>
      </c>
      <c r="B1158" s="4" t="s">
        <v>14</v>
      </c>
      <c r="C1158" t="s">
        <v>1290</v>
      </c>
      <c r="D1158" s="4" t="s">
        <v>260</v>
      </c>
      <c r="E1158" t="s">
        <v>1295</v>
      </c>
      <c r="F1158" s="4" t="s">
        <v>78</v>
      </c>
      <c r="G1158" s="4" t="s">
        <v>106</v>
      </c>
      <c r="H1158" t="s">
        <v>1359</v>
      </c>
      <c r="I1158" t="s">
        <v>1361</v>
      </c>
      <c r="J1158" s="4" t="s">
        <v>36</v>
      </c>
      <c r="L1158" t="s">
        <v>95</v>
      </c>
      <c r="N1158" s="4" t="s">
        <v>1335</v>
      </c>
      <c r="O1158" t="s">
        <v>300</v>
      </c>
      <c r="P1158" t="s">
        <v>98</v>
      </c>
      <c r="R1158" s="4" t="s">
        <v>1335</v>
      </c>
      <c r="S1158" t="s">
        <v>512</v>
      </c>
      <c r="T1158">
        <v>3.5714000000000001</v>
      </c>
      <c r="U1158" s="6" t="s">
        <v>224</v>
      </c>
    </row>
    <row r="1159" spans="1:21" x14ac:dyDescent="0.45">
      <c r="A1159" t="s">
        <v>1445</v>
      </c>
      <c r="B1159" s="4" t="s">
        <v>14</v>
      </c>
      <c r="C1159" t="s">
        <v>1290</v>
      </c>
      <c r="D1159" s="4" t="s">
        <v>260</v>
      </c>
      <c r="E1159" t="s">
        <v>1294</v>
      </c>
      <c r="F1159" s="4" t="s">
        <v>64</v>
      </c>
      <c r="G1159" s="4" t="s">
        <v>1547</v>
      </c>
      <c r="H1159" t="s">
        <v>1359</v>
      </c>
      <c r="I1159" t="s">
        <v>1361</v>
      </c>
      <c r="J1159" s="4" t="s">
        <v>36</v>
      </c>
      <c r="L1159" t="s">
        <v>95</v>
      </c>
      <c r="N1159" s="4" t="s">
        <v>1335</v>
      </c>
      <c r="O1159" t="s">
        <v>300</v>
      </c>
      <c r="P1159" t="s">
        <v>98</v>
      </c>
      <c r="R1159" s="4" t="s">
        <v>1335</v>
      </c>
      <c r="S1159" t="s">
        <v>514</v>
      </c>
      <c r="T1159">
        <v>1</v>
      </c>
      <c r="U1159" s="6" t="s">
        <v>229</v>
      </c>
    </row>
    <row r="1160" spans="1:21" x14ac:dyDescent="0.45">
      <c r="A1160" t="s">
        <v>1445</v>
      </c>
      <c r="B1160" s="4" t="s">
        <v>14</v>
      </c>
      <c r="C1160" t="s">
        <v>1290</v>
      </c>
      <c r="D1160" s="4" t="s">
        <v>260</v>
      </c>
      <c r="E1160" t="s">
        <v>1295</v>
      </c>
      <c r="F1160" s="4" t="s">
        <v>78</v>
      </c>
      <c r="G1160" s="4" t="s">
        <v>106</v>
      </c>
      <c r="H1160" t="s">
        <v>1359</v>
      </c>
      <c r="I1160" t="s">
        <v>1361</v>
      </c>
      <c r="J1160" s="4" t="s">
        <v>36</v>
      </c>
      <c r="L1160" t="s">
        <v>95</v>
      </c>
      <c r="N1160" s="4" t="s">
        <v>1335</v>
      </c>
      <c r="O1160" t="s">
        <v>300</v>
      </c>
      <c r="P1160" t="s">
        <v>98</v>
      </c>
      <c r="R1160" s="4" t="s">
        <v>1335</v>
      </c>
      <c r="S1160" t="s">
        <v>514</v>
      </c>
      <c r="T1160">
        <v>1.1904999999999999</v>
      </c>
      <c r="U1160" s="6" t="s">
        <v>235</v>
      </c>
    </row>
    <row r="1161" spans="1:21" x14ac:dyDescent="0.45">
      <c r="A1161" t="s">
        <v>1445</v>
      </c>
      <c r="B1161" s="4" t="s">
        <v>14</v>
      </c>
      <c r="C1161" t="s">
        <v>1290</v>
      </c>
      <c r="D1161" s="4" t="s">
        <v>260</v>
      </c>
      <c r="E1161" t="s">
        <v>1294</v>
      </c>
      <c r="F1161" s="4" t="s">
        <v>64</v>
      </c>
      <c r="G1161" s="4" t="s">
        <v>1547</v>
      </c>
      <c r="H1161" t="s">
        <v>1359</v>
      </c>
      <c r="I1161" t="s">
        <v>1361</v>
      </c>
      <c r="J1161" s="4" t="s">
        <v>36</v>
      </c>
      <c r="L1161" t="s">
        <v>95</v>
      </c>
      <c r="N1161" s="4" t="s">
        <v>1335</v>
      </c>
      <c r="O1161" t="s">
        <v>300</v>
      </c>
      <c r="P1161" t="s">
        <v>98</v>
      </c>
      <c r="R1161" s="4" t="s">
        <v>1335</v>
      </c>
      <c r="S1161" t="s">
        <v>519</v>
      </c>
      <c r="T1161">
        <v>4</v>
      </c>
      <c r="U1161" s="6" t="s">
        <v>553</v>
      </c>
    </row>
    <row r="1162" spans="1:21" x14ac:dyDescent="0.45">
      <c r="A1162" t="s">
        <v>1445</v>
      </c>
      <c r="B1162" s="4" t="s">
        <v>14</v>
      </c>
      <c r="C1162" t="s">
        <v>1290</v>
      </c>
      <c r="D1162" s="4" t="s">
        <v>260</v>
      </c>
      <c r="E1162" t="s">
        <v>1295</v>
      </c>
      <c r="F1162" s="4" t="s">
        <v>78</v>
      </c>
      <c r="G1162" s="4" t="s">
        <v>106</v>
      </c>
      <c r="H1162" t="s">
        <v>1359</v>
      </c>
      <c r="I1162" t="s">
        <v>1361</v>
      </c>
      <c r="J1162" s="4" t="s">
        <v>36</v>
      </c>
      <c r="L1162" t="s">
        <v>95</v>
      </c>
      <c r="N1162" s="4" t="s">
        <v>1335</v>
      </c>
      <c r="O1162" t="s">
        <v>300</v>
      </c>
      <c r="P1162" t="s">
        <v>98</v>
      </c>
      <c r="R1162" s="4" t="s">
        <v>1335</v>
      </c>
      <c r="S1162" t="s">
        <v>519</v>
      </c>
      <c r="T1162">
        <v>4.7618999999999998</v>
      </c>
      <c r="U1162" s="6" t="s">
        <v>580</v>
      </c>
    </row>
    <row r="1163" spans="1:21" x14ac:dyDescent="0.45">
      <c r="A1163" t="s">
        <v>1445</v>
      </c>
      <c r="B1163" s="4" t="s">
        <v>14</v>
      </c>
      <c r="C1163" t="s">
        <v>1290</v>
      </c>
      <c r="D1163" s="4" t="s">
        <v>260</v>
      </c>
      <c r="E1163" t="s">
        <v>1294</v>
      </c>
      <c r="F1163" s="4" t="s">
        <v>64</v>
      </c>
      <c r="G1163" s="4" t="s">
        <v>1547</v>
      </c>
      <c r="H1163" t="s">
        <v>1359</v>
      </c>
      <c r="I1163" t="s">
        <v>1361</v>
      </c>
      <c r="J1163" s="4" t="s">
        <v>36</v>
      </c>
      <c r="L1163" t="s">
        <v>95</v>
      </c>
      <c r="N1163" s="4" t="s">
        <v>1335</v>
      </c>
      <c r="O1163" t="s">
        <v>300</v>
      </c>
      <c r="P1163" t="s">
        <v>98</v>
      </c>
      <c r="R1163" s="4" t="s">
        <v>1335</v>
      </c>
      <c r="S1163" t="s">
        <v>520</v>
      </c>
      <c r="T1163">
        <v>0</v>
      </c>
      <c r="U1163" s="6" t="s">
        <v>228</v>
      </c>
    </row>
    <row r="1164" spans="1:21" x14ac:dyDescent="0.45">
      <c r="A1164" t="s">
        <v>1445</v>
      </c>
      <c r="B1164" s="4" t="s">
        <v>14</v>
      </c>
      <c r="C1164" t="s">
        <v>1290</v>
      </c>
      <c r="D1164" s="4" t="s">
        <v>260</v>
      </c>
      <c r="E1164" t="s">
        <v>1295</v>
      </c>
      <c r="F1164" s="4" t="s">
        <v>78</v>
      </c>
      <c r="G1164" s="4" t="s">
        <v>106</v>
      </c>
      <c r="H1164" t="s">
        <v>1359</v>
      </c>
      <c r="I1164" t="s">
        <v>1361</v>
      </c>
      <c r="J1164" s="4" t="s">
        <v>36</v>
      </c>
      <c r="L1164" t="s">
        <v>95</v>
      </c>
      <c r="N1164" s="4" t="s">
        <v>1335</v>
      </c>
      <c r="O1164" t="s">
        <v>300</v>
      </c>
      <c r="P1164" t="s">
        <v>98</v>
      </c>
      <c r="R1164" s="4" t="s">
        <v>1335</v>
      </c>
      <c r="S1164" t="s">
        <v>520</v>
      </c>
      <c r="T1164">
        <v>0</v>
      </c>
      <c r="U1164" s="6" t="s">
        <v>232</v>
      </c>
    </row>
    <row r="1165" spans="1:21" x14ac:dyDescent="0.45">
      <c r="A1165" t="s">
        <v>1445</v>
      </c>
      <c r="B1165" s="4" t="s">
        <v>14</v>
      </c>
      <c r="C1165" t="s">
        <v>1290</v>
      </c>
      <c r="D1165" s="4" t="s">
        <v>260</v>
      </c>
      <c r="E1165" t="s">
        <v>1294</v>
      </c>
      <c r="F1165" s="4" t="s">
        <v>64</v>
      </c>
      <c r="G1165" s="4" t="s">
        <v>1547</v>
      </c>
      <c r="H1165" t="s">
        <v>1359</v>
      </c>
      <c r="I1165" t="s">
        <v>1361</v>
      </c>
      <c r="J1165" s="4" t="s">
        <v>36</v>
      </c>
      <c r="L1165" t="s">
        <v>95</v>
      </c>
      <c r="N1165" s="4" t="s">
        <v>1335</v>
      </c>
      <c r="O1165" t="s">
        <v>300</v>
      </c>
      <c r="P1165" t="s">
        <v>98</v>
      </c>
      <c r="R1165" s="4" t="s">
        <v>1335</v>
      </c>
      <c r="S1165" t="s">
        <v>522</v>
      </c>
      <c r="T1165">
        <v>2</v>
      </c>
      <c r="U1165" s="6" t="s">
        <v>545</v>
      </c>
    </row>
    <row r="1166" spans="1:21" x14ac:dyDescent="0.45">
      <c r="A1166" t="s">
        <v>1445</v>
      </c>
      <c r="B1166" s="4" t="s">
        <v>14</v>
      </c>
      <c r="C1166" t="s">
        <v>1290</v>
      </c>
      <c r="D1166" s="4" t="s">
        <v>260</v>
      </c>
      <c r="E1166" t="s">
        <v>1295</v>
      </c>
      <c r="F1166" s="4" t="s">
        <v>78</v>
      </c>
      <c r="G1166" s="4" t="s">
        <v>106</v>
      </c>
      <c r="H1166" t="s">
        <v>1359</v>
      </c>
      <c r="I1166" t="s">
        <v>1361</v>
      </c>
      <c r="J1166" s="4" t="s">
        <v>36</v>
      </c>
      <c r="L1166" t="s">
        <v>95</v>
      </c>
      <c r="N1166" s="4" t="s">
        <v>1335</v>
      </c>
      <c r="O1166" t="s">
        <v>300</v>
      </c>
      <c r="P1166" t="s">
        <v>98</v>
      </c>
      <c r="R1166" s="4" t="s">
        <v>1335</v>
      </c>
      <c r="S1166" t="s">
        <v>522</v>
      </c>
      <c r="T1166">
        <v>2.3809999999999998</v>
      </c>
      <c r="U1166" s="6" t="s">
        <v>562</v>
      </c>
    </row>
    <row r="1167" spans="1:21" x14ac:dyDescent="0.45">
      <c r="A1167" t="s">
        <v>1445</v>
      </c>
      <c r="B1167" s="4" t="s">
        <v>14</v>
      </c>
      <c r="C1167" t="s">
        <v>1290</v>
      </c>
      <c r="D1167" s="4" t="s">
        <v>260</v>
      </c>
      <c r="E1167" t="s">
        <v>1294</v>
      </c>
      <c r="F1167" s="4" t="s">
        <v>64</v>
      </c>
      <c r="G1167" s="4" t="s">
        <v>1547</v>
      </c>
      <c r="H1167" t="s">
        <v>1359</v>
      </c>
      <c r="I1167" t="s">
        <v>1361</v>
      </c>
      <c r="J1167" s="4" t="s">
        <v>36</v>
      </c>
      <c r="L1167" t="s">
        <v>95</v>
      </c>
      <c r="N1167" s="4" t="s">
        <v>1335</v>
      </c>
      <c r="O1167" t="s">
        <v>301</v>
      </c>
      <c r="P1167" t="s">
        <v>98</v>
      </c>
      <c r="R1167" s="4" t="s">
        <v>1335</v>
      </c>
      <c r="S1167" t="s">
        <v>313</v>
      </c>
      <c r="T1167">
        <v>2</v>
      </c>
      <c r="U1167" s="6" t="s">
        <v>545</v>
      </c>
    </row>
    <row r="1168" spans="1:21" x14ac:dyDescent="0.45">
      <c r="A1168" t="s">
        <v>1445</v>
      </c>
      <c r="B1168" s="4" t="s">
        <v>14</v>
      </c>
      <c r="C1168" t="s">
        <v>1290</v>
      </c>
      <c r="D1168" s="4" t="s">
        <v>260</v>
      </c>
      <c r="E1168" t="s">
        <v>1295</v>
      </c>
      <c r="F1168" s="4" t="s">
        <v>78</v>
      </c>
      <c r="G1168" s="4" t="s">
        <v>106</v>
      </c>
      <c r="H1168" t="s">
        <v>1359</v>
      </c>
      <c r="I1168" t="s">
        <v>1361</v>
      </c>
      <c r="J1168" s="4" t="s">
        <v>36</v>
      </c>
      <c r="L1168" t="s">
        <v>95</v>
      </c>
      <c r="N1168" s="4" t="s">
        <v>1335</v>
      </c>
      <c r="O1168" t="s">
        <v>301</v>
      </c>
      <c r="P1168" t="s">
        <v>98</v>
      </c>
      <c r="R1168" s="4" t="s">
        <v>1335</v>
      </c>
      <c r="S1168" t="s">
        <v>313</v>
      </c>
      <c r="T1168">
        <v>2.3809999999999998</v>
      </c>
      <c r="U1168" s="6" t="s">
        <v>562</v>
      </c>
    </row>
    <row r="1169" spans="1:21" x14ac:dyDescent="0.45">
      <c r="A1169" t="s">
        <v>1445</v>
      </c>
      <c r="B1169" s="4" t="s">
        <v>14</v>
      </c>
      <c r="C1169" t="s">
        <v>1290</v>
      </c>
      <c r="D1169" s="4" t="s">
        <v>260</v>
      </c>
      <c r="E1169" t="s">
        <v>1294</v>
      </c>
      <c r="F1169" s="4" t="s">
        <v>64</v>
      </c>
      <c r="G1169" s="4" t="s">
        <v>1547</v>
      </c>
      <c r="H1169" t="s">
        <v>1359</v>
      </c>
      <c r="I1169" t="s">
        <v>1361</v>
      </c>
      <c r="J1169" s="4" t="s">
        <v>36</v>
      </c>
      <c r="L1169" t="s">
        <v>95</v>
      </c>
      <c r="N1169" s="4" t="s">
        <v>1335</v>
      </c>
      <c r="O1169" t="s">
        <v>301</v>
      </c>
      <c r="P1169" t="s">
        <v>98</v>
      </c>
      <c r="R1169" s="4" t="s">
        <v>1335</v>
      </c>
      <c r="S1169" t="s">
        <v>318</v>
      </c>
      <c r="T1169">
        <v>3</v>
      </c>
      <c r="U1169" s="6" t="s">
        <v>217</v>
      </c>
    </row>
    <row r="1170" spans="1:21" x14ac:dyDescent="0.45">
      <c r="A1170" t="s">
        <v>1445</v>
      </c>
      <c r="B1170" s="4" t="s">
        <v>14</v>
      </c>
      <c r="C1170" t="s">
        <v>1290</v>
      </c>
      <c r="D1170" s="4" t="s">
        <v>260</v>
      </c>
      <c r="E1170" t="s">
        <v>1295</v>
      </c>
      <c r="F1170" s="4" t="s">
        <v>78</v>
      </c>
      <c r="G1170" s="4" t="s">
        <v>106</v>
      </c>
      <c r="H1170" t="s">
        <v>1359</v>
      </c>
      <c r="I1170" t="s">
        <v>1361</v>
      </c>
      <c r="J1170" s="4" t="s">
        <v>36</v>
      </c>
      <c r="L1170" t="s">
        <v>95</v>
      </c>
      <c r="N1170" s="4" t="s">
        <v>1335</v>
      </c>
      <c r="O1170" t="s">
        <v>301</v>
      </c>
      <c r="P1170" t="s">
        <v>98</v>
      </c>
      <c r="R1170" s="4" t="s">
        <v>1335</v>
      </c>
      <c r="S1170" t="s">
        <v>318</v>
      </c>
      <c r="T1170">
        <v>3.5714000000000001</v>
      </c>
      <c r="U1170" s="6" t="s">
        <v>224</v>
      </c>
    </row>
    <row r="1171" spans="1:21" x14ac:dyDescent="0.45">
      <c r="A1171" t="s">
        <v>1445</v>
      </c>
      <c r="B1171" s="4" t="s">
        <v>14</v>
      </c>
      <c r="C1171" t="s">
        <v>1290</v>
      </c>
      <c r="D1171" s="4" t="s">
        <v>260</v>
      </c>
      <c r="E1171" t="s">
        <v>1294</v>
      </c>
      <c r="F1171" s="4" t="s">
        <v>64</v>
      </c>
      <c r="G1171" s="4" t="s">
        <v>1547</v>
      </c>
      <c r="H1171" t="s">
        <v>1359</v>
      </c>
      <c r="I1171" t="s">
        <v>1361</v>
      </c>
      <c r="J1171" s="4" t="s">
        <v>36</v>
      </c>
      <c r="L1171" t="s">
        <v>95</v>
      </c>
      <c r="N1171" s="4" t="s">
        <v>1335</v>
      </c>
      <c r="O1171" t="s">
        <v>301</v>
      </c>
      <c r="P1171" t="s">
        <v>98</v>
      </c>
      <c r="R1171" s="4" t="s">
        <v>1335</v>
      </c>
      <c r="S1171" t="s">
        <v>373</v>
      </c>
      <c r="T1171">
        <v>0</v>
      </c>
      <c r="U1171" s="6" t="s">
        <v>228</v>
      </c>
    </row>
    <row r="1172" spans="1:21" x14ac:dyDescent="0.45">
      <c r="A1172" t="s">
        <v>1445</v>
      </c>
      <c r="B1172" s="4" t="s">
        <v>14</v>
      </c>
      <c r="C1172" t="s">
        <v>1290</v>
      </c>
      <c r="D1172" s="4" t="s">
        <v>260</v>
      </c>
      <c r="E1172" t="s">
        <v>1295</v>
      </c>
      <c r="F1172" s="4" t="s">
        <v>78</v>
      </c>
      <c r="G1172" s="4" t="s">
        <v>106</v>
      </c>
      <c r="H1172" t="s">
        <v>1359</v>
      </c>
      <c r="I1172" t="s">
        <v>1361</v>
      </c>
      <c r="J1172" s="4" t="s">
        <v>36</v>
      </c>
      <c r="L1172" t="s">
        <v>95</v>
      </c>
      <c r="N1172" s="4" t="s">
        <v>1335</v>
      </c>
      <c r="O1172" t="s">
        <v>301</v>
      </c>
      <c r="P1172" t="s">
        <v>98</v>
      </c>
      <c r="R1172" s="4" t="s">
        <v>1335</v>
      </c>
      <c r="S1172" t="s">
        <v>373</v>
      </c>
      <c r="T1172">
        <v>0</v>
      </c>
      <c r="U1172" s="6" t="s">
        <v>232</v>
      </c>
    </row>
    <row r="1173" spans="1:21" x14ac:dyDescent="0.45">
      <c r="A1173" t="s">
        <v>1445</v>
      </c>
      <c r="B1173" s="4" t="s">
        <v>14</v>
      </c>
      <c r="C1173" t="s">
        <v>1290</v>
      </c>
      <c r="D1173" s="4" t="s">
        <v>260</v>
      </c>
      <c r="E1173" t="s">
        <v>1294</v>
      </c>
      <c r="F1173" s="4" t="s">
        <v>64</v>
      </c>
      <c r="G1173" s="4" t="s">
        <v>1547</v>
      </c>
      <c r="H1173" t="s">
        <v>1359</v>
      </c>
      <c r="I1173" t="s">
        <v>1361</v>
      </c>
      <c r="J1173" s="4" t="s">
        <v>36</v>
      </c>
      <c r="L1173" t="s">
        <v>95</v>
      </c>
      <c r="N1173" s="4" t="s">
        <v>1335</v>
      </c>
      <c r="O1173" t="s">
        <v>301</v>
      </c>
      <c r="P1173" t="s">
        <v>98</v>
      </c>
      <c r="R1173" s="4" t="s">
        <v>1335</v>
      </c>
      <c r="S1173" t="s">
        <v>375</v>
      </c>
      <c r="T1173">
        <v>3</v>
      </c>
      <c r="U1173" s="6" t="s">
        <v>217</v>
      </c>
    </row>
    <row r="1174" spans="1:21" x14ac:dyDescent="0.45">
      <c r="A1174" t="s">
        <v>1445</v>
      </c>
      <c r="B1174" s="4" t="s">
        <v>14</v>
      </c>
      <c r="C1174" t="s">
        <v>1290</v>
      </c>
      <c r="D1174" s="4" t="s">
        <v>260</v>
      </c>
      <c r="E1174" t="s">
        <v>1295</v>
      </c>
      <c r="F1174" s="4" t="s">
        <v>78</v>
      </c>
      <c r="G1174" s="4" t="s">
        <v>106</v>
      </c>
      <c r="H1174" t="s">
        <v>1359</v>
      </c>
      <c r="I1174" t="s">
        <v>1361</v>
      </c>
      <c r="J1174" s="4" t="s">
        <v>36</v>
      </c>
      <c r="L1174" t="s">
        <v>95</v>
      </c>
      <c r="N1174" s="4" t="s">
        <v>1335</v>
      </c>
      <c r="O1174" t="s">
        <v>301</v>
      </c>
      <c r="P1174" t="s">
        <v>98</v>
      </c>
      <c r="R1174" s="4" t="s">
        <v>1335</v>
      </c>
      <c r="S1174" t="s">
        <v>375</v>
      </c>
      <c r="T1174">
        <v>3.5714000000000001</v>
      </c>
      <c r="U1174" s="6" t="s">
        <v>224</v>
      </c>
    </row>
    <row r="1175" spans="1:21" x14ac:dyDescent="0.45">
      <c r="A1175" t="s">
        <v>1445</v>
      </c>
      <c r="B1175" s="4" t="s">
        <v>14</v>
      </c>
      <c r="C1175" t="s">
        <v>1290</v>
      </c>
      <c r="D1175" s="4" t="s">
        <v>260</v>
      </c>
      <c r="E1175" t="s">
        <v>1294</v>
      </c>
      <c r="F1175" s="4" t="s">
        <v>64</v>
      </c>
      <c r="G1175" s="4" t="s">
        <v>1547</v>
      </c>
      <c r="H1175" t="s">
        <v>1359</v>
      </c>
      <c r="I1175" t="s">
        <v>1361</v>
      </c>
      <c r="J1175" s="4" t="s">
        <v>36</v>
      </c>
      <c r="L1175" t="s">
        <v>95</v>
      </c>
      <c r="N1175" s="4" t="s">
        <v>1335</v>
      </c>
      <c r="O1175" t="s">
        <v>301</v>
      </c>
      <c r="P1175" t="s">
        <v>98</v>
      </c>
      <c r="R1175" s="4" t="s">
        <v>1335</v>
      </c>
      <c r="S1175" t="s">
        <v>386</v>
      </c>
      <c r="T1175">
        <v>0</v>
      </c>
      <c r="U1175" s="6" t="s">
        <v>228</v>
      </c>
    </row>
    <row r="1176" spans="1:21" x14ac:dyDescent="0.45">
      <c r="A1176" t="s">
        <v>1445</v>
      </c>
      <c r="B1176" s="4" t="s">
        <v>14</v>
      </c>
      <c r="C1176" t="s">
        <v>1290</v>
      </c>
      <c r="D1176" s="4" t="s">
        <v>260</v>
      </c>
      <c r="E1176" t="s">
        <v>1295</v>
      </c>
      <c r="F1176" s="4" t="s">
        <v>78</v>
      </c>
      <c r="G1176" s="4" t="s">
        <v>106</v>
      </c>
      <c r="H1176" t="s">
        <v>1359</v>
      </c>
      <c r="I1176" t="s">
        <v>1361</v>
      </c>
      <c r="J1176" s="4" t="s">
        <v>36</v>
      </c>
      <c r="L1176" t="s">
        <v>95</v>
      </c>
      <c r="N1176" s="4" t="s">
        <v>1335</v>
      </c>
      <c r="O1176" t="s">
        <v>301</v>
      </c>
      <c r="P1176" t="s">
        <v>98</v>
      </c>
      <c r="R1176" s="4" t="s">
        <v>1335</v>
      </c>
      <c r="S1176" t="s">
        <v>386</v>
      </c>
      <c r="T1176">
        <v>0</v>
      </c>
      <c r="U1176" s="6" t="s">
        <v>232</v>
      </c>
    </row>
    <row r="1177" spans="1:21" x14ac:dyDescent="0.45">
      <c r="A1177" t="s">
        <v>1445</v>
      </c>
      <c r="B1177" s="4" t="s">
        <v>14</v>
      </c>
      <c r="C1177" t="s">
        <v>1290</v>
      </c>
      <c r="D1177" s="4" t="s">
        <v>260</v>
      </c>
      <c r="E1177" t="s">
        <v>1294</v>
      </c>
      <c r="F1177" s="4" t="s">
        <v>64</v>
      </c>
      <c r="G1177" s="4" t="s">
        <v>1547</v>
      </c>
      <c r="H1177" t="s">
        <v>1359</v>
      </c>
      <c r="I1177" t="s">
        <v>1361</v>
      </c>
      <c r="J1177" s="4" t="s">
        <v>36</v>
      </c>
      <c r="L1177" t="s">
        <v>95</v>
      </c>
      <c r="N1177" s="4" t="s">
        <v>1335</v>
      </c>
      <c r="O1177" t="s">
        <v>301</v>
      </c>
      <c r="P1177" t="s">
        <v>98</v>
      </c>
      <c r="R1177" s="4" t="s">
        <v>1335</v>
      </c>
      <c r="S1177" t="s">
        <v>387</v>
      </c>
      <c r="T1177">
        <v>0</v>
      </c>
      <c r="U1177" s="6" t="s">
        <v>228</v>
      </c>
    </row>
    <row r="1178" spans="1:21" x14ac:dyDescent="0.45">
      <c r="A1178" t="s">
        <v>1445</v>
      </c>
      <c r="B1178" s="4" t="s">
        <v>14</v>
      </c>
      <c r="C1178" t="s">
        <v>1290</v>
      </c>
      <c r="D1178" s="4" t="s">
        <v>260</v>
      </c>
      <c r="E1178" t="s">
        <v>1295</v>
      </c>
      <c r="F1178" s="4" t="s">
        <v>78</v>
      </c>
      <c r="G1178" s="4" t="s">
        <v>106</v>
      </c>
      <c r="H1178" t="s">
        <v>1359</v>
      </c>
      <c r="I1178" t="s">
        <v>1361</v>
      </c>
      <c r="J1178" s="4" t="s">
        <v>36</v>
      </c>
      <c r="L1178" t="s">
        <v>95</v>
      </c>
      <c r="N1178" s="4" t="s">
        <v>1335</v>
      </c>
      <c r="O1178" t="s">
        <v>301</v>
      </c>
      <c r="P1178" t="s">
        <v>98</v>
      </c>
      <c r="R1178" s="4" t="s">
        <v>1335</v>
      </c>
      <c r="S1178" t="s">
        <v>387</v>
      </c>
      <c r="T1178">
        <v>0</v>
      </c>
      <c r="U1178" s="6" t="s">
        <v>232</v>
      </c>
    </row>
    <row r="1179" spans="1:21" x14ac:dyDescent="0.45">
      <c r="A1179" t="s">
        <v>1445</v>
      </c>
      <c r="B1179" s="4" t="s">
        <v>14</v>
      </c>
      <c r="C1179" t="s">
        <v>1290</v>
      </c>
      <c r="D1179" s="4" t="s">
        <v>260</v>
      </c>
      <c r="E1179" t="s">
        <v>1294</v>
      </c>
      <c r="F1179" s="4" t="s">
        <v>64</v>
      </c>
      <c r="G1179" s="4" t="s">
        <v>1547</v>
      </c>
      <c r="H1179" t="s">
        <v>1359</v>
      </c>
      <c r="I1179" t="s">
        <v>1361</v>
      </c>
      <c r="J1179" s="4" t="s">
        <v>36</v>
      </c>
      <c r="L1179" t="s">
        <v>95</v>
      </c>
      <c r="N1179" s="4" t="s">
        <v>1335</v>
      </c>
      <c r="O1179" t="s">
        <v>301</v>
      </c>
      <c r="P1179" t="s">
        <v>98</v>
      </c>
      <c r="R1179" s="4" t="s">
        <v>1335</v>
      </c>
      <c r="S1179" t="s">
        <v>388</v>
      </c>
      <c r="T1179">
        <v>1</v>
      </c>
      <c r="U1179" s="6" t="s">
        <v>229</v>
      </c>
    </row>
    <row r="1180" spans="1:21" x14ac:dyDescent="0.45">
      <c r="A1180" t="s">
        <v>1445</v>
      </c>
      <c r="B1180" s="4" t="s">
        <v>14</v>
      </c>
      <c r="C1180" t="s">
        <v>1290</v>
      </c>
      <c r="D1180" s="4" t="s">
        <v>260</v>
      </c>
      <c r="E1180" t="s">
        <v>1295</v>
      </c>
      <c r="F1180" s="4" t="s">
        <v>78</v>
      </c>
      <c r="G1180" s="4" t="s">
        <v>106</v>
      </c>
      <c r="H1180" t="s">
        <v>1359</v>
      </c>
      <c r="I1180" t="s">
        <v>1361</v>
      </c>
      <c r="J1180" s="4" t="s">
        <v>36</v>
      </c>
      <c r="L1180" t="s">
        <v>95</v>
      </c>
      <c r="N1180" s="4" t="s">
        <v>1335</v>
      </c>
      <c r="O1180" t="s">
        <v>301</v>
      </c>
      <c r="P1180" t="s">
        <v>98</v>
      </c>
      <c r="R1180" s="4" t="s">
        <v>1335</v>
      </c>
      <c r="S1180" t="s">
        <v>388</v>
      </c>
      <c r="T1180">
        <v>1.1904999999999999</v>
      </c>
      <c r="U1180" s="6" t="s">
        <v>235</v>
      </c>
    </row>
    <row r="1181" spans="1:21" x14ac:dyDescent="0.45">
      <c r="A1181" t="s">
        <v>1445</v>
      </c>
      <c r="B1181" s="4" t="s">
        <v>14</v>
      </c>
      <c r="C1181" t="s">
        <v>1290</v>
      </c>
      <c r="D1181" s="4" t="s">
        <v>260</v>
      </c>
      <c r="E1181" t="s">
        <v>1294</v>
      </c>
      <c r="F1181" s="4" t="s">
        <v>64</v>
      </c>
      <c r="G1181" s="4" t="s">
        <v>1547</v>
      </c>
      <c r="H1181" t="s">
        <v>1359</v>
      </c>
      <c r="I1181" t="s">
        <v>1361</v>
      </c>
      <c r="J1181" s="4" t="s">
        <v>36</v>
      </c>
      <c r="L1181" t="s">
        <v>95</v>
      </c>
      <c r="N1181" s="4" t="s">
        <v>1335</v>
      </c>
      <c r="O1181" t="s">
        <v>301</v>
      </c>
      <c r="P1181" t="s">
        <v>98</v>
      </c>
      <c r="R1181" s="4" t="s">
        <v>1335</v>
      </c>
      <c r="S1181" t="s">
        <v>392</v>
      </c>
      <c r="T1181">
        <v>0</v>
      </c>
      <c r="U1181" s="6" t="s">
        <v>228</v>
      </c>
    </row>
    <row r="1182" spans="1:21" x14ac:dyDescent="0.45">
      <c r="A1182" t="s">
        <v>1445</v>
      </c>
      <c r="B1182" s="4" t="s">
        <v>14</v>
      </c>
      <c r="C1182" t="s">
        <v>1290</v>
      </c>
      <c r="D1182" s="4" t="s">
        <v>260</v>
      </c>
      <c r="E1182" t="s">
        <v>1295</v>
      </c>
      <c r="F1182" s="4" t="s">
        <v>78</v>
      </c>
      <c r="G1182" s="4" t="s">
        <v>106</v>
      </c>
      <c r="H1182" t="s">
        <v>1359</v>
      </c>
      <c r="I1182" t="s">
        <v>1361</v>
      </c>
      <c r="J1182" s="4" t="s">
        <v>36</v>
      </c>
      <c r="L1182" t="s">
        <v>95</v>
      </c>
      <c r="N1182" s="4" t="s">
        <v>1335</v>
      </c>
      <c r="O1182" t="s">
        <v>301</v>
      </c>
      <c r="P1182" t="s">
        <v>98</v>
      </c>
      <c r="R1182" s="4" t="s">
        <v>1335</v>
      </c>
      <c r="S1182" t="s">
        <v>392</v>
      </c>
      <c r="T1182">
        <v>0</v>
      </c>
      <c r="U1182" s="6" t="s">
        <v>232</v>
      </c>
    </row>
    <row r="1183" spans="1:21" x14ac:dyDescent="0.45">
      <c r="A1183" t="s">
        <v>1445</v>
      </c>
      <c r="B1183" s="4" t="s">
        <v>14</v>
      </c>
      <c r="C1183" t="s">
        <v>1290</v>
      </c>
      <c r="D1183" s="4" t="s">
        <v>260</v>
      </c>
      <c r="E1183" t="s">
        <v>1294</v>
      </c>
      <c r="F1183" s="4" t="s">
        <v>64</v>
      </c>
      <c r="G1183" s="4" t="s">
        <v>1547</v>
      </c>
      <c r="H1183" t="s">
        <v>1359</v>
      </c>
      <c r="I1183" t="s">
        <v>1361</v>
      </c>
      <c r="J1183" s="4" t="s">
        <v>36</v>
      </c>
      <c r="L1183" t="s">
        <v>95</v>
      </c>
      <c r="N1183" s="4" t="s">
        <v>1335</v>
      </c>
      <c r="O1183" t="s">
        <v>301</v>
      </c>
      <c r="P1183" t="s">
        <v>98</v>
      </c>
      <c r="R1183" s="4" t="s">
        <v>1335</v>
      </c>
      <c r="S1183" t="s">
        <v>426</v>
      </c>
      <c r="T1183">
        <v>0</v>
      </c>
      <c r="U1183" s="6" t="s">
        <v>228</v>
      </c>
    </row>
    <row r="1184" spans="1:21" x14ac:dyDescent="0.45">
      <c r="A1184" t="s">
        <v>1445</v>
      </c>
      <c r="B1184" s="4" t="s">
        <v>14</v>
      </c>
      <c r="C1184" t="s">
        <v>1290</v>
      </c>
      <c r="D1184" s="4" t="s">
        <v>260</v>
      </c>
      <c r="E1184" t="s">
        <v>1295</v>
      </c>
      <c r="F1184" s="4" t="s">
        <v>78</v>
      </c>
      <c r="G1184" s="4" t="s">
        <v>106</v>
      </c>
      <c r="H1184" t="s">
        <v>1359</v>
      </c>
      <c r="I1184" t="s">
        <v>1361</v>
      </c>
      <c r="J1184" s="4" t="s">
        <v>36</v>
      </c>
      <c r="L1184" t="s">
        <v>95</v>
      </c>
      <c r="N1184" s="4" t="s">
        <v>1335</v>
      </c>
      <c r="O1184" t="s">
        <v>301</v>
      </c>
      <c r="P1184" t="s">
        <v>98</v>
      </c>
      <c r="R1184" s="4" t="s">
        <v>1335</v>
      </c>
      <c r="S1184" t="s">
        <v>426</v>
      </c>
      <c r="T1184">
        <v>0</v>
      </c>
      <c r="U1184" s="6" t="s">
        <v>232</v>
      </c>
    </row>
    <row r="1185" spans="1:21" x14ac:dyDescent="0.45">
      <c r="A1185" t="s">
        <v>1445</v>
      </c>
      <c r="B1185" s="4" t="s">
        <v>14</v>
      </c>
      <c r="C1185" t="s">
        <v>1290</v>
      </c>
      <c r="D1185" s="4" t="s">
        <v>260</v>
      </c>
      <c r="E1185" t="s">
        <v>1294</v>
      </c>
      <c r="F1185" s="4" t="s">
        <v>64</v>
      </c>
      <c r="G1185" s="4" t="s">
        <v>1547</v>
      </c>
      <c r="H1185" t="s">
        <v>1359</v>
      </c>
      <c r="I1185" t="s">
        <v>1361</v>
      </c>
      <c r="J1185" s="4" t="s">
        <v>36</v>
      </c>
      <c r="L1185" t="s">
        <v>95</v>
      </c>
      <c r="N1185" s="4" t="s">
        <v>1335</v>
      </c>
      <c r="O1185" t="s">
        <v>301</v>
      </c>
      <c r="P1185" t="s">
        <v>98</v>
      </c>
      <c r="R1185" s="4" t="s">
        <v>1335</v>
      </c>
      <c r="S1185" t="s">
        <v>427</v>
      </c>
      <c r="T1185">
        <v>0</v>
      </c>
      <c r="U1185" s="6" t="s">
        <v>228</v>
      </c>
    </row>
    <row r="1186" spans="1:21" x14ac:dyDescent="0.45">
      <c r="A1186" t="s">
        <v>1445</v>
      </c>
      <c r="B1186" s="4" t="s">
        <v>14</v>
      </c>
      <c r="C1186" t="s">
        <v>1290</v>
      </c>
      <c r="D1186" s="4" t="s">
        <v>260</v>
      </c>
      <c r="E1186" t="s">
        <v>1295</v>
      </c>
      <c r="F1186" s="4" t="s">
        <v>78</v>
      </c>
      <c r="G1186" s="4" t="s">
        <v>106</v>
      </c>
      <c r="H1186" t="s">
        <v>1359</v>
      </c>
      <c r="I1186" t="s">
        <v>1361</v>
      </c>
      <c r="J1186" s="4" t="s">
        <v>36</v>
      </c>
      <c r="L1186" t="s">
        <v>95</v>
      </c>
      <c r="N1186" s="4" t="s">
        <v>1335</v>
      </c>
      <c r="O1186" t="s">
        <v>301</v>
      </c>
      <c r="P1186" t="s">
        <v>98</v>
      </c>
      <c r="R1186" s="4" t="s">
        <v>1335</v>
      </c>
      <c r="S1186" t="s">
        <v>427</v>
      </c>
      <c r="T1186">
        <v>0</v>
      </c>
      <c r="U1186" s="6" t="s">
        <v>232</v>
      </c>
    </row>
    <row r="1187" spans="1:21" x14ac:dyDescent="0.45">
      <c r="A1187" t="s">
        <v>1445</v>
      </c>
      <c r="B1187" s="4" t="s">
        <v>14</v>
      </c>
      <c r="C1187" t="s">
        <v>1290</v>
      </c>
      <c r="D1187" s="4" t="s">
        <v>260</v>
      </c>
      <c r="E1187" t="s">
        <v>1294</v>
      </c>
      <c r="F1187" s="4" t="s">
        <v>64</v>
      </c>
      <c r="G1187" s="4" t="s">
        <v>1547</v>
      </c>
      <c r="H1187" t="s">
        <v>1359</v>
      </c>
      <c r="I1187" t="s">
        <v>1361</v>
      </c>
      <c r="J1187" s="4" t="s">
        <v>36</v>
      </c>
      <c r="L1187" t="s">
        <v>95</v>
      </c>
      <c r="N1187" s="4" t="s">
        <v>1335</v>
      </c>
      <c r="O1187" t="s">
        <v>301</v>
      </c>
      <c r="P1187" t="s">
        <v>98</v>
      </c>
      <c r="R1187" s="4" t="s">
        <v>1335</v>
      </c>
      <c r="S1187" t="s">
        <v>447</v>
      </c>
      <c r="T1187">
        <v>0</v>
      </c>
      <c r="U1187" s="6" t="s">
        <v>228</v>
      </c>
    </row>
    <row r="1188" spans="1:21" x14ac:dyDescent="0.45">
      <c r="A1188" t="s">
        <v>1445</v>
      </c>
      <c r="B1188" s="4" t="s">
        <v>14</v>
      </c>
      <c r="C1188" t="s">
        <v>1290</v>
      </c>
      <c r="D1188" s="4" t="s">
        <v>260</v>
      </c>
      <c r="E1188" t="s">
        <v>1295</v>
      </c>
      <c r="F1188" s="4" t="s">
        <v>78</v>
      </c>
      <c r="G1188" s="4" t="s">
        <v>106</v>
      </c>
      <c r="H1188" t="s">
        <v>1359</v>
      </c>
      <c r="I1188" t="s">
        <v>1361</v>
      </c>
      <c r="J1188" s="4" t="s">
        <v>36</v>
      </c>
      <c r="L1188" t="s">
        <v>95</v>
      </c>
      <c r="N1188" s="4" t="s">
        <v>1335</v>
      </c>
      <c r="O1188" t="s">
        <v>301</v>
      </c>
      <c r="P1188" t="s">
        <v>98</v>
      </c>
      <c r="R1188" s="4" t="s">
        <v>1335</v>
      </c>
      <c r="S1188" t="s">
        <v>447</v>
      </c>
      <c r="T1188">
        <v>0</v>
      </c>
      <c r="U1188" s="6" t="s">
        <v>232</v>
      </c>
    </row>
    <row r="1189" spans="1:21" x14ac:dyDescent="0.45">
      <c r="A1189" t="s">
        <v>1445</v>
      </c>
      <c r="B1189" s="4" t="s">
        <v>14</v>
      </c>
      <c r="C1189" t="s">
        <v>1290</v>
      </c>
      <c r="D1189" s="4" t="s">
        <v>260</v>
      </c>
      <c r="E1189" t="s">
        <v>1294</v>
      </c>
      <c r="F1189" s="4" t="s">
        <v>64</v>
      </c>
      <c r="G1189" s="4" t="s">
        <v>1547</v>
      </c>
      <c r="H1189" t="s">
        <v>1359</v>
      </c>
      <c r="I1189" t="s">
        <v>1361</v>
      </c>
      <c r="J1189" s="4" t="s">
        <v>36</v>
      </c>
      <c r="L1189" t="s">
        <v>95</v>
      </c>
      <c r="N1189" s="4" t="s">
        <v>1335</v>
      </c>
      <c r="O1189" t="s">
        <v>301</v>
      </c>
      <c r="P1189" t="s">
        <v>98</v>
      </c>
      <c r="R1189" s="4" t="s">
        <v>1335</v>
      </c>
      <c r="S1189" t="s">
        <v>448</v>
      </c>
      <c r="T1189">
        <v>1</v>
      </c>
      <c r="U1189" s="6" t="s">
        <v>229</v>
      </c>
    </row>
    <row r="1190" spans="1:21" x14ac:dyDescent="0.45">
      <c r="A1190" t="s">
        <v>1445</v>
      </c>
      <c r="B1190" s="4" t="s">
        <v>14</v>
      </c>
      <c r="C1190" t="s">
        <v>1290</v>
      </c>
      <c r="D1190" s="4" t="s">
        <v>260</v>
      </c>
      <c r="E1190" t="s">
        <v>1295</v>
      </c>
      <c r="F1190" s="4" t="s">
        <v>78</v>
      </c>
      <c r="G1190" s="4" t="s">
        <v>106</v>
      </c>
      <c r="H1190" t="s">
        <v>1359</v>
      </c>
      <c r="I1190" t="s">
        <v>1361</v>
      </c>
      <c r="J1190" s="4" t="s">
        <v>36</v>
      </c>
      <c r="L1190" t="s">
        <v>95</v>
      </c>
      <c r="N1190" s="4" t="s">
        <v>1335</v>
      </c>
      <c r="O1190" t="s">
        <v>301</v>
      </c>
      <c r="P1190" t="s">
        <v>98</v>
      </c>
      <c r="R1190" s="4" t="s">
        <v>1335</v>
      </c>
      <c r="S1190" t="s">
        <v>448</v>
      </c>
      <c r="T1190">
        <v>1.1904999999999999</v>
      </c>
      <c r="U1190" s="6" t="s">
        <v>235</v>
      </c>
    </row>
    <row r="1191" spans="1:21" x14ac:dyDescent="0.45">
      <c r="A1191" t="s">
        <v>1445</v>
      </c>
      <c r="B1191" s="4" t="s">
        <v>14</v>
      </c>
      <c r="C1191" t="s">
        <v>1290</v>
      </c>
      <c r="D1191" s="4" t="s">
        <v>260</v>
      </c>
      <c r="E1191" t="s">
        <v>1294</v>
      </c>
      <c r="F1191" s="4" t="s">
        <v>64</v>
      </c>
      <c r="G1191" s="4" t="s">
        <v>1547</v>
      </c>
      <c r="H1191" t="s">
        <v>1359</v>
      </c>
      <c r="I1191" t="s">
        <v>1361</v>
      </c>
      <c r="J1191" s="4" t="s">
        <v>36</v>
      </c>
      <c r="L1191" t="s">
        <v>95</v>
      </c>
      <c r="N1191" s="4" t="s">
        <v>1335</v>
      </c>
      <c r="O1191" t="s">
        <v>301</v>
      </c>
      <c r="P1191" t="s">
        <v>98</v>
      </c>
      <c r="R1191" s="4" t="s">
        <v>1335</v>
      </c>
      <c r="S1191" t="s">
        <v>451</v>
      </c>
      <c r="T1191">
        <v>0</v>
      </c>
      <c r="U1191" s="6" t="s">
        <v>228</v>
      </c>
    </row>
    <row r="1192" spans="1:21" x14ac:dyDescent="0.45">
      <c r="A1192" t="s">
        <v>1445</v>
      </c>
      <c r="B1192" s="4" t="s">
        <v>14</v>
      </c>
      <c r="C1192" t="s">
        <v>1290</v>
      </c>
      <c r="D1192" s="4" t="s">
        <v>260</v>
      </c>
      <c r="E1192" t="s">
        <v>1295</v>
      </c>
      <c r="F1192" s="4" t="s">
        <v>78</v>
      </c>
      <c r="G1192" s="4" t="s">
        <v>106</v>
      </c>
      <c r="H1192" t="s">
        <v>1359</v>
      </c>
      <c r="I1192" t="s">
        <v>1361</v>
      </c>
      <c r="J1192" s="4" t="s">
        <v>36</v>
      </c>
      <c r="L1192" t="s">
        <v>95</v>
      </c>
      <c r="N1192" s="4" t="s">
        <v>1335</v>
      </c>
      <c r="O1192" t="s">
        <v>301</v>
      </c>
      <c r="P1192" t="s">
        <v>98</v>
      </c>
      <c r="R1192" s="4" t="s">
        <v>1335</v>
      </c>
      <c r="S1192" t="s">
        <v>451</v>
      </c>
      <c r="T1192">
        <v>0</v>
      </c>
      <c r="U1192" s="6" t="s">
        <v>232</v>
      </c>
    </row>
    <row r="1193" spans="1:21" x14ac:dyDescent="0.45">
      <c r="A1193" t="s">
        <v>1445</v>
      </c>
      <c r="B1193" s="4" t="s">
        <v>14</v>
      </c>
      <c r="C1193" t="s">
        <v>1290</v>
      </c>
      <c r="D1193" s="4" t="s">
        <v>260</v>
      </c>
      <c r="E1193" t="s">
        <v>1294</v>
      </c>
      <c r="F1193" s="4" t="s">
        <v>64</v>
      </c>
      <c r="G1193" s="4" t="s">
        <v>1547</v>
      </c>
      <c r="H1193" t="s">
        <v>1359</v>
      </c>
      <c r="I1193" t="s">
        <v>1361</v>
      </c>
      <c r="J1193" s="4" t="s">
        <v>36</v>
      </c>
      <c r="L1193" t="s">
        <v>95</v>
      </c>
      <c r="N1193" s="4" t="s">
        <v>1335</v>
      </c>
      <c r="O1193" t="s">
        <v>301</v>
      </c>
      <c r="P1193" t="s">
        <v>98</v>
      </c>
      <c r="R1193" s="4" t="s">
        <v>1335</v>
      </c>
      <c r="S1193" t="s">
        <v>452</v>
      </c>
      <c r="T1193">
        <v>0</v>
      </c>
      <c r="U1193" s="6" t="s">
        <v>228</v>
      </c>
    </row>
    <row r="1194" spans="1:21" x14ac:dyDescent="0.45">
      <c r="A1194" t="s">
        <v>1445</v>
      </c>
      <c r="B1194" s="4" t="s">
        <v>14</v>
      </c>
      <c r="C1194" t="s">
        <v>1290</v>
      </c>
      <c r="D1194" s="4" t="s">
        <v>260</v>
      </c>
      <c r="E1194" t="s">
        <v>1295</v>
      </c>
      <c r="F1194" s="4" t="s">
        <v>78</v>
      </c>
      <c r="G1194" s="4" t="s">
        <v>106</v>
      </c>
      <c r="H1194" t="s">
        <v>1359</v>
      </c>
      <c r="I1194" t="s">
        <v>1361</v>
      </c>
      <c r="J1194" s="4" t="s">
        <v>36</v>
      </c>
      <c r="L1194" t="s">
        <v>95</v>
      </c>
      <c r="N1194" s="4" t="s">
        <v>1335</v>
      </c>
      <c r="O1194" t="s">
        <v>301</v>
      </c>
      <c r="P1194" t="s">
        <v>98</v>
      </c>
      <c r="R1194" s="4" t="s">
        <v>1335</v>
      </c>
      <c r="S1194" t="s">
        <v>452</v>
      </c>
      <c r="T1194">
        <v>0</v>
      </c>
      <c r="U1194" s="6" t="s">
        <v>232</v>
      </c>
    </row>
    <row r="1195" spans="1:21" x14ac:dyDescent="0.45">
      <c r="A1195" t="s">
        <v>1445</v>
      </c>
      <c r="B1195" s="4" t="s">
        <v>14</v>
      </c>
      <c r="C1195" t="s">
        <v>1290</v>
      </c>
      <c r="D1195" s="4" t="s">
        <v>260</v>
      </c>
      <c r="E1195" t="s">
        <v>1294</v>
      </c>
      <c r="F1195" s="4" t="s">
        <v>64</v>
      </c>
      <c r="G1195" s="4" t="s">
        <v>1547</v>
      </c>
      <c r="H1195" t="s">
        <v>1359</v>
      </c>
      <c r="I1195" t="s">
        <v>1361</v>
      </c>
      <c r="J1195" s="4" t="s">
        <v>36</v>
      </c>
      <c r="L1195" t="s">
        <v>95</v>
      </c>
      <c r="N1195" s="4" t="s">
        <v>1335</v>
      </c>
      <c r="O1195" t="s">
        <v>301</v>
      </c>
      <c r="P1195" t="s">
        <v>98</v>
      </c>
      <c r="R1195" s="4" t="s">
        <v>1335</v>
      </c>
      <c r="S1195" t="s">
        <v>467</v>
      </c>
      <c r="T1195">
        <v>0</v>
      </c>
      <c r="U1195" s="6" t="s">
        <v>228</v>
      </c>
    </row>
    <row r="1196" spans="1:21" x14ac:dyDescent="0.45">
      <c r="A1196" t="s">
        <v>1445</v>
      </c>
      <c r="B1196" s="4" t="s">
        <v>14</v>
      </c>
      <c r="C1196" t="s">
        <v>1290</v>
      </c>
      <c r="D1196" s="4" t="s">
        <v>260</v>
      </c>
      <c r="E1196" t="s">
        <v>1295</v>
      </c>
      <c r="F1196" s="4" t="s">
        <v>78</v>
      </c>
      <c r="G1196" s="4" t="s">
        <v>106</v>
      </c>
      <c r="H1196" t="s">
        <v>1359</v>
      </c>
      <c r="I1196" t="s">
        <v>1361</v>
      </c>
      <c r="J1196" s="4" t="s">
        <v>36</v>
      </c>
      <c r="L1196" t="s">
        <v>95</v>
      </c>
      <c r="N1196" s="4" t="s">
        <v>1335</v>
      </c>
      <c r="O1196" t="s">
        <v>301</v>
      </c>
      <c r="P1196" t="s">
        <v>98</v>
      </c>
      <c r="R1196" s="4" t="s">
        <v>1335</v>
      </c>
      <c r="S1196" t="s">
        <v>467</v>
      </c>
      <c r="T1196">
        <v>0</v>
      </c>
      <c r="U1196" s="6" t="s">
        <v>232</v>
      </c>
    </row>
    <row r="1197" spans="1:21" x14ac:dyDescent="0.45">
      <c r="A1197" t="s">
        <v>1445</v>
      </c>
      <c r="B1197" s="4" t="s">
        <v>14</v>
      </c>
      <c r="C1197" t="s">
        <v>1290</v>
      </c>
      <c r="D1197" s="4" t="s">
        <v>260</v>
      </c>
      <c r="E1197" t="s">
        <v>1294</v>
      </c>
      <c r="F1197" s="4" t="s">
        <v>64</v>
      </c>
      <c r="G1197" s="4" t="s">
        <v>1547</v>
      </c>
      <c r="H1197" t="s">
        <v>1359</v>
      </c>
      <c r="I1197" t="s">
        <v>1361</v>
      </c>
      <c r="J1197" s="4" t="s">
        <v>36</v>
      </c>
      <c r="L1197" t="s">
        <v>95</v>
      </c>
      <c r="N1197" s="4" t="s">
        <v>1335</v>
      </c>
      <c r="O1197" t="s">
        <v>301</v>
      </c>
      <c r="P1197" t="s">
        <v>98</v>
      </c>
      <c r="R1197" s="4" t="s">
        <v>1335</v>
      </c>
      <c r="S1197" t="s">
        <v>498</v>
      </c>
      <c r="T1197">
        <v>1</v>
      </c>
      <c r="U1197" s="6" t="s">
        <v>229</v>
      </c>
    </row>
    <row r="1198" spans="1:21" x14ac:dyDescent="0.45">
      <c r="A1198" t="s">
        <v>1445</v>
      </c>
      <c r="B1198" s="4" t="s">
        <v>14</v>
      </c>
      <c r="C1198" t="s">
        <v>1290</v>
      </c>
      <c r="D1198" s="4" t="s">
        <v>260</v>
      </c>
      <c r="E1198" t="s">
        <v>1295</v>
      </c>
      <c r="F1198" s="4" t="s">
        <v>78</v>
      </c>
      <c r="G1198" s="4" t="s">
        <v>106</v>
      </c>
      <c r="H1198" t="s">
        <v>1359</v>
      </c>
      <c r="I1198" t="s">
        <v>1361</v>
      </c>
      <c r="J1198" s="4" t="s">
        <v>36</v>
      </c>
      <c r="L1198" t="s">
        <v>95</v>
      </c>
      <c r="N1198" s="4" t="s">
        <v>1335</v>
      </c>
      <c r="O1198" t="s">
        <v>301</v>
      </c>
      <c r="P1198" t="s">
        <v>98</v>
      </c>
      <c r="R1198" s="4" t="s">
        <v>1335</v>
      </c>
      <c r="S1198" t="s">
        <v>498</v>
      </c>
      <c r="T1198">
        <v>1.1904999999999999</v>
      </c>
      <c r="U1198" s="6" t="s">
        <v>235</v>
      </c>
    </row>
    <row r="1199" spans="1:21" x14ac:dyDescent="0.45">
      <c r="A1199" t="s">
        <v>1445</v>
      </c>
      <c r="B1199" s="4" t="s">
        <v>14</v>
      </c>
      <c r="C1199" t="s">
        <v>1290</v>
      </c>
      <c r="D1199" s="4" t="s">
        <v>260</v>
      </c>
      <c r="E1199" t="s">
        <v>1294</v>
      </c>
      <c r="F1199" s="4" t="s">
        <v>64</v>
      </c>
      <c r="G1199" s="4" t="s">
        <v>1547</v>
      </c>
      <c r="H1199" t="s">
        <v>1359</v>
      </c>
      <c r="I1199" t="s">
        <v>1361</v>
      </c>
      <c r="J1199" s="4" t="s">
        <v>36</v>
      </c>
      <c r="L1199" t="s">
        <v>95</v>
      </c>
      <c r="N1199" s="4" t="s">
        <v>1335</v>
      </c>
      <c r="O1199" t="s">
        <v>302</v>
      </c>
      <c r="P1199" t="s">
        <v>98</v>
      </c>
      <c r="R1199" s="4" t="s">
        <v>1335</v>
      </c>
      <c r="S1199" t="s">
        <v>360</v>
      </c>
      <c r="T1199">
        <v>0</v>
      </c>
      <c r="U1199" s="6" t="s">
        <v>228</v>
      </c>
    </row>
    <row r="1200" spans="1:21" x14ac:dyDescent="0.45">
      <c r="A1200" t="s">
        <v>1445</v>
      </c>
      <c r="B1200" s="4" t="s">
        <v>14</v>
      </c>
      <c r="C1200" t="s">
        <v>1290</v>
      </c>
      <c r="D1200" s="4" t="s">
        <v>260</v>
      </c>
      <c r="E1200" t="s">
        <v>1295</v>
      </c>
      <c r="F1200" s="4" t="s">
        <v>78</v>
      </c>
      <c r="G1200" s="4" t="s">
        <v>106</v>
      </c>
      <c r="H1200" t="s">
        <v>1359</v>
      </c>
      <c r="I1200" t="s">
        <v>1361</v>
      </c>
      <c r="J1200" s="4" t="s">
        <v>36</v>
      </c>
      <c r="L1200" t="s">
        <v>95</v>
      </c>
      <c r="N1200" s="4" t="s">
        <v>1335</v>
      </c>
      <c r="O1200" t="s">
        <v>302</v>
      </c>
      <c r="P1200" t="s">
        <v>98</v>
      </c>
      <c r="R1200" s="4" t="s">
        <v>1335</v>
      </c>
      <c r="S1200" t="s">
        <v>360</v>
      </c>
      <c r="T1200">
        <v>0</v>
      </c>
      <c r="U1200" s="6" t="s">
        <v>232</v>
      </c>
    </row>
    <row r="1201" spans="1:21" x14ac:dyDescent="0.45">
      <c r="A1201" t="s">
        <v>1445</v>
      </c>
      <c r="B1201" s="4" t="s">
        <v>14</v>
      </c>
      <c r="C1201" t="s">
        <v>1290</v>
      </c>
      <c r="D1201" s="4" t="s">
        <v>260</v>
      </c>
      <c r="E1201" t="s">
        <v>1294</v>
      </c>
      <c r="F1201" s="4" t="s">
        <v>64</v>
      </c>
      <c r="G1201" s="4" t="s">
        <v>1547</v>
      </c>
      <c r="H1201" t="s">
        <v>1359</v>
      </c>
      <c r="I1201" t="s">
        <v>1361</v>
      </c>
      <c r="J1201" s="4" t="s">
        <v>36</v>
      </c>
      <c r="L1201" t="s">
        <v>95</v>
      </c>
      <c r="N1201" s="4" t="s">
        <v>1335</v>
      </c>
      <c r="O1201" t="s">
        <v>302</v>
      </c>
      <c r="P1201" t="s">
        <v>98</v>
      </c>
      <c r="R1201" s="4" t="s">
        <v>1335</v>
      </c>
      <c r="S1201" t="s">
        <v>399</v>
      </c>
      <c r="T1201">
        <v>1</v>
      </c>
      <c r="U1201" s="6" t="s">
        <v>229</v>
      </c>
    </row>
    <row r="1202" spans="1:21" x14ac:dyDescent="0.45">
      <c r="A1202" t="s">
        <v>1445</v>
      </c>
      <c r="B1202" s="4" t="s">
        <v>14</v>
      </c>
      <c r="C1202" t="s">
        <v>1290</v>
      </c>
      <c r="D1202" s="4" t="s">
        <v>260</v>
      </c>
      <c r="E1202" t="s">
        <v>1295</v>
      </c>
      <c r="F1202" s="4" t="s">
        <v>78</v>
      </c>
      <c r="G1202" s="4" t="s">
        <v>106</v>
      </c>
      <c r="H1202" t="s">
        <v>1359</v>
      </c>
      <c r="I1202" t="s">
        <v>1361</v>
      </c>
      <c r="J1202" s="4" t="s">
        <v>36</v>
      </c>
      <c r="L1202" t="s">
        <v>95</v>
      </c>
      <c r="N1202" s="4" t="s">
        <v>1335</v>
      </c>
      <c r="O1202" t="s">
        <v>302</v>
      </c>
      <c r="P1202" t="s">
        <v>98</v>
      </c>
      <c r="R1202" s="4" t="s">
        <v>1335</v>
      </c>
      <c r="S1202" t="s">
        <v>399</v>
      </c>
      <c r="T1202">
        <v>1.1904999999999999</v>
      </c>
      <c r="U1202" s="6" t="s">
        <v>235</v>
      </c>
    </row>
    <row r="1203" spans="1:21" x14ac:dyDescent="0.45">
      <c r="A1203" t="s">
        <v>1445</v>
      </c>
      <c r="B1203" s="4" t="s">
        <v>14</v>
      </c>
      <c r="C1203" t="s">
        <v>1290</v>
      </c>
      <c r="D1203" s="4" t="s">
        <v>260</v>
      </c>
      <c r="E1203" t="s">
        <v>1294</v>
      </c>
      <c r="F1203" s="4" t="s">
        <v>64</v>
      </c>
      <c r="G1203" s="4" t="s">
        <v>1547</v>
      </c>
      <c r="H1203" t="s">
        <v>1359</v>
      </c>
      <c r="I1203" t="s">
        <v>1361</v>
      </c>
      <c r="J1203" s="4" t="s">
        <v>36</v>
      </c>
      <c r="L1203" t="s">
        <v>95</v>
      </c>
      <c r="N1203" s="4" t="s">
        <v>1335</v>
      </c>
      <c r="O1203" t="s">
        <v>302</v>
      </c>
      <c r="P1203" t="s">
        <v>98</v>
      </c>
      <c r="R1203" s="4" t="s">
        <v>1335</v>
      </c>
      <c r="S1203" t="s">
        <v>443</v>
      </c>
      <c r="T1203">
        <v>1</v>
      </c>
      <c r="U1203" s="6" t="s">
        <v>229</v>
      </c>
    </row>
    <row r="1204" spans="1:21" x14ac:dyDescent="0.45">
      <c r="A1204" t="s">
        <v>1445</v>
      </c>
      <c r="B1204" s="4" t="s">
        <v>14</v>
      </c>
      <c r="C1204" t="s">
        <v>1290</v>
      </c>
      <c r="D1204" s="4" t="s">
        <v>260</v>
      </c>
      <c r="E1204" t="s">
        <v>1295</v>
      </c>
      <c r="F1204" s="4" t="s">
        <v>78</v>
      </c>
      <c r="G1204" s="4" t="s">
        <v>106</v>
      </c>
      <c r="H1204" t="s">
        <v>1359</v>
      </c>
      <c r="I1204" t="s">
        <v>1361</v>
      </c>
      <c r="J1204" s="4" t="s">
        <v>36</v>
      </c>
      <c r="L1204" t="s">
        <v>95</v>
      </c>
      <c r="N1204" s="4" t="s">
        <v>1335</v>
      </c>
      <c r="O1204" t="s">
        <v>302</v>
      </c>
      <c r="P1204" t="s">
        <v>98</v>
      </c>
      <c r="R1204" s="4" t="s">
        <v>1335</v>
      </c>
      <c r="S1204" t="s">
        <v>443</v>
      </c>
      <c r="T1204">
        <v>1.1904999999999999</v>
      </c>
      <c r="U1204" s="6" t="s">
        <v>235</v>
      </c>
    </row>
    <row r="1205" spans="1:21" x14ac:dyDescent="0.45">
      <c r="A1205" t="s">
        <v>1445</v>
      </c>
      <c r="B1205" s="4" t="s">
        <v>14</v>
      </c>
      <c r="C1205" t="s">
        <v>1290</v>
      </c>
      <c r="D1205" s="4" t="s">
        <v>260</v>
      </c>
      <c r="E1205" t="s">
        <v>1294</v>
      </c>
      <c r="F1205" s="4" t="s">
        <v>64</v>
      </c>
      <c r="G1205" s="4" t="s">
        <v>1547</v>
      </c>
      <c r="H1205" t="s">
        <v>1359</v>
      </c>
      <c r="I1205" t="s">
        <v>1361</v>
      </c>
      <c r="J1205" s="4" t="s">
        <v>36</v>
      </c>
      <c r="L1205" t="s">
        <v>95</v>
      </c>
      <c r="N1205" s="4" t="s">
        <v>1335</v>
      </c>
      <c r="O1205" t="s">
        <v>302</v>
      </c>
      <c r="P1205" t="s">
        <v>98</v>
      </c>
      <c r="R1205" s="4" t="s">
        <v>1335</v>
      </c>
      <c r="S1205" t="s">
        <v>457</v>
      </c>
      <c r="T1205">
        <v>1</v>
      </c>
      <c r="U1205" s="6" t="s">
        <v>229</v>
      </c>
    </row>
    <row r="1206" spans="1:21" x14ac:dyDescent="0.45">
      <c r="A1206" t="s">
        <v>1445</v>
      </c>
      <c r="B1206" s="4" t="s">
        <v>14</v>
      </c>
      <c r="C1206" t="s">
        <v>1290</v>
      </c>
      <c r="D1206" s="4" t="s">
        <v>260</v>
      </c>
      <c r="E1206" t="s">
        <v>1295</v>
      </c>
      <c r="F1206" s="4" t="s">
        <v>78</v>
      </c>
      <c r="G1206" s="4" t="s">
        <v>106</v>
      </c>
      <c r="H1206" t="s">
        <v>1359</v>
      </c>
      <c r="I1206" t="s">
        <v>1361</v>
      </c>
      <c r="J1206" s="4" t="s">
        <v>36</v>
      </c>
      <c r="L1206" t="s">
        <v>95</v>
      </c>
      <c r="N1206" s="4" t="s">
        <v>1335</v>
      </c>
      <c r="O1206" t="s">
        <v>302</v>
      </c>
      <c r="P1206" t="s">
        <v>98</v>
      </c>
      <c r="R1206" s="4" t="s">
        <v>1335</v>
      </c>
      <c r="S1206" t="s">
        <v>457</v>
      </c>
      <c r="T1206">
        <v>1.1904999999999999</v>
      </c>
      <c r="U1206" s="6" t="s">
        <v>235</v>
      </c>
    </row>
    <row r="1207" spans="1:21" x14ac:dyDescent="0.45">
      <c r="A1207" t="s">
        <v>1445</v>
      </c>
      <c r="B1207" s="4" t="s">
        <v>14</v>
      </c>
      <c r="C1207" t="s">
        <v>1290</v>
      </c>
      <c r="D1207" s="4" t="s">
        <v>260</v>
      </c>
      <c r="E1207" t="s">
        <v>1294</v>
      </c>
      <c r="F1207" s="4" t="s">
        <v>64</v>
      </c>
      <c r="G1207" s="4" t="s">
        <v>1547</v>
      </c>
      <c r="H1207" t="s">
        <v>1359</v>
      </c>
      <c r="I1207" t="s">
        <v>1361</v>
      </c>
      <c r="J1207" s="4" t="s">
        <v>36</v>
      </c>
      <c r="L1207" t="s">
        <v>95</v>
      </c>
      <c r="N1207" s="4" t="s">
        <v>1335</v>
      </c>
      <c r="O1207" t="s">
        <v>302</v>
      </c>
      <c r="P1207" t="s">
        <v>98</v>
      </c>
      <c r="R1207" s="4" t="s">
        <v>1335</v>
      </c>
      <c r="S1207" t="s">
        <v>466</v>
      </c>
      <c r="T1207">
        <v>0</v>
      </c>
      <c r="U1207" s="6" t="s">
        <v>228</v>
      </c>
    </row>
    <row r="1208" spans="1:21" x14ac:dyDescent="0.45">
      <c r="A1208" t="s">
        <v>1445</v>
      </c>
      <c r="B1208" s="4" t="s">
        <v>14</v>
      </c>
      <c r="C1208" t="s">
        <v>1290</v>
      </c>
      <c r="D1208" s="4" t="s">
        <v>260</v>
      </c>
      <c r="E1208" t="s">
        <v>1295</v>
      </c>
      <c r="F1208" s="4" t="s">
        <v>78</v>
      </c>
      <c r="G1208" s="4" t="s">
        <v>106</v>
      </c>
      <c r="H1208" t="s">
        <v>1359</v>
      </c>
      <c r="I1208" t="s">
        <v>1361</v>
      </c>
      <c r="J1208" s="4" t="s">
        <v>36</v>
      </c>
      <c r="L1208" t="s">
        <v>95</v>
      </c>
      <c r="N1208" s="4" t="s">
        <v>1335</v>
      </c>
      <c r="O1208" t="s">
        <v>302</v>
      </c>
      <c r="P1208" t="s">
        <v>98</v>
      </c>
      <c r="R1208" s="4" t="s">
        <v>1335</v>
      </c>
      <c r="S1208" t="s">
        <v>466</v>
      </c>
      <c r="T1208">
        <v>0</v>
      </c>
      <c r="U1208" s="6" t="s">
        <v>232</v>
      </c>
    </row>
    <row r="1209" spans="1:21" x14ac:dyDescent="0.45">
      <c r="A1209" t="s">
        <v>1445</v>
      </c>
      <c r="B1209" s="4" t="s">
        <v>14</v>
      </c>
      <c r="C1209" t="s">
        <v>1290</v>
      </c>
      <c r="D1209" s="4" t="s">
        <v>260</v>
      </c>
      <c r="E1209" t="s">
        <v>1294</v>
      </c>
      <c r="F1209" s="4" t="s">
        <v>64</v>
      </c>
      <c r="G1209" s="4" t="s">
        <v>1547</v>
      </c>
      <c r="H1209" t="s">
        <v>1359</v>
      </c>
      <c r="I1209" t="s">
        <v>1361</v>
      </c>
      <c r="J1209" s="4" t="s">
        <v>36</v>
      </c>
      <c r="L1209" t="s">
        <v>95</v>
      </c>
      <c r="N1209" s="4" t="s">
        <v>1335</v>
      </c>
      <c r="O1209" t="s">
        <v>302</v>
      </c>
      <c r="P1209" t="s">
        <v>98</v>
      </c>
      <c r="R1209" s="4" t="s">
        <v>1335</v>
      </c>
      <c r="S1209" t="s">
        <v>483</v>
      </c>
      <c r="T1209">
        <v>0</v>
      </c>
      <c r="U1209" s="6" t="s">
        <v>228</v>
      </c>
    </row>
    <row r="1210" spans="1:21" x14ac:dyDescent="0.45">
      <c r="A1210" t="s">
        <v>1445</v>
      </c>
      <c r="B1210" s="4" t="s">
        <v>14</v>
      </c>
      <c r="C1210" t="s">
        <v>1290</v>
      </c>
      <c r="D1210" s="4" t="s">
        <v>260</v>
      </c>
      <c r="E1210" t="s">
        <v>1295</v>
      </c>
      <c r="F1210" s="4" t="s">
        <v>78</v>
      </c>
      <c r="G1210" s="4" t="s">
        <v>106</v>
      </c>
      <c r="H1210" t="s">
        <v>1359</v>
      </c>
      <c r="I1210" t="s">
        <v>1361</v>
      </c>
      <c r="J1210" s="4" t="s">
        <v>36</v>
      </c>
      <c r="L1210" t="s">
        <v>95</v>
      </c>
      <c r="N1210" s="4" t="s">
        <v>1335</v>
      </c>
      <c r="O1210" t="s">
        <v>302</v>
      </c>
      <c r="P1210" t="s">
        <v>98</v>
      </c>
      <c r="R1210" s="4" t="s">
        <v>1335</v>
      </c>
      <c r="S1210" t="s">
        <v>483</v>
      </c>
      <c r="T1210">
        <v>0</v>
      </c>
      <c r="U1210" s="6" t="s">
        <v>232</v>
      </c>
    </row>
    <row r="1211" spans="1:21" x14ac:dyDescent="0.45">
      <c r="A1211" t="s">
        <v>1445</v>
      </c>
      <c r="B1211" s="4" t="s">
        <v>14</v>
      </c>
      <c r="C1211" t="s">
        <v>1290</v>
      </c>
      <c r="D1211" s="4" t="s">
        <v>260</v>
      </c>
      <c r="E1211" t="s">
        <v>1294</v>
      </c>
      <c r="F1211" s="4" t="s">
        <v>64</v>
      </c>
      <c r="G1211" s="4" t="s">
        <v>1547</v>
      </c>
      <c r="H1211" t="s">
        <v>1359</v>
      </c>
      <c r="I1211" t="s">
        <v>1361</v>
      </c>
      <c r="J1211" s="4" t="s">
        <v>36</v>
      </c>
      <c r="L1211" t="s">
        <v>95</v>
      </c>
      <c r="N1211" s="4" t="s">
        <v>1335</v>
      </c>
      <c r="O1211" t="s">
        <v>303</v>
      </c>
      <c r="P1211" t="s">
        <v>98</v>
      </c>
      <c r="R1211" s="4" t="s">
        <v>1335</v>
      </c>
      <c r="S1211" t="s">
        <v>345</v>
      </c>
      <c r="T1211">
        <v>0</v>
      </c>
      <c r="U1211" s="6" t="s">
        <v>228</v>
      </c>
    </row>
    <row r="1212" spans="1:21" x14ac:dyDescent="0.45">
      <c r="A1212" t="s">
        <v>1445</v>
      </c>
      <c r="B1212" s="4" t="s">
        <v>14</v>
      </c>
      <c r="C1212" t="s">
        <v>1290</v>
      </c>
      <c r="D1212" s="4" t="s">
        <v>260</v>
      </c>
      <c r="E1212" t="s">
        <v>1295</v>
      </c>
      <c r="F1212" s="4" t="s">
        <v>78</v>
      </c>
      <c r="G1212" s="4" t="s">
        <v>106</v>
      </c>
      <c r="H1212" t="s">
        <v>1359</v>
      </c>
      <c r="I1212" t="s">
        <v>1361</v>
      </c>
      <c r="J1212" s="4" t="s">
        <v>36</v>
      </c>
      <c r="L1212" t="s">
        <v>95</v>
      </c>
      <c r="N1212" s="4" t="s">
        <v>1335</v>
      </c>
      <c r="O1212" t="s">
        <v>303</v>
      </c>
      <c r="P1212" t="s">
        <v>98</v>
      </c>
      <c r="R1212" s="4" t="s">
        <v>1335</v>
      </c>
      <c r="S1212" t="s">
        <v>345</v>
      </c>
      <c r="T1212">
        <v>0</v>
      </c>
      <c r="U1212" s="6" t="s">
        <v>232</v>
      </c>
    </row>
    <row r="1213" spans="1:21" x14ac:dyDescent="0.45">
      <c r="A1213" t="s">
        <v>1445</v>
      </c>
      <c r="B1213" s="4" t="s">
        <v>14</v>
      </c>
      <c r="C1213" t="s">
        <v>1290</v>
      </c>
      <c r="D1213" s="4" t="s">
        <v>260</v>
      </c>
      <c r="E1213" t="s">
        <v>1294</v>
      </c>
      <c r="F1213" s="4" t="s">
        <v>64</v>
      </c>
      <c r="G1213" s="4" t="s">
        <v>1547</v>
      </c>
      <c r="H1213" t="s">
        <v>1359</v>
      </c>
      <c r="I1213" t="s">
        <v>1361</v>
      </c>
      <c r="J1213" s="4" t="s">
        <v>36</v>
      </c>
      <c r="L1213" t="s">
        <v>95</v>
      </c>
      <c r="N1213" s="4" t="s">
        <v>1335</v>
      </c>
      <c r="O1213" t="s">
        <v>303</v>
      </c>
      <c r="P1213" t="s">
        <v>98</v>
      </c>
      <c r="R1213" s="4" t="s">
        <v>1335</v>
      </c>
      <c r="S1213" t="s">
        <v>479</v>
      </c>
      <c r="T1213">
        <v>0</v>
      </c>
      <c r="U1213" s="6" t="s">
        <v>228</v>
      </c>
    </row>
    <row r="1214" spans="1:21" x14ac:dyDescent="0.45">
      <c r="A1214" t="s">
        <v>1445</v>
      </c>
      <c r="B1214" s="4" t="s">
        <v>14</v>
      </c>
      <c r="C1214" t="s">
        <v>1290</v>
      </c>
      <c r="D1214" s="4" t="s">
        <v>260</v>
      </c>
      <c r="E1214" t="s">
        <v>1295</v>
      </c>
      <c r="F1214" s="4" t="s">
        <v>78</v>
      </c>
      <c r="G1214" s="4" t="s">
        <v>106</v>
      </c>
      <c r="H1214" t="s">
        <v>1359</v>
      </c>
      <c r="I1214" t="s">
        <v>1361</v>
      </c>
      <c r="J1214" s="4" t="s">
        <v>36</v>
      </c>
      <c r="L1214" t="s">
        <v>95</v>
      </c>
      <c r="N1214" s="4" t="s">
        <v>1335</v>
      </c>
      <c r="O1214" t="s">
        <v>303</v>
      </c>
      <c r="P1214" t="s">
        <v>98</v>
      </c>
      <c r="R1214" s="4" t="s">
        <v>1335</v>
      </c>
      <c r="S1214" t="s">
        <v>479</v>
      </c>
      <c r="T1214">
        <v>0</v>
      </c>
      <c r="U1214" s="6" t="s">
        <v>232</v>
      </c>
    </row>
    <row r="1215" spans="1:21" x14ac:dyDescent="0.45">
      <c r="A1215" t="s">
        <v>1445</v>
      </c>
      <c r="B1215" s="4" t="s">
        <v>14</v>
      </c>
      <c r="C1215" t="s">
        <v>1290</v>
      </c>
      <c r="D1215" s="4" t="s">
        <v>260</v>
      </c>
      <c r="E1215" t="s">
        <v>1294</v>
      </c>
      <c r="F1215" s="4" t="s">
        <v>64</v>
      </c>
      <c r="G1215" s="4" t="s">
        <v>1547</v>
      </c>
      <c r="H1215" t="s">
        <v>1359</v>
      </c>
      <c r="I1215" t="s">
        <v>1361</v>
      </c>
      <c r="J1215" s="4" t="s">
        <v>36</v>
      </c>
      <c r="L1215" t="s">
        <v>95</v>
      </c>
      <c r="N1215" s="4" t="s">
        <v>1335</v>
      </c>
      <c r="O1215" t="s">
        <v>304</v>
      </c>
      <c r="P1215" t="s">
        <v>98</v>
      </c>
      <c r="R1215" s="4" t="s">
        <v>1335</v>
      </c>
      <c r="S1215" t="s">
        <v>315</v>
      </c>
      <c r="T1215">
        <v>0</v>
      </c>
      <c r="U1215" s="6" t="s">
        <v>228</v>
      </c>
    </row>
    <row r="1216" spans="1:21" x14ac:dyDescent="0.45">
      <c r="A1216" t="s">
        <v>1445</v>
      </c>
      <c r="B1216" s="4" t="s">
        <v>14</v>
      </c>
      <c r="C1216" t="s">
        <v>1290</v>
      </c>
      <c r="D1216" s="4" t="s">
        <v>260</v>
      </c>
      <c r="E1216" t="s">
        <v>1295</v>
      </c>
      <c r="F1216" s="4" t="s">
        <v>78</v>
      </c>
      <c r="G1216" s="4" t="s">
        <v>106</v>
      </c>
      <c r="H1216" t="s">
        <v>1359</v>
      </c>
      <c r="I1216" t="s">
        <v>1361</v>
      </c>
      <c r="J1216" s="4" t="s">
        <v>36</v>
      </c>
      <c r="L1216" t="s">
        <v>95</v>
      </c>
      <c r="N1216" s="4" t="s">
        <v>1335</v>
      </c>
      <c r="O1216" t="s">
        <v>304</v>
      </c>
      <c r="P1216" t="s">
        <v>98</v>
      </c>
      <c r="R1216" s="4" t="s">
        <v>1335</v>
      </c>
      <c r="S1216" t="s">
        <v>315</v>
      </c>
      <c r="T1216">
        <v>0</v>
      </c>
      <c r="U1216" s="6" t="s">
        <v>232</v>
      </c>
    </row>
    <row r="1217" spans="1:21" x14ac:dyDescent="0.45">
      <c r="A1217" t="s">
        <v>1445</v>
      </c>
      <c r="B1217" s="4" t="s">
        <v>14</v>
      </c>
      <c r="C1217" t="s">
        <v>1290</v>
      </c>
      <c r="D1217" s="4" t="s">
        <v>260</v>
      </c>
      <c r="E1217" t="s">
        <v>1294</v>
      </c>
      <c r="F1217" s="4" t="s">
        <v>64</v>
      </c>
      <c r="G1217" s="4" t="s">
        <v>1547</v>
      </c>
      <c r="H1217" t="s">
        <v>1359</v>
      </c>
      <c r="I1217" t="s">
        <v>1361</v>
      </c>
      <c r="J1217" s="4" t="s">
        <v>36</v>
      </c>
      <c r="L1217" t="s">
        <v>95</v>
      </c>
      <c r="N1217" s="4" t="s">
        <v>1335</v>
      </c>
      <c r="O1217" t="s">
        <v>304</v>
      </c>
      <c r="P1217" t="s">
        <v>98</v>
      </c>
      <c r="R1217" s="4" t="s">
        <v>1335</v>
      </c>
      <c r="S1217" t="s">
        <v>381</v>
      </c>
      <c r="T1217">
        <v>5</v>
      </c>
      <c r="U1217" s="6" t="s">
        <v>566</v>
      </c>
    </row>
    <row r="1218" spans="1:21" x14ac:dyDescent="0.45">
      <c r="A1218" t="s">
        <v>1445</v>
      </c>
      <c r="B1218" s="4" t="s">
        <v>14</v>
      </c>
      <c r="C1218" t="s">
        <v>1290</v>
      </c>
      <c r="D1218" s="4" t="s">
        <v>260</v>
      </c>
      <c r="E1218" t="s">
        <v>1295</v>
      </c>
      <c r="F1218" s="4" t="s">
        <v>78</v>
      </c>
      <c r="G1218" s="4" t="s">
        <v>106</v>
      </c>
      <c r="H1218" t="s">
        <v>1359</v>
      </c>
      <c r="I1218" t="s">
        <v>1361</v>
      </c>
      <c r="J1218" s="4" t="s">
        <v>36</v>
      </c>
      <c r="L1218" t="s">
        <v>95</v>
      </c>
      <c r="N1218" s="4" t="s">
        <v>1335</v>
      </c>
      <c r="O1218" t="s">
        <v>304</v>
      </c>
      <c r="P1218" t="s">
        <v>98</v>
      </c>
      <c r="R1218" s="4" t="s">
        <v>1335</v>
      </c>
      <c r="S1218" t="s">
        <v>381</v>
      </c>
      <c r="T1218">
        <v>5.9523999999999999</v>
      </c>
      <c r="U1218" s="6" t="s">
        <v>567</v>
      </c>
    </row>
    <row r="1219" spans="1:21" x14ac:dyDescent="0.45">
      <c r="A1219" t="s">
        <v>1445</v>
      </c>
      <c r="B1219" s="4" t="s">
        <v>14</v>
      </c>
      <c r="C1219" t="s">
        <v>1290</v>
      </c>
      <c r="D1219" s="4" t="s">
        <v>260</v>
      </c>
      <c r="E1219" t="s">
        <v>1294</v>
      </c>
      <c r="F1219" s="4" t="s">
        <v>64</v>
      </c>
      <c r="G1219" s="4" t="s">
        <v>1547</v>
      </c>
      <c r="H1219" t="s">
        <v>1359</v>
      </c>
      <c r="I1219" t="s">
        <v>1361</v>
      </c>
      <c r="J1219" s="4" t="s">
        <v>36</v>
      </c>
      <c r="L1219" t="s">
        <v>95</v>
      </c>
      <c r="N1219" s="4" t="s">
        <v>1335</v>
      </c>
      <c r="O1219" t="s">
        <v>304</v>
      </c>
      <c r="P1219" t="s">
        <v>98</v>
      </c>
      <c r="R1219" s="4" t="s">
        <v>1335</v>
      </c>
      <c r="S1219" t="s">
        <v>397</v>
      </c>
      <c r="T1219">
        <v>1</v>
      </c>
      <c r="U1219" s="6" t="s">
        <v>229</v>
      </c>
    </row>
    <row r="1220" spans="1:21" x14ac:dyDescent="0.45">
      <c r="A1220" t="s">
        <v>1445</v>
      </c>
      <c r="B1220" s="4" t="s">
        <v>14</v>
      </c>
      <c r="C1220" t="s">
        <v>1290</v>
      </c>
      <c r="D1220" s="4" t="s">
        <v>260</v>
      </c>
      <c r="E1220" t="s">
        <v>1295</v>
      </c>
      <c r="F1220" s="4" t="s">
        <v>78</v>
      </c>
      <c r="G1220" s="4" t="s">
        <v>106</v>
      </c>
      <c r="H1220" t="s">
        <v>1359</v>
      </c>
      <c r="I1220" t="s">
        <v>1361</v>
      </c>
      <c r="J1220" s="4" t="s">
        <v>36</v>
      </c>
      <c r="L1220" t="s">
        <v>95</v>
      </c>
      <c r="N1220" s="4" t="s">
        <v>1335</v>
      </c>
      <c r="O1220" t="s">
        <v>304</v>
      </c>
      <c r="P1220" t="s">
        <v>98</v>
      </c>
      <c r="R1220" s="4" t="s">
        <v>1335</v>
      </c>
      <c r="S1220" t="s">
        <v>397</v>
      </c>
      <c r="T1220">
        <v>1.1904999999999999</v>
      </c>
      <c r="U1220" s="6" t="s">
        <v>235</v>
      </c>
    </row>
    <row r="1221" spans="1:21" x14ac:dyDescent="0.45">
      <c r="A1221" t="s">
        <v>1445</v>
      </c>
      <c r="B1221" s="4" t="s">
        <v>14</v>
      </c>
      <c r="C1221" t="s">
        <v>1290</v>
      </c>
      <c r="D1221" s="4" t="s">
        <v>260</v>
      </c>
      <c r="E1221" t="s">
        <v>1294</v>
      </c>
      <c r="F1221" s="4" t="s">
        <v>64</v>
      </c>
      <c r="G1221" s="4" t="s">
        <v>1547</v>
      </c>
      <c r="H1221" t="s">
        <v>1359</v>
      </c>
      <c r="I1221" t="s">
        <v>1361</v>
      </c>
      <c r="J1221" s="4" t="s">
        <v>36</v>
      </c>
      <c r="L1221" t="s">
        <v>95</v>
      </c>
      <c r="N1221" s="4" t="s">
        <v>1335</v>
      </c>
      <c r="O1221" t="s">
        <v>304</v>
      </c>
      <c r="P1221" t="s">
        <v>98</v>
      </c>
      <c r="R1221" s="4" t="s">
        <v>1335</v>
      </c>
      <c r="S1221" t="s">
        <v>398</v>
      </c>
      <c r="T1221">
        <v>1</v>
      </c>
      <c r="U1221" s="6" t="s">
        <v>229</v>
      </c>
    </row>
    <row r="1222" spans="1:21" x14ac:dyDescent="0.45">
      <c r="A1222" t="s">
        <v>1445</v>
      </c>
      <c r="B1222" s="4" t="s">
        <v>14</v>
      </c>
      <c r="C1222" t="s">
        <v>1290</v>
      </c>
      <c r="D1222" s="4" t="s">
        <v>260</v>
      </c>
      <c r="E1222" t="s">
        <v>1295</v>
      </c>
      <c r="F1222" s="4" t="s">
        <v>78</v>
      </c>
      <c r="G1222" s="4" t="s">
        <v>106</v>
      </c>
      <c r="H1222" t="s">
        <v>1359</v>
      </c>
      <c r="I1222" t="s">
        <v>1361</v>
      </c>
      <c r="J1222" s="4" t="s">
        <v>36</v>
      </c>
      <c r="L1222" t="s">
        <v>95</v>
      </c>
      <c r="N1222" s="4" t="s">
        <v>1335</v>
      </c>
      <c r="O1222" t="s">
        <v>304</v>
      </c>
      <c r="P1222" t="s">
        <v>98</v>
      </c>
      <c r="R1222" s="4" t="s">
        <v>1335</v>
      </c>
      <c r="S1222" t="s">
        <v>398</v>
      </c>
      <c r="T1222">
        <v>1.1904999999999999</v>
      </c>
      <c r="U1222" s="6" t="s">
        <v>235</v>
      </c>
    </row>
    <row r="1223" spans="1:21" x14ac:dyDescent="0.45">
      <c r="A1223" t="s">
        <v>1445</v>
      </c>
      <c r="B1223" s="4" t="s">
        <v>14</v>
      </c>
      <c r="C1223" t="s">
        <v>1290</v>
      </c>
      <c r="D1223" s="4" t="s">
        <v>260</v>
      </c>
      <c r="E1223" t="s">
        <v>1294</v>
      </c>
      <c r="F1223" s="4" t="s">
        <v>64</v>
      </c>
      <c r="G1223" s="4" t="s">
        <v>1547</v>
      </c>
      <c r="H1223" t="s">
        <v>1359</v>
      </c>
      <c r="I1223" t="s">
        <v>1361</v>
      </c>
      <c r="J1223" s="4" t="s">
        <v>36</v>
      </c>
      <c r="L1223" t="s">
        <v>95</v>
      </c>
      <c r="N1223" s="4" t="s">
        <v>1335</v>
      </c>
      <c r="O1223" t="s">
        <v>304</v>
      </c>
      <c r="P1223" t="s">
        <v>98</v>
      </c>
      <c r="R1223" s="4" t="s">
        <v>1335</v>
      </c>
      <c r="S1223" t="s">
        <v>405</v>
      </c>
      <c r="T1223">
        <v>0</v>
      </c>
      <c r="U1223" s="6" t="s">
        <v>228</v>
      </c>
    </row>
    <row r="1224" spans="1:21" x14ac:dyDescent="0.45">
      <c r="A1224" t="s">
        <v>1445</v>
      </c>
      <c r="B1224" s="4" t="s">
        <v>14</v>
      </c>
      <c r="C1224" t="s">
        <v>1290</v>
      </c>
      <c r="D1224" s="4" t="s">
        <v>260</v>
      </c>
      <c r="E1224" t="s">
        <v>1295</v>
      </c>
      <c r="F1224" s="4" t="s">
        <v>78</v>
      </c>
      <c r="G1224" s="4" t="s">
        <v>106</v>
      </c>
      <c r="H1224" t="s">
        <v>1359</v>
      </c>
      <c r="I1224" t="s">
        <v>1361</v>
      </c>
      <c r="J1224" s="4" t="s">
        <v>36</v>
      </c>
      <c r="L1224" t="s">
        <v>95</v>
      </c>
      <c r="N1224" s="4" t="s">
        <v>1335</v>
      </c>
      <c r="O1224" t="s">
        <v>304</v>
      </c>
      <c r="P1224" t="s">
        <v>98</v>
      </c>
      <c r="R1224" s="4" t="s">
        <v>1335</v>
      </c>
      <c r="S1224" t="s">
        <v>405</v>
      </c>
      <c r="T1224">
        <v>0</v>
      </c>
      <c r="U1224" s="6" t="s">
        <v>232</v>
      </c>
    </row>
    <row r="1225" spans="1:21" x14ac:dyDescent="0.45">
      <c r="A1225" t="s">
        <v>1445</v>
      </c>
      <c r="B1225" s="4" t="s">
        <v>14</v>
      </c>
      <c r="C1225" t="s">
        <v>1290</v>
      </c>
      <c r="D1225" s="4" t="s">
        <v>260</v>
      </c>
      <c r="E1225" t="s">
        <v>1294</v>
      </c>
      <c r="F1225" s="4" t="s">
        <v>64</v>
      </c>
      <c r="G1225" s="4" t="s">
        <v>1547</v>
      </c>
      <c r="H1225" t="s">
        <v>1359</v>
      </c>
      <c r="I1225" t="s">
        <v>1361</v>
      </c>
      <c r="J1225" s="4" t="s">
        <v>36</v>
      </c>
      <c r="L1225" t="s">
        <v>95</v>
      </c>
      <c r="N1225" s="4" t="s">
        <v>1335</v>
      </c>
      <c r="O1225" t="s">
        <v>304</v>
      </c>
      <c r="P1225" t="s">
        <v>98</v>
      </c>
      <c r="R1225" s="4" t="s">
        <v>1335</v>
      </c>
      <c r="S1225" t="s">
        <v>406</v>
      </c>
      <c r="T1225">
        <v>1</v>
      </c>
      <c r="U1225" s="6" t="s">
        <v>229</v>
      </c>
    </row>
    <row r="1226" spans="1:21" x14ac:dyDescent="0.45">
      <c r="A1226" t="s">
        <v>1445</v>
      </c>
      <c r="B1226" s="4" t="s">
        <v>14</v>
      </c>
      <c r="C1226" t="s">
        <v>1290</v>
      </c>
      <c r="D1226" s="4" t="s">
        <v>260</v>
      </c>
      <c r="E1226" t="s">
        <v>1295</v>
      </c>
      <c r="F1226" s="4" t="s">
        <v>78</v>
      </c>
      <c r="G1226" s="4" t="s">
        <v>106</v>
      </c>
      <c r="H1226" t="s">
        <v>1359</v>
      </c>
      <c r="I1226" t="s">
        <v>1361</v>
      </c>
      <c r="J1226" s="4" t="s">
        <v>36</v>
      </c>
      <c r="L1226" t="s">
        <v>95</v>
      </c>
      <c r="N1226" s="4" t="s">
        <v>1335</v>
      </c>
      <c r="O1226" t="s">
        <v>304</v>
      </c>
      <c r="P1226" t="s">
        <v>98</v>
      </c>
      <c r="R1226" s="4" t="s">
        <v>1335</v>
      </c>
      <c r="S1226" t="s">
        <v>406</v>
      </c>
      <c r="T1226">
        <v>1.1904999999999999</v>
      </c>
      <c r="U1226" s="6" t="s">
        <v>235</v>
      </c>
    </row>
    <row r="1227" spans="1:21" x14ac:dyDescent="0.45">
      <c r="A1227" t="s">
        <v>1445</v>
      </c>
      <c r="B1227" s="4" t="s">
        <v>14</v>
      </c>
      <c r="C1227" t="s">
        <v>1290</v>
      </c>
      <c r="D1227" s="4" t="s">
        <v>260</v>
      </c>
      <c r="E1227" t="s">
        <v>1294</v>
      </c>
      <c r="F1227" s="4" t="s">
        <v>64</v>
      </c>
      <c r="G1227" s="4" t="s">
        <v>1547</v>
      </c>
      <c r="H1227" t="s">
        <v>1359</v>
      </c>
      <c r="I1227" t="s">
        <v>1361</v>
      </c>
      <c r="J1227" s="4" t="s">
        <v>36</v>
      </c>
      <c r="L1227" t="s">
        <v>95</v>
      </c>
      <c r="N1227" s="4" t="s">
        <v>1335</v>
      </c>
      <c r="O1227" t="s">
        <v>304</v>
      </c>
      <c r="P1227" t="s">
        <v>98</v>
      </c>
      <c r="R1227" s="4" t="s">
        <v>1335</v>
      </c>
      <c r="S1227" t="s">
        <v>425</v>
      </c>
      <c r="T1227">
        <v>0</v>
      </c>
      <c r="U1227" s="6" t="s">
        <v>228</v>
      </c>
    </row>
    <row r="1228" spans="1:21" x14ac:dyDescent="0.45">
      <c r="A1228" t="s">
        <v>1445</v>
      </c>
      <c r="B1228" s="4" t="s">
        <v>14</v>
      </c>
      <c r="C1228" t="s">
        <v>1290</v>
      </c>
      <c r="D1228" s="4" t="s">
        <v>260</v>
      </c>
      <c r="E1228" t="s">
        <v>1295</v>
      </c>
      <c r="F1228" s="4" t="s">
        <v>78</v>
      </c>
      <c r="G1228" s="4" t="s">
        <v>106</v>
      </c>
      <c r="H1228" t="s">
        <v>1359</v>
      </c>
      <c r="I1228" t="s">
        <v>1361</v>
      </c>
      <c r="J1228" s="4" t="s">
        <v>36</v>
      </c>
      <c r="L1228" t="s">
        <v>95</v>
      </c>
      <c r="N1228" s="4" t="s">
        <v>1335</v>
      </c>
      <c r="O1228" t="s">
        <v>304</v>
      </c>
      <c r="P1228" t="s">
        <v>98</v>
      </c>
      <c r="R1228" s="4" t="s">
        <v>1335</v>
      </c>
      <c r="S1228" t="s">
        <v>425</v>
      </c>
      <c r="T1228">
        <v>0</v>
      </c>
      <c r="U1228" s="6" t="s">
        <v>232</v>
      </c>
    </row>
    <row r="1229" spans="1:21" x14ac:dyDescent="0.45">
      <c r="A1229" t="s">
        <v>1445</v>
      </c>
      <c r="B1229" s="4" t="s">
        <v>14</v>
      </c>
      <c r="C1229" t="s">
        <v>1290</v>
      </c>
      <c r="D1229" s="4" t="s">
        <v>260</v>
      </c>
      <c r="E1229" t="s">
        <v>1294</v>
      </c>
      <c r="F1229" s="4" t="s">
        <v>64</v>
      </c>
      <c r="G1229" s="4" t="s">
        <v>1547</v>
      </c>
      <c r="H1229" t="s">
        <v>1359</v>
      </c>
      <c r="I1229" t="s">
        <v>1361</v>
      </c>
      <c r="J1229" s="4" t="s">
        <v>36</v>
      </c>
      <c r="L1229" t="s">
        <v>95</v>
      </c>
      <c r="N1229" s="4" t="s">
        <v>1335</v>
      </c>
      <c r="O1229" t="s">
        <v>304</v>
      </c>
      <c r="P1229" t="s">
        <v>98</v>
      </c>
      <c r="R1229" s="4" t="s">
        <v>1335</v>
      </c>
      <c r="S1229" t="s">
        <v>462</v>
      </c>
      <c r="T1229">
        <v>1</v>
      </c>
      <c r="U1229" s="6" t="s">
        <v>229</v>
      </c>
    </row>
    <row r="1230" spans="1:21" x14ac:dyDescent="0.45">
      <c r="A1230" t="s">
        <v>1445</v>
      </c>
      <c r="B1230" s="4" t="s">
        <v>14</v>
      </c>
      <c r="C1230" t="s">
        <v>1290</v>
      </c>
      <c r="D1230" s="4" t="s">
        <v>260</v>
      </c>
      <c r="E1230" t="s">
        <v>1295</v>
      </c>
      <c r="F1230" s="4" t="s">
        <v>78</v>
      </c>
      <c r="G1230" s="4" t="s">
        <v>106</v>
      </c>
      <c r="H1230" t="s">
        <v>1359</v>
      </c>
      <c r="I1230" t="s">
        <v>1361</v>
      </c>
      <c r="J1230" s="4" t="s">
        <v>36</v>
      </c>
      <c r="L1230" t="s">
        <v>95</v>
      </c>
      <c r="N1230" s="4" t="s">
        <v>1335</v>
      </c>
      <c r="O1230" t="s">
        <v>304</v>
      </c>
      <c r="P1230" t="s">
        <v>98</v>
      </c>
      <c r="R1230" s="4" t="s">
        <v>1335</v>
      </c>
      <c r="S1230" t="s">
        <v>462</v>
      </c>
      <c r="T1230">
        <v>1.1904999999999999</v>
      </c>
      <c r="U1230" s="6" t="s">
        <v>235</v>
      </c>
    </row>
    <row r="1231" spans="1:21" x14ac:dyDescent="0.45">
      <c r="A1231" t="s">
        <v>1445</v>
      </c>
      <c r="B1231" s="4" t="s">
        <v>14</v>
      </c>
      <c r="C1231" t="s">
        <v>1290</v>
      </c>
      <c r="D1231" s="4" t="s">
        <v>260</v>
      </c>
      <c r="E1231" t="s">
        <v>1294</v>
      </c>
      <c r="F1231" s="4" t="s">
        <v>64</v>
      </c>
      <c r="G1231" s="4" t="s">
        <v>1547</v>
      </c>
      <c r="H1231" t="s">
        <v>1359</v>
      </c>
      <c r="I1231" t="s">
        <v>1361</v>
      </c>
      <c r="J1231" s="4" t="s">
        <v>36</v>
      </c>
      <c r="L1231" t="s">
        <v>95</v>
      </c>
      <c r="N1231" s="4" t="s">
        <v>1335</v>
      </c>
      <c r="O1231" t="s">
        <v>304</v>
      </c>
      <c r="P1231" t="s">
        <v>98</v>
      </c>
      <c r="R1231" s="4" t="s">
        <v>1335</v>
      </c>
      <c r="S1231" t="s">
        <v>480</v>
      </c>
      <c r="T1231">
        <v>0</v>
      </c>
      <c r="U1231" s="6" t="s">
        <v>228</v>
      </c>
    </row>
    <row r="1232" spans="1:21" x14ac:dyDescent="0.45">
      <c r="A1232" t="s">
        <v>1445</v>
      </c>
      <c r="B1232" s="4" t="s">
        <v>14</v>
      </c>
      <c r="C1232" t="s">
        <v>1290</v>
      </c>
      <c r="D1232" s="4" t="s">
        <v>260</v>
      </c>
      <c r="E1232" t="s">
        <v>1295</v>
      </c>
      <c r="F1232" s="4" t="s">
        <v>78</v>
      </c>
      <c r="G1232" s="4" t="s">
        <v>106</v>
      </c>
      <c r="H1232" t="s">
        <v>1359</v>
      </c>
      <c r="I1232" t="s">
        <v>1361</v>
      </c>
      <c r="J1232" s="4" t="s">
        <v>36</v>
      </c>
      <c r="L1232" t="s">
        <v>95</v>
      </c>
      <c r="N1232" s="4" t="s">
        <v>1335</v>
      </c>
      <c r="O1232" t="s">
        <v>304</v>
      </c>
      <c r="P1232" t="s">
        <v>98</v>
      </c>
      <c r="R1232" s="4" t="s">
        <v>1335</v>
      </c>
      <c r="S1232" t="s">
        <v>480</v>
      </c>
      <c r="T1232">
        <v>0</v>
      </c>
      <c r="U1232" s="6" t="s">
        <v>232</v>
      </c>
    </row>
    <row r="1233" spans="1:21" x14ac:dyDescent="0.45">
      <c r="A1233" t="s">
        <v>1445</v>
      </c>
      <c r="B1233" s="4" t="s">
        <v>14</v>
      </c>
      <c r="C1233" t="s">
        <v>1290</v>
      </c>
      <c r="D1233" s="4" t="s">
        <v>260</v>
      </c>
      <c r="E1233" t="s">
        <v>1294</v>
      </c>
      <c r="F1233" s="4" t="s">
        <v>64</v>
      </c>
      <c r="G1233" s="4" t="s">
        <v>1547</v>
      </c>
      <c r="H1233" t="s">
        <v>1359</v>
      </c>
      <c r="I1233" t="s">
        <v>1361</v>
      </c>
      <c r="J1233" s="4" t="s">
        <v>36</v>
      </c>
      <c r="L1233" t="s">
        <v>95</v>
      </c>
      <c r="N1233" s="4" t="s">
        <v>1335</v>
      </c>
      <c r="O1233" t="s">
        <v>304</v>
      </c>
      <c r="P1233" t="s">
        <v>98</v>
      </c>
      <c r="R1233" s="4" t="s">
        <v>1335</v>
      </c>
      <c r="S1233" t="s">
        <v>481</v>
      </c>
      <c r="T1233">
        <v>1</v>
      </c>
      <c r="U1233" s="6" t="s">
        <v>229</v>
      </c>
    </row>
    <row r="1234" spans="1:21" x14ac:dyDescent="0.45">
      <c r="A1234" t="s">
        <v>1445</v>
      </c>
      <c r="B1234" s="4" t="s">
        <v>14</v>
      </c>
      <c r="C1234" t="s">
        <v>1290</v>
      </c>
      <c r="D1234" s="4" t="s">
        <v>260</v>
      </c>
      <c r="E1234" t="s">
        <v>1295</v>
      </c>
      <c r="F1234" s="4" t="s">
        <v>78</v>
      </c>
      <c r="G1234" s="4" t="s">
        <v>106</v>
      </c>
      <c r="H1234" t="s">
        <v>1359</v>
      </c>
      <c r="I1234" t="s">
        <v>1361</v>
      </c>
      <c r="J1234" s="4" t="s">
        <v>36</v>
      </c>
      <c r="L1234" t="s">
        <v>95</v>
      </c>
      <c r="N1234" s="4" t="s">
        <v>1335</v>
      </c>
      <c r="O1234" t="s">
        <v>304</v>
      </c>
      <c r="P1234" t="s">
        <v>98</v>
      </c>
      <c r="R1234" s="4" t="s">
        <v>1335</v>
      </c>
      <c r="S1234" t="s">
        <v>481</v>
      </c>
      <c r="T1234">
        <v>1.1904999999999999</v>
      </c>
      <c r="U1234" s="6" t="s">
        <v>235</v>
      </c>
    </row>
    <row r="1235" spans="1:21" x14ac:dyDescent="0.45">
      <c r="A1235" t="s">
        <v>1445</v>
      </c>
      <c r="B1235" s="4" t="s">
        <v>14</v>
      </c>
      <c r="C1235" t="s">
        <v>1290</v>
      </c>
      <c r="D1235" s="4" t="s">
        <v>260</v>
      </c>
      <c r="E1235" t="s">
        <v>1294</v>
      </c>
      <c r="F1235" s="4" t="s">
        <v>64</v>
      </c>
      <c r="G1235" s="4" t="s">
        <v>1547</v>
      </c>
      <c r="H1235" t="s">
        <v>1359</v>
      </c>
      <c r="I1235" t="s">
        <v>1361</v>
      </c>
      <c r="J1235" s="4" t="s">
        <v>36</v>
      </c>
      <c r="L1235" t="s">
        <v>95</v>
      </c>
      <c r="N1235" s="4" t="s">
        <v>1335</v>
      </c>
      <c r="O1235" t="s">
        <v>304</v>
      </c>
      <c r="P1235" t="s">
        <v>98</v>
      </c>
      <c r="R1235" s="4" t="s">
        <v>1335</v>
      </c>
      <c r="S1235" t="s">
        <v>484</v>
      </c>
      <c r="T1235">
        <v>0</v>
      </c>
      <c r="U1235" s="6" t="s">
        <v>228</v>
      </c>
    </row>
    <row r="1236" spans="1:21" x14ac:dyDescent="0.45">
      <c r="A1236" t="s">
        <v>1445</v>
      </c>
      <c r="B1236" s="4" t="s">
        <v>14</v>
      </c>
      <c r="C1236" t="s">
        <v>1290</v>
      </c>
      <c r="D1236" s="4" t="s">
        <v>260</v>
      </c>
      <c r="E1236" t="s">
        <v>1295</v>
      </c>
      <c r="F1236" s="4" t="s">
        <v>78</v>
      </c>
      <c r="G1236" s="4" t="s">
        <v>106</v>
      </c>
      <c r="H1236" t="s">
        <v>1359</v>
      </c>
      <c r="I1236" t="s">
        <v>1361</v>
      </c>
      <c r="J1236" s="4" t="s">
        <v>36</v>
      </c>
      <c r="L1236" t="s">
        <v>95</v>
      </c>
      <c r="N1236" s="4" t="s">
        <v>1335</v>
      </c>
      <c r="O1236" t="s">
        <v>304</v>
      </c>
      <c r="P1236" t="s">
        <v>98</v>
      </c>
      <c r="R1236" s="4" t="s">
        <v>1335</v>
      </c>
      <c r="S1236" t="s">
        <v>484</v>
      </c>
      <c r="T1236">
        <v>0</v>
      </c>
      <c r="U1236" s="6" t="s">
        <v>232</v>
      </c>
    </row>
    <row r="1237" spans="1:21" x14ac:dyDescent="0.45">
      <c r="A1237" t="s">
        <v>1445</v>
      </c>
      <c r="B1237" s="4" t="s">
        <v>14</v>
      </c>
      <c r="C1237" t="s">
        <v>1290</v>
      </c>
      <c r="D1237" s="4" t="s">
        <v>260</v>
      </c>
      <c r="E1237" t="s">
        <v>1294</v>
      </c>
      <c r="F1237" s="4" t="s">
        <v>64</v>
      </c>
      <c r="G1237" s="4" t="s">
        <v>1547</v>
      </c>
      <c r="H1237" t="s">
        <v>1359</v>
      </c>
      <c r="I1237" t="s">
        <v>1361</v>
      </c>
      <c r="J1237" s="4" t="s">
        <v>36</v>
      </c>
      <c r="L1237" t="s">
        <v>95</v>
      </c>
      <c r="N1237" s="4" t="s">
        <v>1335</v>
      </c>
      <c r="O1237" t="s">
        <v>304</v>
      </c>
      <c r="P1237" t="s">
        <v>98</v>
      </c>
      <c r="R1237" s="4" t="s">
        <v>1335</v>
      </c>
      <c r="S1237" t="s">
        <v>485</v>
      </c>
      <c r="T1237">
        <v>0</v>
      </c>
      <c r="U1237" s="6" t="s">
        <v>228</v>
      </c>
    </row>
    <row r="1238" spans="1:21" x14ac:dyDescent="0.45">
      <c r="A1238" t="s">
        <v>1445</v>
      </c>
      <c r="B1238" s="4" t="s">
        <v>14</v>
      </c>
      <c r="C1238" t="s">
        <v>1290</v>
      </c>
      <c r="D1238" s="4" t="s">
        <v>260</v>
      </c>
      <c r="E1238" t="s">
        <v>1295</v>
      </c>
      <c r="F1238" s="4" t="s">
        <v>78</v>
      </c>
      <c r="G1238" s="4" t="s">
        <v>106</v>
      </c>
      <c r="H1238" t="s">
        <v>1359</v>
      </c>
      <c r="I1238" t="s">
        <v>1361</v>
      </c>
      <c r="J1238" s="4" t="s">
        <v>36</v>
      </c>
      <c r="L1238" t="s">
        <v>95</v>
      </c>
      <c r="N1238" s="4" t="s">
        <v>1335</v>
      </c>
      <c r="O1238" t="s">
        <v>304</v>
      </c>
      <c r="P1238" t="s">
        <v>98</v>
      </c>
      <c r="R1238" s="4" t="s">
        <v>1335</v>
      </c>
      <c r="S1238" t="s">
        <v>485</v>
      </c>
      <c r="T1238">
        <v>0</v>
      </c>
      <c r="U1238" s="6" t="s">
        <v>232</v>
      </c>
    </row>
    <row r="1239" spans="1:21" x14ac:dyDescent="0.45">
      <c r="A1239" t="s">
        <v>1445</v>
      </c>
      <c r="B1239" s="4" t="s">
        <v>14</v>
      </c>
      <c r="C1239" t="s">
        <v>1290</v>
      </c>
      <c r="D1239" s="4" t="s">
        <v>260</v>
      </c>
      <c r="E1239" t="s">
        <v>1294</v>
      </c>
      <c r="F1239" s="4" t="s">
        <v>64</v>
      </c>
      <c r="G1239" s="4" t="s">
        <v>1547</v>
      </c>
      <c r="H1239" t="s">
        <v>1359</v>
      </c>
      <c r="I1239" t="s">
        <v>1361</v>
      </c>
      <c r="J1239" s="4" t="s">
        <v>36</v>
      </c>
      <c r="L1239" t="s">
        <v>95</v>
      </c>
      <c r="N1239" s="4" t="s">
        <v>1335</v>
      </c>
      <c r="O1239" t="s">
        <v>304</v>
      </c>
      <c r="P1239" t="s">
        <v>98</v>
      </c>
      <c r="R1239" s="4" t="s">
        <v>1335</v>
      </c>
      <c r="S1239" t="s">
        <v>491</v>
      </c>
      <c r="T1239">
        <v>0</v>
      </c>
      <c r="U1239" s="6" t="s">
        <v>228</v>
      </c>
    </row>
    <row r="1240" spans="1:21" x14ac:dyDescent="0.45">
      <c r="A1240" t="s">
        <v>1445</v>
      </c>
      <c r="B1240" s="4" t="s">
        <v>14</v>
      </c>
      <c r="C1240" t="s">
        <v>1290</v>
      </c>
      <c r="D1240" s="4" t="s">
        <v>260</v>
      </c>
      <c r="E1240" t="s">
        <v>1295</v>
      </c>
      <c r="F1240" s="4" t="s">
        <v>78</v>
      </c>
      <c r="G1240" s="4" t="s">
        <v>106</v>
      </c>
      <c r="H1240" t="s">
        <v>1359</v>
      </c>
      <c r="I1240" t="s">
        <v>1361</v>
      </c>
      <c r="J1240" s="4" t="s">
        <v>36</v>
      </c>
      <c r="L1240" t="s">
        <v>95</v>
      </c>
      <c r="N1240" s="4" t="s">
        <v>1335</v>
      </c>
      <c r="O1240" t="s">
        <v>304</v>
      </c>
      <c r="P1240" t="s">
        <v>98</v>
      </c>
      <c r="R1240" s="4" t="s">
        <v>1335</v>
      </c>
      <c r="S1240" t="s">
        <v>491</v>
      </c>
      <c r="T1240">
        <v>0</v>
      </c>
      <c r="U1240" s="6" t="s">
        <v>232</v>
      </c>
    </row>
    <row r="1241" spans="1:21" x14ac:dyDescent="0.45">
      <c r="A1241" t="s">
        <v>1445</v>
      </c>
      <c r="B1241" s="4" t="s">
        <v>14</v>
      </c>
      <c r="C1241" t="s">
        <v>1290</v>
      </c>
      <c r="D1241" s="4" t="s">
        <v>260</v>
      </c>
      <c r="E1241" t="s">
        <v>1294</v>
      </c>
      <c r="F1241" s="4" t="s">
        <v>64</v>
      </c>
      <c r="G1241" s="4" t="s">
        <v>1547</v>
      </c>
      <c r="H1241" t="s">
        <v>1359</v>
      </c>
      <c r="I1241" t="s">
        <v>1361</v>
      </c>
      <c r="J1241" s="4" t="s">
        <v>36</v>
      </c>
      <c r="L1241" t="s">
        <v>95</v>
      </c>
      <c r="N1241" s="4" t="s">
        <v>1335</v>
      </c>
      <c r="O1241" t="s">
        <v>304</v>
      </c>
      <c r="P1241" t="s">
        <v>98</v>
      </c>
      <c r="R1241" s="4" t="s">
        <v>1335</v>
      </c>
      <c r="S1241" t="s">
        <v>497</v>
      </c>
      <c r="T1241">
        <v>0</v>
      </c>
      <c r="U1241" s="6" t="s">
        <v>228</v>
      </c>
    </row>
    <row r="1242" spans="1:21" x14ac:dyDescent="0.45">
      <c r="A1242" t="s">
        <v>1445</v>
      </c>
      <c r="B1242" s="4" t="s">
        <v>14</v>
      </c>
      <c r="C1242" t="s">
        <v>1290</v>
      </c>
      <c r="D1242" s="4" t="s">
        <v>260</v>
      </c>
      <c r="E1242" t="s">
        <v>1295</v>
      </c>
      <c r="F1242" s="4" t="s">
        <v>78</v>
      </c>
      <c r="G1242" s="4" t="s">
        <v>106</v>
      </c>
      <c r="H1242" t="s">
        <v>1359</v>
      </c>
      <c r="I1242" t="s">
        <v>1361</v>
      </c>
      <c r="J1242" s="4" t="s">
        <v>36</v>
      </c>
      <c r="L1242" t="s">
        <v>95</v>
      </c>
      <c r="N1242" s="4" t="s">
        <v>1335</v>
      </c>
      <c r="O1242" t="s">
        <v>304</v>
      </c>
      <c r="P1242" t="s">
        <v>98</v>
      </c>
      <c r="R1242" s="4" t="s">
        <v>1335</v>
      </c>
      <c r="S1242" t="s">
        <v>497</v>
      </c>
      <c r="T1242">
        <v>0</v>
      </c>
      <c r="U1242" s="6" t="s">
        <v>232</v>
      </c>
    </row>
    <row r="1243" spans="1:21" x14ac:dyDescent="0.45">
      <c r="A1243" t="s">
        <v>1445</v>
      </c>
      <c r="B1243" s="4" t="s">
        <v>14</v>
      </c>
      <c r="C1243" t="s">
        <v>1290</v>
      </c>
      <c r="D1243" s="4" t="s">
        <v>260</v>
      </c>
      <c r="E1243" t="s">
        <v>1294</v>
      </c>
      <c r="F1243" s="4" t="s">
        <v>64</v>
      </c>
      <c r="G1243" s="4" t="s">
        <v>1547</v>
      </c>
      <c r="H1243" t="s">
        <v>1359</v>
      </c>
      <c r="I1243" t="s">
        <v>1361</v>
      </c>
      <c r="J1243" s="4" t="s">
        <v>36</v>
      </c>
      <c r="L1243" t="s">
        <v>95</v>
      </c>
      <c r="N1243" s="4" t="s">
        <v>1335</v>
      </c>
      <c r="O1243" t="s">
        <v>304</v>
      </c>
      <c r="P1243" t="s">
        <v>98</v>
      </c>
      <c r="R1243" s="4" t="s">
        <v>1335</v>
      </c>
      <c r="S1243" t="s">
        <v>500</v>
      </c>
      <c r="T1243">
        <v>1</v>
      </c>
      <c r="U1243" s="6" t="s">
        <v>229</v>
      </c>
    </row>
    <row r="1244" spans="1:21" x14ac:dyDescent="0.45">
      <c r="A1244" t="s">
        <v>1445</v>
      </c>
      <c r="B1244" s="4" t="s">
        <v>14</v>
      </c>
      <c r="C1244" t="s">
        <v>1290</v>
      </c>
      <c r="D1244" s="4" t="s">
        <v>260</v>
      </c>
      <c r="E1244" t="s">
        <v>1295</v>
      </c>
      <c r="F1244" s="4" t="s">
        <v>78</v>
      </c>
      <c r="G1244" s="4" t="s">
        <v>106</v>
      </c>
      <c r="H1244" t="s">
        <v>1359</v>
      </c>
      <c r="I1244" t="s">
        <v>1361</v>
      </c>
      <c r="J1244" s="4" t="s">
        <v>36</v>
      </c>
      <c r="L1244" t="s">
        <v>95</v>
      </c>
      <c r="N1244" s="4" t="s">
        <v>1335</v>
      </c>
      <c r="O1244" t="s">
        <v>304</v>
      </c>
      <c r="P1244" t="s">
        <v>98</v>
      </c>
      <c r="R1244" s="4" t="s">
        <v>1335</v>
      </c>
      <c r="S1244" t="s">
        <v>500</v>
      </c>
      <c r="T1244">
        <v>1.1904999999999999</v>
      </c>
      <c r="U1244" s="6" t="s">
        <v>235</v>
      </c>
    </row>
    <row r="1245" spans="1:21" x14ac:dyDescent="0.45">
      <c r="A1245" t="s">
        <v>1445</v>
      </c>
      <c r="B1245" s="4" t="s">
        <v>14</v>
      </c>
      <c r="C1245" t="s">
        <v>1290</v>
      </c>
      <c r="D1245" s="4" t="s">
        <v>260</v>
      </c>
      <c r="E1245" t="s">
        <v>1294</v>
      </c>
      <c r="F1245" s="4" t="s">
        <v>64</v>
      </c>
      <c r="G1245" s="4" t="s">
        <v>1547</v>
      </c>
      <c r="H1245" t="s">
        <v>1359</v>
      </c>
      <c r="I1245" t="s">
        <v>1361</v>
      </c>
      <c r="J1245" s="4" t="s">
        <v>36</v>
      </c>
      <c r="L1245" t="s">
        <v>95</v>
      </c>
      <c r="N1245" s="4" t="s">
        <v>1335</v>
      </c>
      <c r="O1245" t="s">
        <v>305</v>
      </c>
      <c r="P1245" t="s">
        <v>98</v>
      </c>
      <c r="R1245" s="4" t="s">
        <v>1335</v>
      </c>
      <c r="S1245" t="s">
        <v>312</v>
      </c>
      <c r="T1245">
        <v>0</v>
      </c>
      <c r="U1245" s="6" t="s">
        <v>228</v>
      </c>
    </row>
    <row r="1246" spans="1:21" x14ac:dyDescent="0.45">
      <c r="A1246" t="s">
        <v>1445</v>
      </c>
      <c r="B1246" s="4" t="s">
        <v>14</v>
      </c>
      <c r="C1246" t="s">
        <v>1290</v>
      </c>
      <c r="D1246" s="4" t="s">
        <v>260</v>
      </c>
      <c r="E1246" t="s">
        <v>1295</v>
      </c>
      <c r="F1246" s="4" t="s">
        <v>78</v>
      </c>
      <c r="G1246" s="4" t="s">
        <v>106</v>
      </c>
      <c r="H1246" t="s">
        <v>1359</v>
      </c>
      <c r="I1246" t="s">
        <v>1361</v>
      </c>
      <c r="J1246" s="4" t="s">
        <v>36</v>
      </c>
      <c r="L1246" t="s">
        <v>95</v>
      </c>
      <c r="N1246" s="4" t="s">
        <v>1335</v>
      </c>
      <c r="O1246" t="s">
        <v>305</v>
      </c>
      <c r="P1246" t="s">
        <v>98</v>
      </c>
      <c r="R1246" s="4" t="s">
        <v>1335</v>
      </c>
      <c r="S1246" t="s">
        <v>312</v>
      </c>
      <c r="T1246">
        <v>0</v>
      </c>
      <c r="U1246" s="6" t="s">
        <v>232</v>
      </c>
    </row>
    <row r="1247" spans="1:21" x14ac:dyDescent="0.45">
      <c r="A1247" t="s">
        <v>1445</v>
      </c>
      <c r="B1247" s="4" t="s">
        <v>14</v>
      </c>
      <c r="C1247" t="s">
        <v>1290</v>
      </c>
      <c r="D1247" s="4" t="s">
        <v>260</v>
      </c>
      <c r="E1247" t="s">
        <v>1294</v>
      </c>
      <c r="F1247" s="4" t="s">
        <v>64</v>
      </c>
      <c r="G1247" s="4" t="s">
        <v>1547</v>
      </c>
      <c r="H1247" t="s">
        <v>1359</v>
      </c>
      <c r="I1247" t="s">
        <v>1361</v>
      </c>
      <c r="J1247" s="4" t="s">
        <v>36</v>
      </c>
      <c r="L1247" t="s">
        <v>95</v>
      </c>
      <c r="N1247" s="4" t="s">
        <v>1335</v>
      </c>
      <c r="O1247" t="s">
        <v>305</v>
      </c>
      <c r="P1247" t="s">
        <v>98</v>
      </c>
      <c r="R1247" s="4" t="s">
        <v>1335</v>
      </c>
      <c r="S1247" t="s">
        <v>316</v>
      </c>
      <c r="T1247">
        <v>0</v>
      </c>
      <c r="U1247" s="6" t="s">
        <v>228</v>
      </c>
    </row>
    <row r="1248" spans="1:21" x14ac:dyDescent="0.45">
      <c r="A1248" t="s">
        <v>1445</v>
      </c>
      <c r="B1248" s="4" t="s">
        <v>14</v>
      </c>
      <c r="C1248" t="s">
        <v>1290</v>
      </c>
      <c r="D1248" s="4" t="s">
        <v>260</v>
      </c>
      <c r="E1248" t="s">
        <v>1295</v>
      </c>
      <c r="F1248" s="4" t="s">
        <v>78</v>
      </c>
      <c r="G1248" s="4" t="s">
        <v>106</v>
      </c>
      <c r="H1248" t="s">
        <v>1359</v>
      </c>
      <c r="I1248" t="s">
        <v>1361</v>
      </c>
      <c r="J1248" s="4" t="s">
        <v>36</v>
      </c>
      <c r="L1248" t="s">
        <v>95</v>
      </c>
      <c r="N1248" s="4" t="s">
        <v>1335</v>
      </c>
      <c r="O1248" t="s">
        <v>305</v>
      </c>
      <c r="P1248" t="s">
        <v>98</v>
      </c>
      <c r="R1248" s="4" t="s">
        <v>1335</v>
      </c>
      <c r="S1248" t="s">
        <v>316</v>
      </c>
      <c r="T1248">
        <v>0</v>
      </c>
      <c r="U1248" s="6" t="s">
        <v>232</v>
      </c>
    </row>
    <row r="1249" spans="1:21" x14ac:dyDescent="0.45">
      <c r="A1249" t="s">
        <v>1445</v>
      </c>
      <c r="B1249" s="4" t="s">
        <v>14</v>
      </c>
      <c r="C1249" t="s">
        <v>1290</v>
      </c>
      <c r="D1249" s="4" t="s">
        <v>260</v>
      </c>
      <c r="E1249" t="s">
        <v>1294</v>
      </c>
      <c r="F1249" s="4" t="s">
        <v>64</v>
      </c>
      <c r="G1249" s="4" t="s">
        <v>1547</v>
      </c>
      <c r="H1249" t="s">
        <v>1359</v>
      </c>
      <c r="I1249" t="s">
        <v>1361</v>
      </c>
      <c r="J1249" s="4" t="s">
        <v>36</v>
      </c>
      <c r="L1249" t="s">
        <v>95</v>
      </c>
      <c r="N1249" s="4" t="s">
        <v>1335</v>
      </c>
      <c r="O1249" t="s">
        <v>305</v>
      </c>
      <c r="P1249" t="s">
        <v>98</v>
      </c>
      <c r="R1249" s="4" t="s">
        <v>1335</v>
      </c>
      <c r="S1249" t="s">
        <v>348</v>
      </c>
      <c r="T1249">
        <v>5</v>
      </c>
      <c r="U1249" s="6" t="s">
        <v>566</v>
      </c>
    </row>
    <row r="1250" spans="1:21" x14ac:dyDescent="0.45">
      <c r="A1250" t="s">
        <v>1445</v>
      </c>
      <c r="B1250" s="4" t="s">
        <v>14</v>
      </c>
      <c r="C1250" t="s">
        <v>1290</v>
      </c>
      <c r="D1250" s="4" t="s">
        <v>260</v>
      </c>
      <c r="E1250" t="s">
        <v>1295</v>
      </c>
      <c r="F1250" s="4" t="s">
        <v>78</v>
      </c>
      <c r="G1250" s="4" t="s">
        <v>106</v>
      </c>
      <c r="H1250" t="s">
        <v>1359</v>
      </c>
      <c r="I1250" t="s">
        <v>1361</v>
      </c>
      <c r="J1250" s="4" t="s">
        <v>36</v>
      </c>
      <c r="L1250" t="s">
        <v>95</v>
      </c>
      <c r="N1250" s="4" t="s">
        <v>1335</v>
      </c>
      <c r="O1250" t="s">
        <v>305</v>
      </c>
      <c r="P1250" t="s">
        <v>98</v>
      </c>
      <c r="R1250" s="4" t="s">
        <v>1335</v>
      </c>
      <c r="S1250" t="s">
        <v>348</v>
      </c>
      <c r="T1250">
        <v>5.9523999999999999</v>
      </c>
      <c r="U1250" s="6" t="s">
        <v>567</v>
      </c>
    </row>
    <row r="1251" spans="1:21" x14ac:dyDescent="0.45">
      <c r="A1251" t="s">
        <v>1445</v>
      </c>
      <c r="B1251" s="4" t="s">
        <v>14</v>
      </c>
      <c r="C1251" t="s">
        <v>1290</v>
      </c>
      <c r="D1251" s="4" t="s">
        <v>260</v>
      </c>
      <c r="E1251" t="s">
        <v>1294</v>
      </c>
      <c r="F1251" s="4" t="s">
        <v>64</v>
      </c>
      <c r="G1251" s="4" t="s">
        <v>1547</v>
      </c>
      <c r="H1251" t="s">
        <v>1359</v>
      </c>
      <c r="I1251" t="s">
        <v>1361</v>
      </c>
      <c r="J1251" s="4" t="s">
        <v>36</v>
      </c>
      <c r="L1251" t="s">
        <v>95</v>
      </c>
      <c r="N1251" s="4" t="s">
        <v>1335</v>
      </c>
      <c r="O1251" t="s">
        <v>305</v>
      </c>
      <c r="P1251" t="s">
        <v>98</v>
      </c>
      <c r="R1251" s="4" t="s">
        <v>1335</v>
      </c>
      <c r="S1251" t="s">
        <v>371</v>
      </c>
      <c r="T1251">
        <v>0</v>
      </c>
      <c r="U1251" s="6" t="s">
        <v>228</v>
      </c>
    </row>
    <row r="1252" spans="1:21" x14ac:dyDescent="0.45">
      <c r="A1252" t="s">
        <v>1445</v>
      </c>
      <c r="B1252" s="4" t="s">
        <v>14</v>
      </c>
      <c r="C1252" t="s">
        <v>1290</v>
      </c>
      <c r="D1252" s="4" t="s">
        <v>260</v>
      </c>
      <c r="E1252" t="s">
        <v>1295</v>
      </c>
      <c r="F1252" s="4" t="s">
        <v>78</v>
      </c>
      <c r="G1252" s="4" t="s">
        <v>106</v>
      </c>
      <c r="H1252" t="s">
        <v>1359</v>
      </c>
      <c r="I1252" t="s">
        <v>1361</v>
      </c>
      <c r="J1252" s="4" t="s">
        <v>36</v>
      </c>
      <c r="L1252" t="s">
        <v>95</v>
      </c>
      <c r="N1252" s="4" t="s">
        <v>1335</v>
      </c>
      <c r="O1252" t="s">
        <v>305</v>
      </c>
      <c r="P1252" t="s">
        <v>98</v>
      </c>
      <c r="R1252" s="4" t="s">
        <v>1335</v>
      </c>
      <c r="S1252" t="s">
        <v>371</v>
      </c>
      <c r="T1252">
        <v>0</v>
      </c>
      <c r="U1252" s="6" t="s">
        <v>232</v>
      </c>
    </row>
    <row r="1253" spans="1:21" x14ac:dyDescent="0.45">
      <c r="A1253" t="s">
        <v>1445</v>
      </c>
      <c r="B1253" s="4" t="s">
        <v>14</v>
      </c>
      <c r="C1253" t="s">
        <v>1290</v>
      </c>
      <c r="D1253" s="4" t="s">
        <v>260</v>
      </c>
      <c r="E1253" t="s">
        <v>1294</v>
      </c>
      <c r="F1253" s="4" t="s">
        <v>64</v>
      </c>
      <c r="G1253" s="4" t="s">
        <v>1547</v>
      </c>
      <c r="H1253" t="s">
        <v>1359</v>
      </c>
      <c r="I1253" t="s">
        <v>1361</v>
      </c>
      <c r="J1253" s="4" t="s">
        <v>36</v>
      </c>
      <c r="L1253" t="s">
        <v>95</v>
      </c>
      <c r="N1253" s="4" t="s">
        <v>1335</v>
      </c>
      <c r="O1253" t="s">
        <v>305</v>
      </c>
      <c r="P1253" t="s">
        <v>98</v>
      </c>
      <c r="R1253" s="4" t="s">
        <v>1335</v>
      </c>
      <c r="S1253" t="s">
        <v>389</v>
      </c>
      <c r="T1253">
        <v>1</v>
      </c>
      <c r="U1253" s="6" t="s">
        <v>229</v>
      </c>
    </row>
    <row r="1254" spans="1:21" x14ac:dyDescent="0.45">
      <c r="A1254" t="s">
        <v>1445</v>
      </c>
      <c r="B1254" s="4" t="s">
        <v>14</v>
      </c>
      <c r="C1254" t="s">
        <v>1290</v>
      </c>
      <c r="D1254" s="4" t="s">
        <v>260</v>
      </c>
      <c r="E1254" t="s">
        <v>1295</v>
      </c>
      <c r="F1254" s="4" t="s">
        <v>78</v>
      </c>
      <c r="G1254" s="4" t="s">
        <v>106</v>
      </c>
      <c r="H1254" t="s">
        <v>1359</v>
      </c>
      <c r="I1254" t="s">
        <v>1361</v>
      </c>
      <c r="J1254" s="4" t="s">
        <v>36</v>
      </c>
      <c r="L1254" t="s">
        <v>95</v>
      </c>
      <c r="N1254" s="4" t="s">
        <v>1335</v>
      </c>
      <c r="O1254" t="s">
        <v>305</v>
      </c>
      <c r="P1254" t="s">
        <v>98</v>
      </c>
      <c r="R1254" s="4" t="s">
        <v>1335</v>
      </c>
      <c r="S1254" t="s">
        <v>389</v>
      </c>
      <c r="T1254">
        <v>1.1904999999999999</v>
      </c>
      <c r="U1254" s="6" t="s">
        <v>235</v>
      </c>
    </row>
    <row r="1255" spans="1:21" x14ac:dyDescent="0.45">
      <c r="A1255" t="s">
        <v>1445</v>
      </c>
      <c r="B1255" s="4" t="s">
        <v>14</v>
      </c>
      <c r="C1255" t="s">
        <v>1290</v>
      </c>
      <c r="D1255" s="4" t="s">
        <v>260</v>
      </c>
      <c r="E1255" t="s">
        <v>1294</v>
      </c>
      <c r="F1255" s="4" t="s">
        <v>64</v>
      </c>
      <c r="G1255" s="4" t="s">
        <v>1547</v>
      </c>
      <c r="H1255" t="s">
        <v>1359</v>
      </c>
      <c r="I1255" t="s">
        <v>1361</v>
      </c>
      <c r="J1255" s="4" t="s">
        <v>36</v>
      </c>
      <c r="L1255" t="s">
        <v>95</v>
      </c>
      <c r="N1255" s="4" t="s">
        <v>1335</v>
      </c>
      <c r="O1255" t="s">
        <v>305</v>
      </c>
      <c r="P1255" t="s">
        <v>98</v>
      </c>
      <c r="R1255" s="4" t="s">
        <v>1335</v>
      </c>
      <c r="S1255" t="s">
        <v>394</v>
      </c>
      <c r="T1255">
        <v>0</v>
      </c>
      <c r="U1255" s="6" t="s">
        <v>228</v>
      </c>
    </row>
    <row r="1256" spans="1:21" x14ac:dyDescent="0.45">
      <c r="A1256" t="s">
        <v>1445</v>
      </c>
      <c r="B1256" s="4" t="s">
        <v>14</v>
      </c>
      <c r="C1256" t="s">
        <v>1290</v>
      </c>
      <c r="D1256" s="4" t="s">
        <v>260</v>
      </c>
      <c r="E1256" t="s">
        <v>1295</v>
      </c>
      <c r="F1256" s="4" t="s">
        <v>78</v>
      </c>
      <c r="G1256" s="4" t="s">
        <v>106</v>
      </c>
      <c r="H1256" t="s">
        <v>1359</v>
      </c>
      <c r="I1256" t="s">
        <v>1361</v>
      </c>
      <c r="J1256" s="4" t="s">
        <v>36</v>
      </c>
      <c r="L1256" t="s">
        <v>95</v>
      </c>
      <c r="N1256" s="4" t="s">
        <v>1335</v>
      </c>
      <c r="O1256" t="s">
        <v>305</v>
      </c>
      <c r="P1256" t="s">
        <v>98</v>
      </c>
      <c r="R1256" s="4" t="s">
        <v>1335</v>
      </c>
      <c r="S1256" t="s">
        <v>394</v>
      </c>
      <c r="T1256">
        <v>0</v>
      </c>
      <c r="U1256" s="6" t="s">
        <v>232</v>
      </c>
    </row>
    <row r="1257" spans="1:21" x14ac:dyDescent="0.45">
      <c r="A1257" t="s">
        <v>1445</v>
      </c>
      <c r="B1257" s="4" t="s">
        <v>14</v>
      </c>
      <c r="C1257" t="s">
        <v>1290</v>
      </c>
      <c r="D1257" s="4" t="s">
        <v>260</v>
      </c>
      <c r="E1257" t="s">
        <v>1294</v>
      </c>
      <c r="F1257" s="4" t="s">
        <v>64</v>
      </c>
      <c r="G1257" s="4" t="s">
        <v>1547</v>
      </c>
      <c r="H1257" t="s">
        <v>1359</v>
      </c>
      <c r="I1257" t="s">
        <v>1361</v>
      </c>
      <c r="J1257" s="4" t="s">
        <v>36</v>
      </c>
      <c r="L1257" t="s">
        <v>95</v>
      </c>
      <c r="N1257" s="4" t="s">
        <v>1335</v>
      </c>
      <c r="O1257" t="s">
        <v>305</v>
      </c>
      <c r="P1257" t="s">
        <v>98</v>
      </c>
      <c r="R1257" s="4" t="s">
        <v>1335</v>
      </c>
      <c r="S1257" t="s">
        <v>407</v>
      </c>
      <c r="T1257">
        <v>14</v>
      </c>
      <c r="U1257" s="6" t="s">
        <v>193</v>
      </c>
    </row>
    <row r="1258" spans="1:21" x14ac:dyDescent="0.45">
      <c r="A1258" t="s">
        <v>1445</v>
      </c>
      <c r="B1258" s="4" t="s">
        <v>14</v>
      </c>
      <c r="C1258" t="s">
        <v>1290</v>
      </c>
      <c r="D1258" s="4" t="s">
        <v>260</v>
      </c>
      <c r="E1258" t="s">
        <v>1295</v>
      </c>
      <c r="F1258" s="4" t="s">
        <v>78</v>
      </c>
      <c r="G1258" s="4" t="s">
        <v>106</v>
      </c>
      <c r="H1258" t="s">
        <v>1359</v>
      </c>
      <c r="I1258" t="s">
        <v>1361</v>
      </c>
      <c r="J1258" s="4" t="s">
        <v>36</v>
      </c>
      <c r="L1258" t="s">
        <v>95</v>
      </c>
      <c r="N1258" s="4" t="s">
        <v>1335</v>
      </c>
      <c r="O1258" t="s">
        <v>305</v>
      </c>
      <c r="P1258" t="s">
        <v>98</v>
      </c>
      <c r="R1258" s="4" t="s">
        <v>1335</v>
      </c>
      <c r="S1258" t="s">
        <v>407</v>
      </c>
      <c r="T1258">
        <v>16.666699999999999</v>
      </c>
      <c r="U1258" s="6" t="s">
        <v>563</v>
      </c>
    </row>
    <row r="1259" spans="1:21" x14ac:dyDescent="0.45">
      <c r="A1259" t="s">
        <v>1445</v>
      </c>
      <c r="B1259" s="4" t="s">
        <v>14</v>
      </c>
      <c r="C1259" t="s">
        <v>1290</v>
      </c>
      <c r="D1259" s="4" t="s">
        <v>260</v>
      </c>
      <c r="E1259" t="s">
        <v>1294</v>
      </c>
      <c r="F1259" s="4" t="s">
        <v>64</v>
      </c>
      <c r="G1259" s="4" t="s">
        <v>1547</v>
      </c>
      <c r="H1259" t="s">
        <v>1359</v>
      </c>
      <c r="I1259" t="s">
        <v>1361</v>
      </c>
      <c r="J1259" s="4" t="s">
        <v>36</v>
      </c>
      <c r="L1259" t="s">
        <v>95</v>
      </c>
      <c r="N1259" s="4" t="s">
        <v>1335</v>
      </c>
      <c r="O1259" t="s">
        <v>305</v>
      </c>
      <c r="P1259" t="s">
        <v>98</v>
      </c>
      <c r="R1259" s="4" t="s">
        <v>1335</v>
      </c>
      <c r="S1259" t="s">
        <v>437</v>
      </c>
      <c r="T1259">
        <v>4</v>
      </c>
      <c r="U1259" s="6" t="s">
        <v>553</v>
      </c>
    </row>
    <row r="1260" spans="1:21" x14ac:dyDescent="0.45">
      <c r="A1260" t="s">
        <v>1445</v>
      </c>
      <c r="B1260" s="4" t="s">
        <v>14</v>
      </c>
      <c r="C1260" t="s">
        <v>1290</v>
      </c>
      <c r="D1260" s="4" t="s">
        <v>260</v>
      </c>
      <c r="E1260" t="s">
        <v>1295</v>
      </c>
      <c r="F1260" s="4" t="s">
        <v>78</v>
      </c>
      <c r="G1260" s="4" t="s">
        <v>106</v>
      </c>
      <c r="H1260" t="s">
        <v>1359</v>
      </c>
      <c r="I1260" t="s">
        <v>1361</v>
      </c>
      <c r="J1260" s="4" t="s">
        <v>36</v>
      </c>
      <c r="L1260" t="s">
        <v>95</v>
      </c>
      <c r="N1260" s="4" t="s">
        <v>1335</v>
      </c>
      <c r="O1260" t="s">
        <v>305</v>
      </c>
      <c r="P1260" t="s">
        <v>98</v>
      </c>
      <c r="R1260" s="4" t="s">
        <v>1335</v>
      </c>
      <c r="S1260" t="s">
        <v>437</v>
      </c>
      <c r="T1260">
        <v>4.7618999999999998</v>
      </c>
      <c r="U1260" s="6" t="s">
        <v>580</v>
      </c>
    </row>
    <row r="1261" spans="1:21" x14ac:dyDescent="0.45">
      <c r="A1261" t="s">
        <v>1445</v>
      </c>
      <c r="B1261" s="4" t="s">
        <v>14</v>
      </c>
      <c r="C1261" t="s">
        <v>1290</v>
      </c>
      <c r="D1261" s="4" t="s">
        <v>260</v>
      </c>
      <c r="E1261" t="s">
        <v>1294</v>
      </c>
      <c r="F1261" s="4" t="s">
        <v>64</v>
      </c>
      <c r="G1261" s="4" t="s">
        <v>1547</v>
      </c>
      <c r="H1261" t="s">
        <v>1359</v>
      </c>
      <c r="I1261" t="s">
        <v>1361</v>
      </c>
      <c r="J1261" s="4" t="s">
        <v>36</v>
      </c>
      <c r="L1261" t="s">
        <v>95</v>
      </c>
      <c r="N1261" s="4" t="s">
        <v>1335</v>
      </c>
      <c r="O1261" t="s">
        <v>305</v>
      </c>
      <c r="P1261" t="s">
        <v>98</v>
      </c>
      <c r="R1261" s="4" t="s">
        <v>1335</v>
      </c>
      <c r="S1261" t="s">
        <v>487</v>
      </c>
      <c r="T1261">
        <v>21</v>
      </c>
      <c r="U1261" s="6" t="s">
        <v>549</v>
      </c>
    </row>
    <row r="1262" spans="1:21" x14ac:dyDescent="0.45">
      <c r="A1262" t="s">
        <v>1445</v>
      </c>
      <c r="B1262" s="4" t="s">
        <v>14</v>
      </c>
      <c r="C1262" t="s">
        <v>1290</v>
      </c>
      <c r="D1262" s="4" t="s">
        <v>260</v>
      </c>
      <c r="E1262" t="s">
        <v>1295</v>
      </c>
      <c r="F1262" s="4" t="s">
        <v>78</v>
      </c>
      <c r="G1262" s="4" t="s">
        <v>106</v>
      </c>
      <c r="H1262" t="s">
        <v>1359</v>
      </c>
      <c r="I1262" t="s">
        <v>1361</v>
      </c>
      <c r="J1262" s="4" t="s">
        <v>36</v>
      </c>
      <c r="L1262" t="s">
        <v>95</v>
      </c>
      <c r="N1262" s="4" t="s">
        <v>1335</v>
      </c>
      <c r="O1262" t="s">
        <v>305</v>
      </c>
      <c r="P1262" t="s">
        <v>98</v>
      </c>
      <c r="R1262" s="4" t="s">
        <v>1335</v>
      </c>
      <c r="S1262" t="s">
        <v>487</v>
      </c>
      <c r="T1262">
        <v>25</v>
      </c>
      <c r="U1262" s="6" t="s">
        <v>584</v>
      </c>
    </row>
    <row r="1263" spans="1:21" x14ac:dyDescent="0.45">
      <c r="A1263" t="s">
        <v>1445</v>
      </c>
      <c r="B1263" s="4" t="s">
        <v>14</v>
      </c>
      <c r="C1263" t="s">
        <v>1290</v>
      </c>
      <c r="D1263" s="4" t="s">
        <v>260</v>
      </c>
      <c r="E1263" t="s">
        <v>1294</v>
      </c>
      <c r="F1263" s="4" t="s">
        <v>64</v>
      </c>
      <c r="G1263" s="4" t="s">
        <v>1547</v>
      </c>
      <c r="H1263" t="s">
        <v>1359</v>
      </c>
      <c r="I1263" t="s">
        <v>1361</v>
      </c>
      <c r="J1263" s="4" t="s">
        <v>36</v>
      </c>
      <c r="L1263" t="s">
        <v>95</v>
      </c>
      <c r="N1263" s="4" t="s">
        <v>1335</v>
      </c>
      <c r="O1263" t="s">
        <v>305</v>
      </c>
      <c r="P1263" t="s">
        <v>98</v>
      </c>
      <c r="R1263" s="4" t="s">
        <v>1335</v>
      </c>
      <c r="S1263" t="s">
        <v>488</v>
      </c>
      <c r="T1263">
        <v>1</v>
      </c>
      <c r="U1263" s="6" t="s">
        <v>229</v>
      </c>
    </row>
    <row r="1264" spans="1:21" x14ac:dyDescent="0.45">
      <c r="A1264" t="s">
        <v>1445</v>
      </c>
      <c r="B1264" s="4" t="s">
        <v>14</v>
      </c>
      <c r="C1264" t="s">
        <v>1290</v>
      </c>
      <c r="D1264" s="4" t="s">
        <v>260</v>
      </c>
      <c r="E1264" t="s">
        <v>1295</v>
      </c>
      <c r="F1264" s="4" t="s">
        <v>78</v>
      </c>
      <c r="G1264" s="4" t="s">
        <v>106</v>
      </c>
      <c r="H1264" t="s">
        <v>1359</v>
      </c>
      <c r="I1264" t="s">
        <v>1361</v>
      </c>
      <c r="J1264" s="4" t="s">
        <v>36</v>
      </c>
      <c r="L1264" t="s">
        <v>95</v>
      </c>
      <c r="N1264" s="4" t="s">
        <v>1335</v>
      </c>
      <c r="O1264" t="s">
        <v>305</v>
      </c>
      <c r="P1264" t="s">
        <v>98</v>
      </c>
      <c r="R1264" s="4" t="s">
        <v>1335</v>
      </c>
      <c r="S1264" t="s">
        <v>488</v>
      </c>
      <c r="T1264">
        <v>1.1904999999999999</v>
      </c>
      <c r="U1264" s="6" t="s">
        <v>235</v>
      </c>
    </row>
    <row r="1265" spans="1:21" x14ac:dyDescent="0.45">
      <c r="A1265" t="s">
        <v>1445</v>
      </c>
      <c r="B1265" s="4" t="s">
        <v>14</v>
      </c>
      <c r="C1265" t="s">
        <v>1290</v>
      </c>
      <c r="D1265" s="4" t="s">
        <v>260</v>
      </c>
      <c r="E1265" t="s">
        <v>1294</v>
      </c>
      <c r="F1265" s="4" t="s">
        <v>64</v>
      </c>
      <c r="G1265" s="4" t="s">
        <v>1547</v>
      </c>
      <c r="H1265" t="s">
        <v>1359</v>
      </c>
      <c r="I1265" t="s">
        <v>1361</v>
      </c>
      <c r="J1265" s="4" t="s">
        <v>36</v>
      </c>
      <c r="L1265" t="s">
        <v>95</v>
      </c>
      <c r="N1265" s="4" t="s">
        <v>1335</v>
      </c>
      <c r="O1265" t="s">
        <v>305</v>
      </c>
      <c r="P1265" t="s">
        <v>98</v>
      </c>
      <c r="R1265" s="4" t="s">
        <v>1335</v>
      </c>
      <c r="S1265" t="s">
        <v>492</v>
      </c>
      <c r="T1265">
        <v>13</v>
      </c>
      <c r="U1265" s="6" t="s">
        <v>560</v>
      </c>
    </row>
    <row r="1266" spans="1:21" x14ac:dyDescent="0.45">
      <c r="A1266" t="s">
        <v>1445</v>
      </c>
      <c r="B1266" s="4" t="s">
        <v>14</v>
      </c>
      <c r="C1266" t="s">
        <v>1290</v>
      </c>
      <c r="D1266" s="4" t="s">
        <v>260</v>
      </c>
      <c r="E1266" t="s">
        <v>1295</v>
      </c>
      <c r="F1266" s="4" t="s">
        <v>78</v>
      </c>
      <c r="G1266" s="4" t="s">
        <v>106</v>
      </c>
      <c r="H1266" t="s">
        <v>1359</v>
      </c>
      <c r="I1266" t="s">
        <v>1361</v>
      </c>
      <c r="J1266" s="4" t="s">
        <v>36</v>
      </c>
      <c r="L1266" t="s">
        <v>95</v>
      </c>
      <c r="N1266" s="4" t="s">
        <v>1335</v>
      </c>
      <c r="O1266" t="s">
        <v>305</v>
      </c>
      <c r="P1266" t="s">
        <v>98</v>
      </c>
      <c r="R1266" s="4" t="s">
        <v>1335</v>
      </c>
      <c r="S1266" t="s">
        <v>492</v>
      </c>
      <c r="T1266">
        <v>15.4762</v>
      </c>
      <c r="U1266" s="6" t="s">
        <v>561</v>
      </c>
    </row>
    <row r="1267" spans="1:21" x14ac:dyDescent="0.45">
      <c r="A1267" t="s">
        <v>1445</v>
      </c>
      <c r="B1267" s="4" t="s">
        <v>14</v>
      </c>
      <c r="C1267" t="s">
        <v>1290</v>
      </c>
      <c r="D1267" s="4" t="s">
        <v>260</v>
      </c>
      <c r="E1267" t="s">
        <v>1294</v>
      </c>
      <c r="F1267" s="4" t="s">
        <v>64</v>
      </c>
      <c r="G1267" s="4" t="s">
        <v>1547</v>
      </c>
      <c r="H1267" t="s">
        <v>1359</v>
      </c>
      <c r="I1267" t="s">
        <v>1361</v>
      </c>
      <c r="J1267" s="4" t="s">
        <v>36</v>
      </c>
      <c r="L1267" t="s">
        <v>95</v>
      </c>
      <c r="N1267" s="4" t="s">
        <v>1335</v>
      </c>
      <c r="O1267" t="s">
        <v>305</v>
      </c>
      <c r="P1267" t="s">
        <v>98</v>
      </c>
      <c r="R1267" s="4" t="s">
        <v>1335</v>
      </c>
      <c r="S1267" t="s">
        <v>493</v>
      </c>
      <c r="T1267">
        <v>1</v>
      </c>
      <c r="U1267" s="6" t="s">
        <v>229</v>
      </c>
    </row>
    <row r="1268" spans="1:21" x14ac:dyDescent="0.45">
      <c r="A1268" t="s">
        <v>1445</v>
      </c>
      <c r="B1268" s="4" t="s">
        <v>14</v>
      </c>
      <c r="C1268" t="s">
        <v>1290</v>
      </c>
      <c r="D1268" s="4" t="s">
        <v>260</v>
      </c>
      <c r="E1268" t="s">
        <v>1295</v>
      </c>
      <c r="F1268" s="4" t="s">
        <v>78</v>
      </c>
      <c r="G1268" s="4" t="s">
        <v>106</v>
      </c>
      <c r="H1268" t="s">
        <v>1359</v>
      </c>
      <c r="I1268" t="s">
        <v>1361</v>
      </c>
      <c r="J1268" s="4" t="s">
        <v>36</v>
      </c>
      <c r="L1268" t="s">
        <v>95</v>
      </c>
      <c r="N1268" s="4" t="s">
        <v>1335</v>
      </c>
      <c r="O1268" t="s">
        <v>305</v>
      </c>
      <c r="P1268" t="s">
        <v>98</v>
      </c>
      <c r="R1268" s="4" t="s">
        <v>1335</v>
      </c>
      <c r="S1268" t="s">
        <v>493</v>
      </c>
      <c r="T1268">
        <v>1.1904999999999999</v>
      </c>
      <c r="U1268" s="6" t="s">
        <v>235</v>
      </c>
    </row>
    <row r="1269" spans="1:21" x14ac:dyDescent="0.45">
      <c r="A1269" t="s">
        <v>1445</v>
      </c>
      <c r="B1269" s="4" t="s">
        <v>14</v>
      </c>
      <c r="C1269" t="s">
        <v>1290</v>
      </c>
      <c r="D1269" s="4" t="s">
        <v>260</v>
      </c>
      <c r="E1269" t="s">
        <v>1294</v>
      </c>
      <c r="F1269" s="4" t="s">
        <v>64</v>
      </c>
      <c r="G1269" s="4" t="s">
        <v>1547</v>
      </c>
      <c r="H1269" t="s">
        <v>1359</v>
      </c>
      <c r="I1269" t="s">
        <v>1361</v>
      </c>
      <c r="J1269" s="4" t="s">
        <v>36</v>
      </c>
      <c r="L1269" t="s">
        <v>95</v>
      </c>
      <c r="N1269" s="4" t="s">
        <v>1335</v>
      </c>
      <c r="O1269" t="s">
        <v>305</v>
      </c>
      <c r="P1269" t="s">
        <v>98</v>
      </c>
      <c r="R1269" s="4" t="s">
        <v>1335</v>
      </c>
      <c r="S1269" t="s">
        <v>494</v>
      </c>
      <c r="T1269">
        <v>0</v>
      </c>
      <c r="U1269" s="6" t="s">
        <v>228</v>
      </c>
    </row>
    <row r="1270" spans="1:21" x14ac:dyDescent="0.45">
      <c r="A1270" t="s">
        <v>1445</v>
      </c>
      <c r="B1270" s="4" t="s">
        <v>14</v>
      </c>
      <c r="C1270" t="s">
        <v>1290</v>
      </c>
      <c r="D1270" s="4" t="s">
        <v>260</v>
      </c>
      <c r="E1270" t="s">
        <v>1295</v>
      </c>
      <c r="F1270" s="4" t="s">
        <v>78</v>
      </c>
      <c r="G1270" s="4" t="s">
        <v>106</v>
      </c>
      <c r="H1270" t="s">
        <v>1359</v>
      </c>
      <c r="I1270" t="s">
        <v>1361</v>
      </c>
      <c r="J1270" s="4" t="s">
        <v>36</v>
      </c>
      <c r="L1270" t="s">
        <v>95</v>
      </c>
      <c r="N1270" s="4" t="s">
        <v>1335</v>
      </c>
      <c r="O1270" t="s">
        <v>305</v>
      </c>
      <c r="P1270" t="s">
        <v>98</v>
      </c>
      <c r="R1270" s="4" t="s">
        <v>1335</v>
      </c>
      <c r="S1270" t="s">
        <v>494</v>
      </c>
      <c r="T1270">
        <v>0</v>
      </c>
      <c r="U1270" s="6" t="s">
        <v>232</v>
      </c>
    </row>
    <row r="1271" spans="1:21" x14ac:dyDescent="0.45">
      <c r="A1271" t="s">
        <v>1445</v>
      </c>
      <c r="B1271" s="4" t="s">
        <v>14</v>
      </c>
      <c r="C1271" t="s">
        <v>1290</v>
      </c>
      <c r="D1271" s="4" t="s">
        <v>260</v>
      </c>
      <c r="E1271" t="s">
        <v>1294</v>
      </c>
      <c r="F1271" s="4" t="s">
        <v>64</v>
      </c>
      <c r="G1271" s="4" t="s">
        <v>1547</v>
      </c>
      <c r="H1271" t="s">
        <v>1359</v>
      </c>
      <c r="I1271" t="s">
        <v>1361</v>
      </c>
      <c r="J1271" s="4" t="s">
        <v>36</v>
      </c>
      <c r="L1271" t="s">
        <v>95</v>
      </c>
      <c r="N1271" s="4" t="s">
        <v>1335</v>
      </c>
      <c r="O1271" t="s">
        <v>305</v>
      </c>
      <c r="P1271" t="s">
        <v>98</v>
      </c>
      <c r="R1271" s="4" t="s">
        <v>1335</v>
      </c>
      <c r="S1271" t="s">
        <v>495</v>
      </c>
      <c r="T1271">
        <v>1</v>
      </c>
      <c r="U1271" s="6" t="s">
        <v>229</v>
      </c>
    </row>
    <row r="1272" spans="1:21" x14ac:dyDescent="0.45">
      <c r="A1272" t="s">
        <v>1445</v>
      </c>
      <c r="B1272" s="4" t="s">
        <v>14</v>
      </c>
      <c r="C1272" t="s">
        <v>1290</v>
      </c>
      <c r="D1272" s="4" t="s">
        <v>260</v>
      </c>
      <c r="E1272" t="s">
        <v>1295</v>
      </c>
      <c r="F1272" s="4" t="s">
        <v>78</v>
      </c>
      <c r="G1272" s="4" t="s">
        <v>106</v>
      </c>
      <c r="H1272" t="s">
        <v>1359</v>
      </c>
      <c r="I1272" t="s">
        <v>1361</v>
      </c>
      <c r="J1272" s="4" t="s">
        <v>36</v>
      </c>
      <c r="L1272" t="s">
        <v>95</v>
      </c>
      <c r="N1272" s="4" t="s">
        <v>1335</v>
      </c>
      <c r="O1272" t="s">
        <v>305</v>
      </c>
      <c r="P1272" t="s">
        <v>98</v>
      </c>
      <c r="R1272" s="4" t="s">
        <v>1335</v>
      </c>
      <c r="S1272" t="s">
        <v>495</v>
      </c>
      <c r="T1272">
        <v>1.1904999999999999</v>
      </c>
      <c r="U1272" s="6" t="s">
        <v>235</v>
      </c>
    </row>
    <row r="1273" spans="1:21" x14ac:dyDescent="0.45">
      <c r="A1273" t="s">
        <v>1445</v>
      </c>
      <c r="B1273" s="4" t="s">
        <v>14</v>
      </c>
      <c r="C1273" t="s">
        <v>1290</v>
      </c>
      <c r="D1273" s="4" t="s">
        <v>260</v>
      </c>
      <c r="E1273" t="s">
        <v>1294</v>
      </c>
      <c r="F1273" s="4" t="s">
        <v>64</v>
      </c>
      <c r="G1273" s="4" t="s">
        <v>1547</v>
      </c>
      <c r="H1273" t="s">
        <v>1359</v>
      </c>
      <c r="I1273" t="s">
        <v>1361</v>
      </c>
      <c r="J1273" s="4" t="s">
        <v>36</v>
      </c>
      <c r="L1273" t="s">
        <v>95</v>
      </c>
      <c r="N1273" s="4" t="s">
        <v>1335</v>
      </c>
      <c r="O1273" t="s">
        <v>305</v>
      </c>
      <c r="P1273" t="s">
        <v>98</v>
      </c>
      <c r="R1273" s="4" t="s">
        <v>1335</v>
      </c>
      <c r="S1273" t="s">
        <v>506</v>
      </c>
      <c r="T1273">
        <v>1</v>
      </c>
      <c r="U1273" s="6" t="s">
        <v>229</v>
      </c>
    </row>
    <row r="1274" spans="1:21" x14ac:dyDescent="0.45">
      <c r="A1274" t="s">
        <v>1445</v>
      </c>
      <c r="B1274" s="4" t="s">
        <v>14</v>
      </c>
      <c r="C1274" t="s">
        <v>1290</v>
      </c>
      <c r="D1274" s="4" t="s">
        <v>260</v>
      </c>
      <c r="E1274" t="s">
        <v>1295</v>
      </c>
      <c r="F1274" s="4" t="s">
        <v>78</v>
      </c>
      <c r="G1274" s="4" t="s">
        <v>106</v>
      </c>
      <c r="H1274" t="s">
        <v>1359</v>
      </c>
      <c r="I1274" t="s">
        <v>1361</v>
      </c>
      <c r="J1274" s="4" t="s">
        <v>36</v>
      </c>
      <c r="L1274" t="s">
        <v>95</v>
      </c>
      <c r="N1274" s="4" t="s">
        <v>1335</v>
      </c>
      <c r="O1274" t="s">
        <v>305</v>
      </c>
      <c r="P1274" t="s">
        <v>98</v>
      </c>
      <c r="R1274" s="4" t="s">
        <v>1335</v>
      </c>
      <c r="S1274" t="s">
        <v>506</v>
      </c>
      <c r="T1274">
        <v>1.1904999999999999</v>
      </c>
      <c r="U1274" s="6" t="s">
        <v>235</v>
      </c>
    </row>
    <row r="1275" spans="1:21" x14ac:dyDescent="0.45">
      <c r="A1275" t="s">
        <v>1445</v>
      </c>
      <c r="B1275" s="4" t="s">
        <v>14</v>
      </c>
      <c r="C1275" t="s">
        <v>1290</v>
      </c>
      <c r="D1275" s="4" t="s">
        <v>260</v>
      </c>
      <c r="E1275" t="s">
        <v>1294</v>
      </c>
      <c r="F1275" s="4" t="s">
        <v>64</v>
      </c>
      <c r="G1275" s="4" t="s">
        <v>1547</v>
      </c>
      <c r="H1275" t="s">
        <v>1359</v>
      </c>
      <c r="I1275" t="s">
        <v>1361</v>
      </c>
      <c r="J1275" s="4" t="s">
        <v>36</v>
      </c>
      <c r="L1275" t="s">
        <v>95</v>
      </c>
      <c r="N1275" s="4" t="s">
        <v>1335</v>
      </c>
      <c r="O1275" t="s">
        <v>305</v>
      </c>
      <c r="P1275" t="s">
        <v>98</v>
      </c>
      <c r="R1275" s="4" t="s">
        <v>1335</v>
      </c>
      <c r="S1275" t="s">
        <v>507</v>
      </c>
      <c r="T1275">
        <v>6</v>
      </c>
      <c r="U1275" s="6" t="s">
        <v>220</v>
      </c>
    </row>
    <row r="1276" spans="1:21" x14ac:dyDescent="0.45">
      <c r="A1276" t="s">
        <v>1445</v>
      </c>
      <c r="B1276" s="4" t="s">
        <v>14</v>
      </c>
      <c r="C1276" t="s">
        <v>1290</v>
      </c>
      <c r="D1276" s="4" t="s">
        <v>260</v>
      </c>
      <c r="E1276" t="s">
        <v>1295</v>
      </c>
      <c r="F1276" s="4" t="s">
        <v>78</v>
      </c>
      <c r="G1276" s="4" t="s">
        <v>106</v>
      </c>
      <c r="H1276" t="s">
        <v>1359</v>
      </c>
      <c r="I1276" t="s">
        <v>1361</v>
      </c>
      <c r="J1276" s="4" t="s">
        <v>36</v>
      </c>
      <c r="L1276" t="s">
        <v>95</v>
      </c>
      <c r="N1276" s="4" t="s">
        <v>1335</v>
      </c>
      <c r="O1276" t="s">
        <v>305</v>
      </c>
      <c r="P1276" t="s">
        <v>98</v>
      </c>
      <c r="R1276" s="4" t="s">
        <v>1335</v>
      </c>
      <c r="S1276" t="s">
        <v>507</v>
      </c>
      <c r="T1276">
        <v>7.1429</v>
      </c>
      <c r="U1276" s="6" t="s">
        <v>226</v>
      </c>
    </row>
    <row r="1277" spans="1:21" x14ac:dyDescent="0.45">
      <c r="A1277" t="s">
        <v>1445</v>
      </c>
      <c r="B1277" s="4" t="s">
        <v>14</v>
      </c>
      <c r="C1277" t="s">
        <v>1290</v>
      </c>
      <c r="D1277" s="4" t="s">
        <v>260</v>
      </c>
      <c r="E1277" t="s">
        <v>1294</v>
      </c>
      <c r="F1277" s="4" t="s">
        <v>64</v>
      </c>
      <c r="G1277" s="4" t="s">
        <v>1547</v>
      </c>
      <c r="H1277" t="s">
        <v>1359</v>
      </c>
      <c r="I1277" t="s">
        <v>1361</v>
      </c>
      <c r="J1277" s="4" t="s">
        <v>36</v>
      </c>
      <c r="L1277" t="s">
        <v>95</v>
      </c>
      <c r="N1277" s="4" t="s">
        <v>1335</v>
      </c>
      <c r="O1277" t="s">
        <v>305</v>
      </c>
      <c r="P1277" t="s">
        <v>98</v>
      </c>
      <c r="R1277" s="4" t="s">
        <v>1335</v>
      </c>
      <c r="S1277" t="s">
        <v>510</v>
      </c>
      <c r="T1277">
        <v>0</v>
      </c>
      <c r="U1277" s="6" t="s">
        <v>228</v>
      </c>
    </row>
    <row r="1278" spans="1:21" x14ac:dyDescent="0.45">
      <c r="A1278" t="s">
        <v>1445</v>
      </c>
      <c r="B1278" s="4" t="s">
        <v>14</v>
      </c>
      <c r="C1278" t="s">
        <v>1290</v>
      </c>
      <c r="D1278" s="4" t="s">
        <v>260</v>
      </c>
      <c r="E1278" t="s">
        <v>1295</v>
      </c>
      <c r="F1278" s="4" t="s">
        <v>78</v>
      </c>
      <c r="G1278" s="4" t="s">
        <v>106</v>
      </c>
      <c r="H1278" t="s">
        <v>1359</v>
      </c>
      <c r="I1278" t="s">
        <v>1361</v>
      </c>
      <c r="J1278" s="4" t="s">
        <v>36</v>
      </c>
      <c r="L1278" t="s">
        <v>95</v>
      </c>
      <c r="N1278" s="4" t="s">
        <v>1335</v>
      </c>
      <c r="O1278" t="s">
        <v>305</v>
      </c>
      <c r="P1278" t="s">
        <v>98</v>
      </c>
      <c r="R1278" s="4" t="s">
        <v>1335</v>
      </c>
      <c r="S1278" t="s">
        <v>510</v>
      </c>
      <c r="T1278">
        <v>0</v>
      </c>
      <c r="U1278" s="6" t="s">
        <v>232</v>
      </c>
    </row>
    <row r="1279" spans="1:21" x14ac:dyDescent="0.45">
      <c r="A1279" t="s">
        <v>1445</v>
      </c>
      <c r="B1279" s="4" t="s">
        <v>14</v>
      </c>
      <c r="C1279" t="s">
        <v>1290</v>
      </c>
      <c r="D1279" s="4" t="s">
        <v>260</v>
      </c>
      <c r="E1279" t="s">
        <v>1294</v>
      </c>
      <c r="F1279" s="4" t="s">
        <v>64</v>
      </c>
      <c r="G1279" s="4" t="s">
        <v>1547</v>
      </c>
      <c r="H1279" t="s">
        <v>1359</v>
      </c>
      <c r="I1279" t="s">
        <v>1361</v>
      </c>
      <c r="J1279" s="4" t="s">
        <v>36</v>
      </c>
      <c r="L1279" t="s">
        <v>95</v>
      </c>
      <c r="N1279" s="4" t="s">
        <v>1335</v>
      </c>
      <c r="O1279" t="s">
        <v>305</v>
      </c>
      <c r="P1279" t="s">
        <v>98</v>
      </c>
      <c r="R1279" s="4" t="s">
        <v>1335</v>
      </c>
      <c r="S1279" t="s">
        <v>511</v>
      </c>
      <c r="T1279">
        <v>0</v>
      </c>
      <c r="U1279" s="6" t="s">
        <v>228</v>
      </c>
    </row>
    <row r="1280" spans="1:21" x14ac:dyDescent="0.45">
      <c r="A1280" t="s">
        <v>1445</v>
      </c>
      <c r="B1280" s="4" t="s">
        <v>14</v>
      </c>
      <c r="C1280" t="s">
        <v>1290</v>
      </c>
      <c r="D1280" s="4" t="s">
        <v>260</v>
      </c>
      <c r="E1280" t="s">
        <v>1295</v>
      </c>
      <c r="F1280" s="4" t="s">
        <v>78</v>
      </c>
      <c r="G1280" s="4" t="s">
        <v>106</v>
      </c>
      <c r="H1280" t="s">
        <v>1359</v>
      </c>
      <c r="I1280" t="s">
        <v>1361</v>
      </c>
      <c r="J1280" s="4" t="s">
        <v>36</v>
      </c>
      <c r="L1280" t="s">
        <v>95</v>
      </c>
      <c r="N1280" s="4" t="s">
        <v>1335</v>
      </c>
      <c r="O1280" t="s">
        <v>305</v>
      </c>
      <c r="P1280" t="s">
        <v>98</v>
      </c>
      <c r="R1280" s="4" t="s">
        <v>1335</v>
      </c>
      <c r="S1280" t="s">
        <v>511</v>
      </c>
      <c r="T1280">
        <v>0</v>
      </c>
      <c r="U1280" s="6" t="s">
        <v>232</v>
      </c>
    </row>
    <row r="1281" spans="1:21" x14ac:dyDescent="0.45">
      <c r="A1281" t="s">
        <v>1445</v>
      </c>
      <c r="B1281" s="4" t="s">
        <v>14</v>
      </c>
      <c r="C1281" t="s">
        <v>1290</v>
      </c>
      <c r="D1281" s="4" t="s">
        <v>260</v>
      </c>
      <c r="E1281" t="s">
        <v>1294</v>
      </c>
      <c r="F1281" s="4" t="s">
        <v>64</v>
      </c>
      <c r="G1281" s="4" t="s">
        <v>1547</v>
      </c>
      <c r="H1281" t="s">
        <v>1359</v>
      </c>
      <c r="I1281" t="s">
        <v>1361</v>
      </c>
      <c r="J1281" s="4" t="s">
        <v>36</v>
      </c>
      <c r="L1281" t="s">
        <v>95</v>
      </c>
      <c r="N1281" s="4" t="s">
        <v>1335</v>
      </c>
      <c r="O1281" t="s">
        <v>305</v>
      </c>
      <c r="P1281" t="s">
        <v>98</v>
      </c>
      <c r="R1281" s="4" t="s">
        <v>1335</v>
      </c>
      <c r="S1281" t="s">
        <v>526</v>
      </c>
      <c r="T1281">
        <v>1</v>
      </c>
      <c r="U1281" s="6" t="s">
        <v>229</v>
      </c>
    </row>
    <row r="1282" spans="1:21" x14ac:dyDescent="0.45">
      <c r="A1282" t="s">
        <v>1445</v>
      </c>
      <c r="B1282" s="4" t="s">
        <v>14</v>
      </c>
      <c r="C1282" t="s">
        <v>1290</v>
      </c>
      <c r="D1282" s="4" t="s">
        <v>260</v>
      </c>
      <c r="E1282" t="s">
        <v>1295</v>
      </c>
      <c r="F1282" s="4" t="s">
        <v>78</v>
      </c>
      <c r="G1282" s="4" t="s">
        <v>106</v>
      </c>
      <c r="H1282" t="s">
        <v>1359</v>
      </c>
      <c r="I1282" t="s">
        <v>1361</v>
      </c>
      <c r="J1282" s="4" t="s">
        <v>36</v>
      </c>
      <c r="L1282" t="s">
        <v>95</v>
      </c>
      <c r="N1282" s="4" t="s">
        <v>1335</v>
      </c>
      <c r="O1282" t="s">
        <v>305</v>
      </c>
      <c r="P1282" t="s">
        <v>98</v>
      </c>
      <c r="R1282" s="4" t="s">
        <v>1335</v>
      </c>
      <c r="S1282" t="s">
        <v>526</v>
      </c>
      <c r="T1282">
        <v>1.1904999999999999</v>
      </c>
      <c r="U1282" s="6" t="s">
        <v>235</v>
      </c>
    </row>
    <row r="1283" spans="1:21" x14ac:dyDescent="0.45">
      <c r="A1283" t="s">
        <v>1445</v>
      </c>
      <c r="B1283" s="4" t="s">
        <v>14</v>
      </c>
      <c r="C1283" t="s">
        <v>1290</v>
      </c>
      <c r="D1283" s="4" t="s">
        <v>260</v>
      </c>
      <c r="E1283" t="s">
        <v>1294</v>
      </c>
      <c r="F1283" s="4" t="s">
        <v>64</v>
      </c>
      <c r="G1283" s="4" t="s">
        <v>1547</v>
      </c>
      <c r="H1283" t="s">
        <v>1359</v>
      </c>
      <c r="I1283" t="s">
        <v>1361</v>
      </c>
      <c r="J1283" s="4" t="s">
        <v>36</v>
      </c>
      <c r="L1283" t="s">
        <v>95</v>
      </c>
      <c r="N1283" s="4" t="s">
        <v>1335</v>
      </c>
      <c r="O1283" t="s">
        <v>306</v>
      </c>
      <c r="P1283" t="s">
        <v>98</v>
      </c>
      <c r="R1283" s="4" t="s">
        <v>1335</v>
      </c>
      <c r="S1283" t="s">
        <v>314</v>
      </c>
      <c r="T1283">
        <v>0</v>
      </c>
      <c r="U1283" s="6" t="s">
        <v>228</v>
      </c>
    </row>
    <row r="1284" spans="1:21" x14ac:dyDescent="0.45">
      <c r="A1284" t="s">
        <v>1445</v>
      </c>
      <c r="B1284" s="4" t="s">
        <v>14</v>
      </c>
      <c r="C1284" t="s">
        <v>1290</v>
      </c>
      <c r="D1284" s="4" t="s">
        <v>260</v>
      </c>
      <c r="E1284" t="s">
        <v>1295</v>
      </c>
      <c r="F1284" s="4" t="s">
        <v>78</v>
      </c>
      <c r="G1284" s="4" t="s">
        <v>106</v>
      </c>
      <c r="H1284" t="s">
        <v>1359</v>
      </c>
      <c r="I1284" t="s">
        <v>1361</v>
      </c>
      <c r="J1284" s="4" t="s">
        <v>36</v>
      </c>
      <c r="L1284" t="s">
        <v>95</v>
      </c>
      <c r="N1284" s="4" t="s">
        <v>1335</v>
      </c>
      <c r="O1284" t="s">
        <v>306</v>
      </c>
      <c r="P1284" t="s">
        <v>98</v>
      </c>
      <c r="R1284" s="4" t="s">
        <v>1335</v>
      </c>
      <c r="S1284" t="s">
        <v>314</v>
      </c>
      <c r="T1284">
        <v>0</v>
      </c>
      <c r="U1284" s="6" t="s">
        <v>232</v>
      </c>
    </row>
    <row r="1285" spans="1:21" x14ac:dyDescent="0.45">
      <c r="A1285" t="s">
        <v>1445</v>
      </c>
      <c r="B1285" s="4" t="s">
        <v>14</v>
      </c>
      <c r="C1285" t="s">
        <v>1290</v>
      </c>
      <c r="D1285" s="4" t="s">
        <v>260</v>
      </c>
      <c r="E1285" t="s">
        <v>1294</v>
      </c>
      <c r="F1285" s="4" t="s">
        <v>64</v>
      </c>
      <c r="G1285" s="4" t="s">
        <v>1547</v>
      </c>
      <c r="H1285" t="s">
        <v>1359</v>
      </c>
      <c r="I1285" t="s">
        <v>1361</v>
      </c>
      <c r="J1285" s="4" t="s">
        <v>36</v>
      </c>
      <c r="L1285" t="s">
        <v>95</v>
      </c>
      <c r="N1285" s="4" t="s">
        <v>1335</v>
      </c>
      <c r="O1285" t="s">
        <v>307</v>
      </c>
      <c r="P1285" t="s">
        <v>98</v>
      </c>
      <c r="R1285" s="4" t="s">
        <v>1335</v>
      </c>
      <c r="S1285" t="s">
        <v>311</v>
      </c>
      <c r="T1285">
        <v>0</v>
      </c>
      <c r="U1285" s="6" t="s">
        <v>228</v>
      </c>
    </row>
    <row r="1286" spans="1:21" x14ac:dyDescent="0.45">
      <c r="A1286" t="s">
        <v>1445</v>
      </c>
      <c r="B1286" s="4" t="s">
        <v>14</v>
      </c>
      <c r="C1286" t="s">
        <v>1290</v>
      </c>
      <c r="D1286" s="4" t="s">
        <v>260</v>
      </c>
      <c r="E1286" t="s">
        <v>1295</v>
      </c>
      <c r="F1286" s="4" t="s">
        <v>78</v>
      </c>
      <c r="G1286" s="4" t="s">
        <v>106</v>
      </c>
      <c r="H1286" t="s">
        <v>1359</v>
      </c>
      <c r="I1286" t="s">
        <v>1361</v>
      </c>
      <c r="J1286" s="4" t="s">
        <v>36</v>
      </c>
      <c r="L1286" t="s">
        <v>95</v>
      </c>
      <c r="N1286" s="4" t="s">
        <v>1335</v>
      </c>
      <c r="O1286" t="s">
        <v>307</v>
      </c>
      <c r="P1286" t="s">
        <v>98</v>
      </c>
      <c r="R1286" s="4" t="s">
        <v>1335</v>
      </c>
      <c r="S1286" t="s">
        <v>311</v>
      </c>
      <c r="T1286">
        <v>0</v>
      </c>
      <c r="U1286" s="6" t="s">
        <v>232</v>
      </c>
    </row>
    <row r="1287" spans="1:21" x14ac:dyDescent="0.45">
      <c r="A1287" t="s">
        <v>1445</v>
      </c>
      <c r="B1287" s="4" t="s">
        <v>14</v>
      </c>
      <c r="C1287" t="s">
        <v>1290</v>
      </c>
      <c r="D1287" s="4" t="s">
        <v>260</v>
      </c>
      <c r="E1287" t="s">
        <v>1294</v>
      </c>
      <c r="F1287" s="4" t="s">
        <v>64</v>
      </c>
      <c r="G1287" s="4" t="s">
        <v>1547</v>
      </c>
      <c r="H1287" t="s">
        <v>1359</v>
      </c>
      <c r="I1287" t="s">
        <v>1361</v>
      </c>
      <c r="J1287" s="4" t="s">
        <v>36</v>
      </c>
      <c r="L1287" t="s">
        <v>95</v>
      </c>
      <c r="N1287" s="4" t="s">
        <v>1335</v>
      </c>
      <c r="O1287" t="s">
        <v>307</v>
      </c>
      <c r="P1287" t="s">
        <v>98</v>
      </c>
      <c r="R1287" s="4" t="s">
        <v>1335</v>
      </c>
      <c r="S1287" t="s">
        <v>363</v>
      </c>
      <c r="T1287">
        <v>1</v>
      </c>
      <c r="U1287" s="6" t="s">
        <v>229</v>
      </c>
    </row>
    <row r="1288" spans="1:21" x14ac:dyDescent="0.45">
      <c r="A1288" t="s">
        <v>1445</v>
      </c>
      <c r="B1288" s="4" t="s">
        <v>14</v>
      </c>
      <c r="C1288" t="s">
        <v>1290</v>
      </c>
      <c r="D1288" s="4" t="s">
        <v>260</v>
      </c>
      <c r="E1288" t="s">
        <v>1295</v>
      </c>
      <c r="F1288" s="4" t="s">
        <v>78</v>
      </c>
      <c r="G1288" s="4" t="s">
        <v>106</v>
      </c>
      <c r="H1288" t="s">
        <v>1359</v>
      </c>
      <c r="I1288" t="s">
        <v>1361</v>
      </c>
      <c r="J1288" s="4" t="s">
        <v>36</v>
      </c>
      <c r="L1288" t="s">
        <v>95</v>
      </c>
      <c r="N1288" s="4" t="s">
        <v>1335</v>
      </c>
      <c r="O1288" t="s">
        <v>307</v>
      </c>
      <c r="P1288" t="s">
        <v>98</v>
      </c>
      <c r="R1288" s="4" t="s">
        <v>1335</v>
      </c>
      <c r="S1288" t="s">
        <v>363</v>
      </c>
      <c r="T1288">
        <v>1.1904999999999999</v>
      </c>
      <c r="U1288" s="6" t="s">
        <v>235</v>
      </c>
    </row>
    <row r="1289" spans="1:21" x14ac:dyDescent="0.45">
      <c r="A1289" t="s">
        <v>1445</v>
      </c>
      <c r="B1289" s="4" t="s">
        <v>14</v>
      </c>
      <c r="C1289" t="s">
        <v>1290</v>
      </c>
      <c r="D1289" s="4" t="s">
        <v>260</v>
      </c>
      <c r="E1289" t="s">
        <v>1294</v>
      </c>
      <c r="F1289" s="4" t="s">
        <v>64</v>
      </c>
      <c r="G1289" s="4" t="s">
        <v>1547</v>
      </c>
      <c r="H1289" t="s">
        <v>1359</v>
      </c>
      <c r="I1289" t="s">
        <v>1361</v>
      </c>
      <c r="J1289" s="4" t="s">
        <v>36</v>
      </c>
      <c r="L1289" t="s">
        <v>95</v>
      </c>
      <c r="N1289" s="4" t="s">
        <v>1335</v>
      </c>
      <c r="O1289" t="s">
        <v>307</v>
      </c>
      <c r="P1289" t="s">
        <v>98</v>
      </c>
      <c r="R1289" s="4" t="s">
        <v>1335</v>
      </c>
      <c r="S1289" t="s">
        <v>410</v>
      </c>
      <c r="T1289">
        <v>0</v>
      </c>
      <c r="U1289" s="6" t="s">
        <v>228</v>
      </c>
    </row>
    <row r="1290" spans="1:21" x14ac:dyDescent="0.45">
      <c r="A1290" t="s">
        <v>1445</v>
      </c>
      <c r="B1290" s="4" t="s">
        <v>14</v>
      </c>
      <c r="C1290" t="s">
        <v>1290</v>
      </c>
      <c r="D1290" s="4" t="s">
        <v>260</v>
      </c>
      <c r="E1290" t="s">
        <v>1295</v>
      </c>
      <c r="F1290" s="4" t="s">
        <v>78</v>
      </c>
      <c r="G1290" s="4" t="s">
        <v>106</v>
      </c>
      <c r="H1290" t="s">
        <v>1359</v>
      </c>
      <c r="I1290" t="s">
        <v>1361</v>
      </c>
      <c r="J1290" s="4" t="s">
        <v>36</v>
      </c>
      <c r="L1290" t="s">
        <v>95</v>
      </c>
      <c r="N1290" s="4" t="s">
        <v>1335</v>
      </c>
      <c r="O1290" t="s">
        <v>307</v>
      </c>
      <c r="P1290" t="s">
        <v>98</v>
      </c>
      <c r="R1290" s="4" t="s">
        <v>1335</v>
      </c>
      <c r="S1290" t="s">
        <v>410</v>
      </c>
      <c r="T1290">
        <v>0</v>
      </c>
      <c r="U1290" s="6" t="s">
        <v>232</v>
      </c>
    </row>
    <row r="1291" spans="1:21" x14ac:dyDescent="0.45">
      <c r="A1291" t="s">
        <v>1445</v>
      </c>
      <c r="B1291" s="4" t="s">
        <v>14</v>
      </c>
      <c r="C1291" t="s">
        <v>1290</v>
      </c>
      <c r="D1291" s="4" t="s">
        <v>260</v>
      </c>
      <c r="E1291" t="s">
        <v>1294</v>
      </c>
      <c r="F1291" s="4" t="s">
        <v>64</v>
      </c>
      <c r="G1291" s="4" t="s">
        <v>1547</v>
      </c>
      <c r="H1291" t="s">
        <v>1359</v>
      </c>
      <c r="I1291" t="s">
        <v>1361</v>
      </c>
      <c r="J1291" s="4" t="s">
        <v>36</v>
      </c>
      <c r="L1291" t="s">
        <v>95</v>
      </c>
      <c r="N1291" s="4" t="s">
        <v>1335</v>
      </c>
      <c r="O1291" t="s">
        <v>307</v>
      </c>
      <c r="P1291" t="s">
        <v>98</v>
      </c>
      <c r="R1291" s="4" t="s">
        <v>1335</v>
      </c>
      <c r="S1291" t="s">
        <v>509</v>
      </c>
      <c r="T1291">
        <v>0</v>
      </c>
      <c r="U1291" s="6" t="s">
        <v>228</v>
      </c>
    </row>
    <row r="1292" spans="1:21" x14ac:dyDescent="0.45">
      <c r="A1292" t="s">
        <v>1445</v>
      </c>
      <c r="B1292" s="4" t="s">
        <v>14</v>
      </c>
      <c r="C1292" t="s">
        <v>1290</v>
      </c>
      <c r="D1292" s="4" t="s">
        <v>260</v>
      </c>
      <c r="E1292" t="s">
        <v>1295</v>
      </c>
      <c r="F1292" s="4" t="s">
        <v>78</v>
      </c>
      <c r="G1292" s="4" t="s">
        <v>106</v>
      </c>
      <c r="H1292" t="s">
        <v>1359</v>
      </c>
      <c r="I1292" t="s">
        <v>1361</v>
      </c>
      <c r="J1292" s="4" t="s">
        <v>36</v>
      </c>
      <c r="L1292" t="s">
        <v>95</v>
      </c>
      <c r="N1292" s="4" t="s">
        <v>1335</v>
      </c>
      <c r="O1292" t="s">
        <v>307</v>
      </c>
      <c r="P1292" t="s">
        <v>98</v>
      </c>
      <c r="R1292" s="4" t="s">
        <v>1335</v>
      </c>
      <c r="S1292" t="s">
        <v>509</v>
      </c>
      <c r="T1292">
        <v>0</v>
      </c>
      <c r="U1292" s="6" t="s">
        <v>232</v>
      </c>
    </row>
    <row r="1293" spans="1:21" x14ac:dyDescent="0.45">
      <c r="A1293" t="s">
        <v>1445</v>
      </c>
      <c r="B1293" s="4" t="s">
        <v>14</v>
      </c>
      <c r="C1293" t="s">
        <v>1290</v>
      </c>
      <c r="D1293" s="4" t="s">
        <v>260</v>
      </c>
      <c r="E1293" t="s">
        <v>1294</v>
      </c>
      <c r="F1293" s="4" t="s">
        <v>64</v>
      </c>
      <c r="G1293" s="4" t="s">
        <v>1547</v>
      </c>
      <c r="H1293" t="s">
        <v>1359</v>
      </c>
      <c r="I1293" t="s">
        <v>1361</v>
      </c>
      <c r="J1293" s="4" t="s">
        <v>36</v>
      </c>
      <c r="L1293" t="s">
        <v>95</v>
      </c>
      <c r="N1293" s="4" t="s">
        <v>1335</v>
      </c>
      <c r="O1293" t="s">
        <v>308</v>
      </c>
      <c r="P1293" t="s">
        <v>98</v>
      </c>
      <c r="R1293" s="4" t="s">
        <v>1335</v>
      </c>
      <c r="S1293" t="s">
        <v>435</v>
      </c>
      <c r="T1293">
        <v>1</v>
      </c>
      <c r="U1293" s="6" t="s">
        <v>229</v>
      </c>
    </row>
    <row r="1294" spans="1:21" x14ac:dyDescent="0.45">
      <c r="A1294" t="s">
        <v>1445</v>
      </c>
      <c r="B1294" s="4" t="s">
        <v>14</v>
      </c>
      <c r="C1294" t="s">
        <v>1290</v>
      </c>
      <c r="D1294" s="4" t="s">
        <v>260</v>
      </c>
      <c r="E1294" t="s">
        <v>1295</v>
      </c>
      <c r="F1294" s="4" t="s">
        <v>78</v>
      </c>
      <c r="G1294" s="4" t="s">
        <v>106</v>
      </c>
      <c r="H1294" t="s">
        <v>1359</v>
      </c>
      <c r="I1294" t="s">
        <v>1361</v>
      </c>
      <c r="J1294" s="4" t="s">
        <v>36</v>
      </c>
      <c r="L1294" t="s">
        <v>95</v>
      </c>
      <c r="N1294" s="4" t="s">
        <v>1335</v>
      </c>
      <c r="O1294" t="s">
        <v>308</v>
      </c>
      <c r="P1294" t="s">
        <v>98</v>
      </c>
      <c r="R1294" s="4" t="s">
        <v>1335</v>
      </c>
      <c r="S1294" t="s">
        <v>435</v>
      </c>
      <c r="T1294">
        <v>1.1904999999999999</v>
      </c>
      <c r="U1294" s="6" t="s">
        <v>235</v>
      </c>
    </row>
    <row r="1295" spans="1:21" x14ac:dyDescent="0.45">
      <c r="A1295" t="s">
        <v>1445</v>
      </c>
      <c r="B1295" s="4" t="s">
        <v>14</v>
      </c>
      <c r="C1295" t="s">
        <v>1290</v>
      </c>
      <c r="D1295" s="4" t="s">
        <v>260</v>
      </c>
      <c r="E1295" t="s">
        <v>1294</v>
      </c>
      <c r="F1295" s="4" t="s">
        <v>64</v>
      </c>
      <c r="G1295" s="4" t="s">
        <v>1547</v>
      </c>
      <c r="H1295" t="s">
        <v>1359</v>
      </c>
      <c r="I1295" t="s">
        <v>1361</v>
      </c>
      <c r="J1295" s="4" t="s">
        <v>36</v>
      </c>
      <c r="L1295" t="s">
        <v>95</v>
      </c>
      <c r="N1295" s="4" t="s">
        <v>1335</v>
      </c>
      <c r="O1295" t="s">
        <v>308</v>
      </c>
      <c r="P1295" t="s">
        <v>98</v>
      </c>
      <c r="R1295" s="4" t="s">
        <v>1335</v>
      </c>
      <c r="S1295" t="s">
        <v>440</v>
      </c>
      <c r="T1295">
        <v>1</v>
      </c>
      <c r="U1295" s="6" t="s">
        <v>229</v>
      </c>
    </row>
    <row r="1296" spans="1:21" x14ac:dyDescent="0.45">
      <c r="A1296" t="s">
        <v>1445</v>
      </c>
      <c r="B1296" s="4" t="s">
        <v>14</v>
      </c>
      <c r="C1296" t="s">
        <v>1290</v>
      </c>
      <c r="D1296" s="4" t="s">
        <v>260</v>
      </c>
      <c r="E1296" t="s">
        <v>1295</v>
      </c>
      <c r="F1296" s="4" t="s">
        <v>78</v>
      </c>
      <c r="G1296" s="4" t="s">
        <v>106</v>
      </c>
      <c r="H1296" t="s">
        <v>1359</v>
      </c>
      <c r="I1296" t="s">
        <v>1361</v>
      </c>
      <c r="J1296" s="4" t="s">
        <v>36</v>
      </c>
      <c r="L1296" t="s">
        <v>95</v>
      </c>
      <c r="N1296" s="4" t="s">
        <v>1335</v>
      </c>
      <c r="O1296" t="s">
        <v>308</v>
      </c>
      <c r="P1296" t="s">
        <v>98</v>
      </c>
      <c r="R1296" s="4" t="s">
        <v>1335</v>
      </c>
      <c r="S1296" t="s">
        <v>440</v>
      </c>
      <c r="T1296">
        <v>1.1904999999999999</v>
      </c>
      <c r="U1296" s="6" t="s">
        <v>235</v>
      </c>
    </row>
    <row r="1297" spans="1:21" x14ac:dyDescent="0.45">
      <c r="A1297" t="s">
        <v>1445</v>
      </c>
      <c r="B1297" s="4" t="s">
        <v>14</v>
      </c>
      <c r="C1297" t="s">
        <v>1290</v>
      </c>
      <c r="D1297" s="4" t="s">
        <v>260</v>
      </c>
      <c r="E1297" t="s">
        <v>1294</v>
      </c>
      <c r="F1297" s="4" t="s">
        <v>64</v>
      </c>
      <c r="G1297" s="4" t="s">
        <v>1547</v>
      </c>
      <c r="H1297" t="s">
        <v>1359</v>
      </c>
      <c r="I1297" t="s">
        <v>1361</v>
      </c>
      <c r="J1297" s="4" t="s">
        <v>36</v>
      </c>
      <c r="L1297" t="s">
        <v>95</v>
      </c>
      <c r="N1297" s="4" t="s">
        <v>1335</v>
      </c>
      <c r="O1297" t="s">
        <v>308</v>
      </c>
      <c r="P1297" t="s">
        <v>98</v>
      </c>
      <c r="R1297" s="4" t="s">
        <v>1335</v>
      </c>
      <c r="S1297" t="s">
        <v>442</v>
      </c>
      <c r="T1297">
        <v>1</v>
      </c>
      <c r="U1297" s="6" t="s">
        <v>229</v>
      </c>
    </row>
    <row r="1298" spans="1:21" x14ac:dyDescent="0.45">
      <c r="A1298" t="s">
        <v>1445</v>
      </c>
      <c r="B1298" s="4" t="s">
        <v>14</v>
      </c>
      <c r="C1298" t="s">
        <v>1290</v>
      </c>
      <c r="D1298" s="4" t="s">
        <v>260</v>
      </c>
      <c r="E1298" t="s">
        <v>1295</v>
      </c>
      <c r="F1298" s="4" t="s">
        <v>78</v>
      </c>
      <c r="G1298" s="4" t="s">
        <v>106</v>
      </c>
      <c r="H1298" t="s">
        <v>1359</v>
      </c>
      <c r="I1298" t="s">
        <v>1361</v>
      </c>
      <c r="J1298" s="4" t="s">
        <v>36</v>
      </c>
      <c r="L1298" t="s">
        <v>95</v>
      </c>
      <c r="N1298" s="4" t="s">
        <v>1335</v>
      </c>
      <c r="O1298" t="s">
        <v>308</v>
      </c>
      <c r="P1298" t="s">
        <v>98</v>
      </c>
      <c r="R1298" s="4" t="s">
        <v>1335</v>
      </c>
      <c r="S1298" t="s">
        <v>442</v>
      </c>
      <c r="T1298">
        <v>1.1904999999999999</v>
      </c>
      <c r="U1298" s="6" t="s">
        <v>235</v>
      </c>
    </row>
    <row r="1299" spans="1:21" x14ac:dyDescent="0.45">
      <c r="A1299" t="s">
        <v>1445</v>
      </c>
      <c r="B1299" s="4" t="s">
        <v>14</v>
      </c>
      <c r="C1299" t="s">
        <v>1290</v>
      </c>
      <c r="D1299" s="4" t="s">
        <v>260</v>
      </c>
      <c r="E1299" t="s">
        <v>1294</v>
      </c>
      <c r="F1299" s="4" t="s">
        <v>64</v>
      </c>
      <c r="G1299" s="4" t="s">
        <v>1547</v>
      </c>
      <c r="H1299" t="s">
        <v>1359</v>
      </c>
      <c r="I1299" t="s">
        <v>1361</v>
      </c>
      <c r="J1299" s="4" t="s">
        <v>36</v>
      </c>
      <c r="L1299" t="s">
        <v>95</v>
      </c>
      <c r="N1299" s="4" t="s">
        <v>1335</v>
      </c>
      <c r="O1299" t="s">
        <v>308</v>
      </c>
      <c r="P1299" t="s">
        <v>98</v>
      </c>
      <c r="R1299" s="4" t="s">
        <v>1335</v>
      </c>
      <c r="S1299" t="s">
        <v>470</v>
      </c>
      <c r="T1299">
        <v>0</v>
      </c>
      <c r="U1299" s="6" t="s">
        <v>228</v>
      </c>
    </row>
    <row r="1300" spans="1:21" x14ac:dyDescent="0.45">
      <c r="A1300" t="s">
        <v>1445</v>
      </c>
      <c r="B1300" s="4" t="s">
        <v>14</v>
      </c>
      <c r="C1300" t="s">
        <v>1290</v>
      </c>
      <c r="D1300" s="4" t="s">
        <v>260</v>
      </c>
      <c r="E1300" t="s">
        <v>1295</v>
      </c>
      <c r="F1300" s="4" t="s">
        <v>78</v>
      </c>
      <c r="G1300" s="4" t="s">
        <v>106</v>
      </c>
      <c r="H1300" t="s">
        <v>1359</v>
      </c>
      <c r="I1300" t="s">
        <v>1361</v>
      </c>
      <c r="J1300" s="4" t="s">
        <v>36</v>
      </c>
      <c r="L1300" t="s">
        <v>95</v>
      </c>
      <c r="N1300" s="4" t="s">
        <v>1335</v>
      </c>
      <c r="O1300" t="s">
        <v>308</v>
      </c>
      <c r="P1300" t="s">
        <v>98</v>
      </c>
      <c r="R1300" s="4" t="s">
        <v>1335</v>
      </c>
      <c r="S1300" t="s">
        <v>470</v>
      </c>
      <c r="T1300">
        <v>0</v>
      </c>
      <c r="U1300" s="6" t="s">
        <v>232</v>
      </c>
    </row>
    <row r="1301" spans="1:21" x14ac:dyDescent="0.45">
      <c r="A1301" t="s">
        <v>1445</v>
      </c>
      <c r="B1301" s="4" t="s">
        <v>14</v>
      </c>
      <c r="C1301" t="s">
        <v>1290</v>
      </c>
      <c r="D1301" s="4" t="s">
        <v>260</v>
      </c>
      <c r="E1301" t="s">
        <v>1294</v>
      </c>
      <c r="F1301" s="4" t="s">
        <v>64</v>
      </c>
      <c r="G1301" s="4" t="s">
        <v>1547</v>
      </c>
      <c r="H1301" t="s">
        <v>1359</v>
      </c>
      <c r="I1301" t="s">
        <v>1361</v>
      </c>
      <c r="J1301" s="4" t="s">
        <v>36</v>
      </c>
      <c r="L1301" t="s">
        <v>95</v>
      </c>
      <c r="N1301" s="4" t="s">
        <v>1335</v>
      </c>
      <c r="O1301" t="s">
        <v>308</v>
      </c>
      <c r="P1301" t="s">
        <v>98</v>
      </c>
      <c r="R1301" s="4" t="s">
        <v>1335</v>
      </c>
      <c r="S1301" t="s">
        <v>538</v>
      </c>
      <c r="T1301">
        <v>0</v>
      </c>
      <c r="U1301" s="6" t="s">
        <v>228</v>
      </c>
    </row>
    <row r="1302" spans="1:21" x14ac:dyDescent="0.45">
      <c r="A1302" t="s">
        <v>1445</v>
      </c>
      <c r="B1302" s="4" t="s">
        <v>14</v>
      </c>
      <c r="C1302" t="s">
        <v>1290</v>
      </c>
      <c r="D1302" s="4" t="s">
        <v>260</v>
      </c>
      <c r="E1302" t="s">
        <v>1295</v>
      </c>
      <c r="F1302" s="4" t="s">
        <v>78</v>
      </c>
      <c r="G1302" s="4" t="s">
        <v>106</v>
      </c>
      <c r="H1302" t="s">
        <v>1359</v>
      </c>
      <c r="I1302" t="s">
        <v>1361</v>
      </c>
      <c r="J1302" s="4" t="s">
        <v>36</v>
      </c>
      <c r="L1302" t="s">
        <v>95</v>
      </c>
      <c r="N1302" s="4" t="s">
        <v>1335</v>
      </c>
      <c r="O1302" t="s">
        <v>308</v>
      </c>
      <c r="P1302" t="s">
        <v>98</v>
      </c>
      <c r="R1302" s="4" t="s">
        <v>1335</v>
      </c>
      <c r="S1302" t="s">
        <v>538</v>
      </c>
      <c r="T1302">
        <v>0</v>
      </c>
      <c r="U1302" s="6" t="s">
        <v>232</v>
      </c>
    </row>
    <row r="1303" spans="1:21" x14ac:dyDescent="0.45">
      <c r="A1303" t="s">
        <v>1445</v>
      </c>
      <c r="B1303" s="4" t="s">
        <v>14</v>
      </c>
      <c r="C1303" t="s">
        <v>1290</v>
      </c>
      <c r="D1303" s="4" t="s">
        <v>260</v>
      </c>
      <c r="E1303" t="s">
        <v>1294</v>
      </c>
      <c r="F1303" s="4" t="s">
        <v>64</v>
      </c>
      <c r="G1303" s="4" t="s">
        <v>1547</v>
      </c>
      <c r="H1303" t="s">
        <v>1359</v>
      </c>
      <c r="I1303" t="s">
        <v>1362</v>
      </c>
      <c r="J1303" s="4" t="s">
        <v>37</v>
      </c>
      <c r="L1303" t="s">
        <v>95</v>
      </c>
      <c r="N1303" s="4" t="s">
        <v>1335</v>
      </c>
      <c r="O1303" t="s">
        <v>286</v>
      </c>
      <c r="P1303" t="s">
        <v>98</v>
      </c>
      <c r="R1303" s="4" t="s">
        <v>1335</v>
      </c>
      <c r="S1303" t="s">
        <v>338</v>
      </c>
      <c r="T1303">
        <v>3</v>
      </c>
      <c r="U1303" s="6" t="s">
        <v>217</v>
      </c>
    </row>
    <row r="1304" spans="1:21" x14ac:dyDescent="0.45">
      <c r="A1304" t="s">
        <v>1445</v>
      </c>
      <c r="B1304" s="4" t="s">
        <v>14</v>
      </c>
      <c r="C1304" t="s">
        <v>1290</v>
      </c>
      <c r="D1304" s="4" t="s">
        <v>260</v>
      </c>
      <c r="E1304" t="s">
        <v>1295</v>
      </c>
      <c r="F1304" s="4" t="s">
        <v>78</v>
      </c>
      <c r="G1304" s="4" t="s">
        <v>106</v>
      </c>
      <c r="H1304" t="s">
        <v>1359</v>
      </c>
      <c r="I1304" t="s">
        <v>1362</v>
      </c>
      <c r="J1304" s="4" t="s">
        <v>37</v>
      </c>
      <c r="L1304" t="s">
        <v>95</v>
      </c>
      <c r="N1304" s="4" t="s">
        <v>1335</v>
      </c>
      <c r="O1304" t="s">
        <v>286</v>
      </c>
      <c r="P1304" t="s">
        <v>98</v>
      </c>
      <c r="R1304" s="4" t="s">
        <v>1335</v>
      </c>
      <c r="S1304" t="s">
        <v>338</v>
      </c>
      <c r="T1304">
        <v>3.5714000000000001</v>
      </c>
      <c r="U1304" s="6" t="s">
        <v>224</v>
      </c>
    </row>
    <row r="1305" spans="1:21" x14ac:dyDescent="0.45">
      <c r="A1305" t="s">
        <v>1445</v>
      </c>
      <c r="B1305" s="4" t="s">
        <v>14</v>
      </c>
      <c r="C1305" t="s">
        <v>1290</v>
      </c>
      <c r="D1305" s="4" t="s">
        <v>260</v>
      </c>
      <c r="E1305" t="s">
        <v>1294</v>
      </c>
      <c r="F1305" s="4" t="s">
        <v>64</v>
      </c>
      <c r="G1305" s="4" t="s">
        <v>1547</v>
      </c>
      <c r="H1305" t="s">
        <v>1359</v>
      </c>
      <c r="I1305" t="s">
        <v>1362</v>
      </c>
      <c r="J1305" s="4" t="s">
        <v>37</v>
      </c>
      <c r="L1305" t="s">
        <v>95</v>
      </c>
      <c r="N1305" s="4" t="s">
        <v>1335</v>
      </c>
      <c r="O1305" t="s">
        <v>286</v>
      </c>
      <c r="P1305" t="s">
        <v>98</v>
      </c>
      <c r="R1305" s="4" t="s">
        <v>1335</v>
      </c>
      <c r="S1305" t="s">
        <v>339</v>
      </c>
      <c r="T1305">
        <v>1</v>
      </c>
      <c r="U1305" s="6" t="s">
        <v>229</v>
      </c>
    </row>
    <row r="1306" spans="1:21" x14ac:dyDescent="0.45">
      <c r="A1306" t="s">
        <v>1445</v>
      </c>
      <c r="B1306" s="4" t="s">
        <v>14</v>
      </c>
      <c r="C1306" t="s">
        <v>1290</v>
      </c>
      <c r="D1306" s="4" t="s">
        <v>260</v>
      </c>
      <c r="E1306" t="s">
        <v>1295</v>
      </c>
      <c r="F1306" s="4" t="s">
        <v>78</v>
      </c>
      <c r="G1306" s="4" t="s">
        <v>106</v>
      </c>
      <c r="H1306" t="s">
        <v>1359</v>
      </c>
      <c r="I1306" t="s">
        <v>1362</v>
      </c>
      <c r="J1306" s="4" t="s">
        <v>37</v>
      </c>
      <c r="L1306" t="s">
        <v>95</v>
      </c>
      <c r="N1306" s="4" t="s">
        <v>1335</v>
      </c>
      <c r="O1306" t="s">
        <v>286</v>
      </c>
      <c r="P1306" t="s">
        <v>98</v>
      </c>
      <c r="R1306" s="4" t="s">
        <v>1335</v>
      </c>
      <c r="S1306" t="s">
        <v>339</v>
      </c>
      <c r="T1306">
        <v>1.1904999999999999</v>
      </c>
      <c r="U1306" s="6" t="s">
        <v>235</v>
      </c>
    </row>
    <row r="1307" spans="1:21" x14ac:dyDescent="0.45">
      <c r="A1307" t="s">
        <v>1445</v>
      </c>
      <c r="B1307" s="4" t="s">
        <v>14</v>
      </c>
      <c r="C1307" t="s">
        <v>1290</v>
      </c>
      <c r="D1307" s="4" t="s">
        <v>260</v>
      </c>
      <c r="E1307" t="s">
        <v>1294</v>
      </c>
      <c r="F1307" s="4" t="s">
        <v>64</v>
      </c>
      <c r="G1307" s="4" t="s">
        <v>1547</v>
      </c>
      <c r="H1307" t="s">
        <v>1359</v>
      </c>
      <c r="I1307" t="s">
        <v>1362</v>
      </c>
      <c r="J1307" s="4" t="s">
        <v>37</v>
      </c>
      <c r="L1307" t="s">
        <v>95</v>
      </c>
      <c r="N1307" s="4" t="s">
        <v>1335</v>
      </c>
      <c r="O1307" t="s">
        <v>286</v>
      </c>
      <c r="P1307" t="s">
        <v>98</v>
      </c>
      <c r="R1307" s="4" t="s">
        <v>1335</v>
      </c>
      <c r="S1307" t="s">
        <v>340</v>
      </c>
      <c r="T1307">
        <v>0</v>
      </c>
      <c r="U1307" s="6" t="s">
        <v>228</v>
      </c>
    </row>
    <row r="1308" spans="1:21" x14ac:dyDescent="0.45">
      <c r="A1308" t="s">
        <v>1445</v>
      </c>
      <c r="B1308" s="4" t="s">
        <v>14</v>
      </c>
      <c r="C1308" t="s">
        <v>1290</v>
      </c>
      <c r="D1308" s="4" t="s">
        <v>260</v>
      </c>
      <c r="E1308" t="s">
        <v>1295</v>
      </c>
      <c r="F1308" s="4" t="s">
        <v>78</v>
      </c>
      <c r="G1308" s="4" t="s">
        <v>106</v>
      </c>
      <c r="H1308" t="s">
        <v>1359</v>
      </c>
      <c r="I1308" t="s">
        <v>1362</v>
      </c>
      <c r="J1308" s="4" t="s">
        <v>37</v>
      </c>
      <c r="L1308" t="s">
        <v>95</v>
      </c>
      <c r="N1308" s="4" t="s">
        <v>1335</v>
      </c>
      <c r="O1308" t="s">
        <v>286</v>
      </c>
      <c r="P1308" t="s">
        <v>98</v>
      </c>
      <c r="R1308" s="4" t="s">
        <v>1335</v>
      </c>
      <c r="S1308" t="s">
        <v>340</v>
      </c>
      <c r="T1308">
        <v>0</v>
      </c>
      <c r="U1308" s="6" t="s">
        <v>232</v>
      </c>
    </row>
    <row r="1309" spans="1:21" x14ac:dyDescent="0.45">
      <c r="A1309" t="s">
        <v>1445</v>
      </c>
      <c r="B1309" s="4" t="s">
        <v>14</v>
      </c>
      <c r="C1309" t="s">
        <v>1290</v>
      </c>
      <c r="D1309" s="4" t="s">
        <v>260</v>
      </c>
      <c r="E1309" t="s">
        <v>1294</v>
      </c>
      <c r="F1309" s="4" t="s">
        <v>64</v>
      </c>
      <c r="G1309" s="4" t="s">
        <v>1547</v>
      </c>
      <c r="H1309" t="s">
        <v>1359</v>
      </c>
      <c r="I1309" t="s">
        <v>1362</v>
      </c>
      <c r="J1309" s="4" t="s">
        <v>37</v>
      </c>
      <c r="L1309" t="s">
        <v>95</v>
      </c>
      <c r="N1309" s="4" t="s">
        <v>1335</v>
      </c>
      <c r="O1309" t="s">
        <v>286</v>
      </c>
      <c r="P1309" t="s">
        <v>98</v>
      </c>
      <c r="R1309" s="4" t="s">
        <v>1335</v>
      </c>
      <c r="S1309" t="s">
        <v>341</v>
      </c>
      <c r="T1309">
        <v>0</v>
      </c>
      <c r="U1309" s="6" t="s">
        <v>228</v>
      </c>
    </row>
    <row r="1310" spans="1:21" x14ac:dyDescent="0.45">
      <c r="A1310" t="s">
        <v>1445</v>
      </c>
      <c r="B1310" s="4" t="s">
        <v>14</v>
      </c>
      <c r="C1310" t="s">
        <v>1290</v>
      </c>
      <c r="D1310" s="4" t="s">
        <v>260</v>
      </c>
      <c r="E1310" t="s">
        <v>1295</v>
      </c>
      <c r="F1310" s="4" t="s">
        <v>78</v>
      </c>
      <c r="G1310" s="4" t="s">
        <v>106</v>
      </c>
      <c r="H1310" t="s">
        <v>1359</v>
      </c>
      <c r="I1310" t="s">
        <v>1362</v>
      </c>
      <c r="J1310" s="4" t="s">
        <v>37</v>
      </c>
      <c r="L1310" t="s">
        <v>95</v>
      </c>
      <c r="N1310" s="4" t="s">
        <v>1335</v>
      </c>
      <c r="O1310" t="s">
        <v>286</v>
      </c>
      <c r="P1310" t="s">
        <v>98</v>
      </c>
      <c r="R1310" s="4" t="s">
        <v>1335</v>
      </c>
      <c r="S1310" t="s">
        <v>341</v>
      </c>
      <c r="T1310">
        <v>0</v>
      </c>
      <c r="U1310" s="6" t="s">
        <v>232</v>
      </c>
    </row>
    <row r="1311" spans="1:21" x14ac:dyDescent="0.45">
      <c r="A1311" t="s">
        <v>1445</v>
      </c>
      <c r="B1311" s="4" t="s">
        <v>14</v>
      </c>
      <c r="C1311" t="s">
        <v>1290</v>
      </c>
      <c r="D1311" s="4" t="s">
        <v>260</v>
      </c>
      <c r="E1311" t="s">
        <v>1294</v>
      </c>
      <c r="F1311" s="4" t="s">
        <v>64</v>
      </c>
      <c r="G1311" s="4" t="s">
        <v>1547</v>
      </c>
      <c r="H1311" t="s">
        <v>1359</v>
      </c>
      <c r="I1311" t="s">
        <v>1362</v>
      </c>
      <c r="J1311" s="4" t="s">
        <v>37</v>
      </c>
      <c r="L1311" t="s">
        <v>95</v>
      </c>
      <c r="N1311" s="4" t="s">
        <v>1335</v>
      </c>
      <c r="O1311" t="s">
        <v>286</v>
      </c>
      <c r="P1311" t="s">
        <v>98</v>
      </c>
      <c r="R1311" s="4" t="s">
        <v>1335</v>
      </c>
      <c r="S1311" t="s">
        <v>342</v>
      </c>
      <c r="T1311">
        <v>0</v>
      </c>
      <c r="U1311" s="6" t="s">
        <v>228</v>
      </c>
    </row>
    <row r="1312" spans="1:21" x14ac:dyDescent="0.45">
      <c r="A1312" t="s">
        <v>1445</v>
      </c>
      <c r="B1312" s="4" t="s">
        <v>14</v>
      </c>
      <c r="C1312" t="s">
        <v>1290</v>
      </c>
      <c r="D1312" s="4" t="s">
        <v>260</v>
      </c>
      <c r="E1312" t="s">
        <v>1295</v>
      </c>
      <c r="F1312" s="4" t="s">
        <v>78</v>
      </c>
      <c r="G1312" s="4" t="s">
        <v>106</v>
      </c>
      <c r="H1312" t="s">
        <v>1359</v>
      </c>
      <c r="I1312" t="s">
        <v>1362</v>
      </c>
      <c r="J1312" s="4" t="s">
        <v>37</v>
      </c>
      <c r="L1312" t="s">
        <v>95</v>
      </c>
      <c r="N1312" s="4" t="s">
        <v>1335</v>
      </c>
      <c r="O1312" t="s">
        <v>286</v>
      </c>
      <c r="P1312" t="s">
        <v>98</v>
      </c>
      <c r="R1312" s="4" t="s">
        <v>1335</v>
      </c>
      <c r="S1312" t="s">
        <v>342</v>
      </c>
      <c r="T1312">
        <v>0</v>
      </c>
      <c r="U1312" s="6" t="s">
        <v>232</v>
      </c>
    </row>
    <row r="1313" spans="1:21" x14ac:dyDescent="0.45">
      <c r="A1313" t="s">
        <v>1445</v>
      </c>
      <c r="B1313" s="4" t="s">
        <v>14</v>
      </c>
      <c r="C1313" t="s">
        <v>1290</v>
      </c>
      <c r="D1313" s="4" t="s">
        <v>260</v>
      </c>
      <c r="E1313" t="s">
        <v>1294</v>
      </c>
      <c r="F1313" s="4" t="s">
        <v>64</v>
      </c>
      <c r="G1313" s="4" t="s">
        <v>1547</v>
      </c>
      <c r="H1313" t="s">
        <v>1359</v>
      </c>
      <c r="I1313" t="s">
        <v>1362</v>
      </c>
      <c r="J1313" s="4" t="s">
        <v>37</v>
      </c>
      <c r="L1313" t="s">
        <v>95</v>
      </c>
      <c r="N1313" s="4" t="s">
        <v>1335</v>
      </c>
      <c r="O1313" t="s">
        <v>286</v>
      </c>
      <c r="P1313" t="s">
        <v>98</v>
      </c>
      <c r="R1313" s="4" t="s">
        <v>1335</v>
      </c>
      <c r="S1313" t="s">
        <v>355</v>
      </c>
      <c r="T1313">
        <v>0</v>
      </c>
      <c r="U1313" s="6" t="s">
        <v>228</v>
      </c>
    </row>
    <row r="1314" spans="1:21" x14ac:dyDescent="0.45">
      <c r="A1314" t="s">
        <v>1445</v>
      </c>
      <c r="B1314" s="4" t="s">
        <v>14</v>
      </c>
      <c r="C1314" t="s">
        <v>1290</v>
      </c>
      <c r="D1314" s="4" t="s">
        <v>260</v>
      </c>
      <c r="E1314" t="s">
        <v>1295</v>
      </c>
      <c r="F1314" s="4" t="s">
        <v>78</v>
      </c>
      <c r="G1314" s="4" t="s">
        <v>106</v>
      </c>
      <c r="H1314" t="s">
        <v>1359</v>
      </c>
      <c r="I1314" t="s">
        <v>1362</v>
      </c>
      <c r="J1314" s="4" t="s">
        <v>37</v>
      </c>
      <c r="L1314" t="s">
        <v>95</v>
      </c>
      <c r="N1314" s="4" t="s">
        <v>1335</v>
      </c>
      <c r="O1314" t="s">
        <v>286</v>
      </c>
      <c r="P1314" t="s">
        <v>98</v>
      </c>
      <c r="R1314" s="4" t="s">
        <v>1335</v>
      </c>
      <c r="S1314" t="s">
        <v>355</v>
      </c>
      <c r="T1314">
        <v>0</v>
      </c>
      <c r="U1314" s="6" t="s">
        <v>232</v>
      </c>
    </row>
    <row r="1315" spans="1:21" x14ac:dyDescent="0.45">
      <c r="A1315" t="s">
        <v>1445</v>
      </c>
      <c r="B1315" s="4" t="s">
        <v>14</v>
      </c>
      <c r="C1315" t="s">
        <v>1290</v>
      </c>
      <c r="D1315" s="4" t="s">
        <v>260</v>
      </c>
      <c r="E1315" t="s">
        <v>1294</v>
      </c>
      <c r="F1315" s="4" t="s">
        <v>64</v>
      </c>
      <c r="G1315" s="4" t="s">
        <v>1547</v>
      </c>
      <c r="H1315" t="s">
        <v>1359</v>
      </c>
      <c r="I1315" t="s">
        <v>1362</v>
      </c>
      <c r="J1315" s="4" t="s">
        <v>37</v>
      </c>
      <c r="L1315" t="s">
        <v>95</v>
      </c>
      <c r="N1315" s="4" t="s">
        <v>1335</v>
      </c>
      <c r="O1315" t="s">
        <v>286</v>
      </c>
      <c r="P1315" t="s">
        <v>98</v>
      </c>
      <c r="R1315" s="4" t="s">
        <v>1335</v>
      </c>
      <c r="S1315" t="s">
        <v>357</v>
      </c>
      <c r="T1315">
        <v>0</v>
      </c>
      <c r="U1315" s="6" t="s">
        <v>228</v>
      </c>
    </row>
    <row r="1316" spans="1:21" x14ac:dyDescent="0.45">
      <c r="A1316" t="s">
        <v>1445</v>
      </c>
      <c r="B1316" s="4" t="s">
        <v>14</v>
      </c>
      <c r="C1316" t="s">
        <v>1290</v>
      </c>
      <c r="D1316" s="4" t="s">
        <v>260</v>
      </c>
      <c r="E1316" t="s">
        <v>1295</v>
      </c>
      <c r="F1316" s="4" t="s">
        <v>78</v>
      </c>
      <c r="G1316" s="4" t="s">
        <v>106</v>
      </c>
      <c r="H1316" t="s">
        <v>1359</v>
      </c>
      <c r="I1316" t="s">
        <v>1362</v>
      </c>
      <c r="J1316" s="4" t="s">
        <v>37</v>
      </c>
      <c r="L1316" t="s">
        <v>95</v>
      </c>
      <c r="N1316" s="4" t="s">
        <v>1335</v>
      </c>
      <c r="O1316" t="s">
        <v>286</v>
      </c>
      <c r="P1316" t="s">
        <v>98</v>
      </c>
      <c r="R1316" s="4" t="s">
        <v>1335</v>
      </c>
      <c r="S1316" t="s">
        <v>357</v>
      </c>
      <c r="T1316">
        <v>0</v>
      </c>
      <c r="U1316" s="6" t="s">
        <v>232</v>
      </c>
    </row>
    <row r="1317" spans="1:21" x14ac:dyDescent="0.45">
      <c r="A1317" t="s">
        <v>1445</v>
      </c>
      <c r="B1317" s="4" t="s">
        <v>14</v>
      </c>
      <c r="C1317" t="s">
        <v>1290</v>
      </c>
      <c r="D1317" s="4" t="s">
        <v>260</v>
      </c>
      <c r="E1317" t="s">
        <v>1294</v>
      </c>
      <c r="F1317" s="4" t="s">
        <v>64</v>
      </c>
      <c r="G1317" s="4" t="s">
        <v>1547</v>
      </c>
      <c r="H1317" t="s">
        <v>1359</v>
      </c>
      <c r="I1317" t="s">
        <v>1362</v>
      </c>
      <c r="J1317" s="4" t="s">
        <v>37</v>
      </c>
      <c r="L1317" t="s">
        <v>95</v>
      </c>
      <c r="N1317" s="4" t="s">
        <v>1335</v>
      </c>
      <c r="O1317" t="s">
        <v>286</v>
      </c>
      <c r="P1317" t="s">
        <v>98</v>
      </c>
      <c r="R1317" s="4" t="s">
        <v>1335</v>
      </c>
      <c r="S1317" t="s">
        <v>358</v>
      </c>
      <c r="T1317">
        <v>0</v>
      </c>
      <c r="U1317" s="6" t="s">
        <v>228</v>
      </c>
    </row>
    <row r="1318" spans="1:21" x14ac:dyDescent="0.45">
      <c r="A1318" t="s">
        <v>1445</v>
      </c>
      <c r="B1318" s="4" t="s">
        <v>14</v>
      </c>
      <c r="C1318" t="s">
        <v>1290</v>
      </c>
      <c r="D1318" s="4" t="s">
        <v>260</v>
      </c>
      <c r="E1318" t="s">
        <v>1295</v>
      </c>
      <c r="F1318" s="4" t="s">
        <v>78</v>
      </c>
      <c r="G1318" s="4" t="s">
        <v>106</v>
      </c>
      <c r="H1318" t="s">
        <v>1359</v>
      </c>
      <c r="I1318" t="s">
        <v>1362</v>
      </c>
      <c r="J1318" s="4" t="s">
        <v>37</v>
      </c>
      <c r="L1318" t="s">
        <v>95</v>
      </c>
      <c r="N1318" s="4" t="s">
        <v>1335</v>
      </c>
      <c r="O1318" t="s">
        <v>286</v>
      </c>
      <c r="P1318" t="s">
        <v>98</v>
      </c>
      <c r="R1318" s="4" t="s">
        <v>1335</v>
      </c>
      <c r="S1318" t="s">
        <v>358</v>
      </c>
      <c r="T1318">
        <v>0</v>
      </c>
      <c r="U1318" s="6" t="s">
        <v>232</v>
      </c>
    </row>
    <row r="1319" spans="1:21" x14ac:dyDescent="0.45">
      <c r="A1319" t="s">
        <v>1445</v>
      </c>
      <c r="B1319" s="4" t="s">
        <v>14</v>
      </c>
      <c r="C1319" t="s">
        <v>1290</v>
      </c>
      <c r="D1319" s="4" t="s">
        <v>260</v>
      </c>
      <c r="E1319" t="s">
        <v>1294</v>
      </c>
      <c r="F1319" s="4" t="s">
        <v>64</v>
      </c>
      <c r="G1319" s="4" t="s">
        <v>1547</v>
      </c>
      <c r="H1319" t="s">
        <v>1359</v>
      </c>
      <c r="I1319" t="s">
        <v>1362</v>
      </c>
      <c r="J1319" s="4" t="s">
        <v>37</v>
      </c>
      <c r="L1319" t="s">
        <v>95</v>
      </c>
      <c r="N1319" s="4" t="s">
        <v>1335</v>
      </c>
      <c r="O1319" t="s">
        <v>286</v>
      </c>
      <c r="P1319" t="s">
        <v>98</v>
      </c>
      <c r="R1319" s="4" t="s">
        <v>1335</v>
      </c>
      <c r="S1319" t="s">
        <v>361</v>
      </c>
      <c r="T1319">
        <v>1</v>
      </c>
      <c r="U1319" s="6" t="s">
        <v>229</v>
      </c>
    </row>
    <row r="1320" spans="1:21" x14ac:dyDescent="0.45">
      <c r="A1320" t="s">
        <v>1445</v>
      </c>
      <c r="B1320" s="4" t="s">
        <v>14</v>
      </c>
      <c r="C1320" t="s">
        <v>1290</v>
      </c>
      <c r="D1320" s="4" t="s">
        <v>260</v>
      </c>
      <c r="E1320" t="s">
        <v>1295</v>
      </c>
      <c r="F1320" s="4" t="s">
        <v>78</v>
      </c>
      <c r="G1320" s="4" t="s">
        <v>106</v>
      </c>
      <c r="H1320" t="s">
        <v>1359</v>
      </c>
      <c r="I1320" t="s">
        <v>1362</v>
      </c>
      <c r="J1320" s="4" t="s">
        <v>37</v>
      </c>
      <c r="L1320" t="s">
        <v>95</v>
      </c>
      <c r="N1320" s="4" t="s">
        <v>1335</v>
      </c>
      <c r="O1320" t="s">
        <v>286</v>
      </c>
      <c r="P1320" t="s">
        <v>98</v>
      </c>
      <c r="R1320" s="4" t="s">
        <v>1335</v>
      </c>
      <c r="S1320" t="s">
        <v>361</v>
      </c>
      <c r="T1320">
        <v>1.1904999999999999</v>
      </c>
      <c r="U1320" s="6" t="s">
        <v>235</v>
      </c>
    </row>
    <row r="1321" spans="1:21" x14ac:dyDescent="0.45">
      <c r="A1321" t="s">
        <v>1445</v>
      </c>
      <c r="B1321" s="4" t="s">
        <v>14</v>
      </c>
      <c r="C1321" t="s">
        <v>1290</v>
      </c>
      <c r="D1321" s="4" t="s">
        <v>260</v>
      </c>
      <c r="E1321" t="s">
        <v>1294</v>
      </c>
      <c r="F1321" s="4" t="s">
        <v>64</v>
      </c>
      <c r="G1321" s="4" t="s">
        <v>1547</v>
      </c>
      <c r="H1321" t="s">
        <v>1359</v>
      </c>
      <c r="I1321" t="s">
        <v>1362</v>
      </c>
      <c r="J1321" s="4" t="s">
        <v>37</v>
      </c>
      <c r="L1321" t="s">
        <v>95</v>
      </c>
      <c r="N1321" s="4" t="s">
        <v>1335</v>
      </c>
      <c r="O1321" t="s">
        <v>286</v>
      </c>
      <c r="P1321" t="s">
        <v>98</v>
      </c>
      <c r="R1321" s="4" t="s">
        <v>1335</v>
      </c>
      <c r="S1321" t="s">
        <v>362</v>
      </c>
      <c r="T1321">
        <v>0</v>
      </c>
      <c r="U1321" s="6" t="s">
        <v>228</v>
      </c>
    </row>
    <row r="1322" spans="1:21" x14ac:dyDescent="0.45">
      <c r="A1322" t="s">
        <v>1445</v>
      </c>
      <c r="B1322" s="4" t="s">
        <v>14</v>
      </c>
      <c r="C1322" t="s">
        <v>1290</v>
      </c>
      <c r="D1322" s="4" t="s">
        <v>260</v>
      </c>
      <c r="E1322" t="s">
        <v>1295</v>
      </c>
      <c r="F1322" s="4" t="s">
        <v>78</v>
      </c>
      <c r="G1322" s="4" t="s">
        <v>106</v>
      </c>
      <c r="H1322" t="s">
        <v>1359</v>
      </c>
      <c r="I1322" t="s">
        <v>1362</v>
      </c>
      <c r="J1322" s="4" t="s">
        <v>37</v>
      </c>
      <c r="L1322" t="s">
        <v>95</v>
      </c>
      <c r="N1322" s="4" t="s">
        <v>1335</v>
      </c>
      <c r="O1322" t="s">
        <v>286</v>
      </c>
      <c r="P1322" t="s">
        <v>98</v>
      </c>
      <c r="R1322" s="4" t="s">
        <v>1335</v>
      </c>
      <c r="S1322" t="s">
        <v>362</v>
      </c>
      <c r="T1322">
        <v>0</v>
      </c>
      <c r="U1322" s="6" t="s">
        <v>232</v>
      </c>
    </row>
    <row r="1323" spans="1:21" x14ac:dyDescent="0.45">
      <c r="A1323" t="s">
        <v>1445</v>
      </c>
      <c r="B1323" s="4" t="s">
        <v>14</v>
      </c>
      <c r="C1323" t="s">
        <v>1290</v>
      </c>
      <c r="D1323" s="4" t="s">
        <v>260</v>
      </c>
      <c r="E1323" t="s">
        <v>1294</v>
      </c>
      <c r="F1323" s="4" t="s">
        <v>64</v>
      </c>
      <c r="G1323" s="4" t="s">
        <v>1547</v>
      </c>
      <c r="H1323" t="s">
        <v>1359</v>
      </c>
      <c r="I1323" t="s">
        <v>1362</v>
      </c>
      <c r="J1323" s="4" t="s">
        <v>37</v>
      </c>
      <c r="L1323" t="s">
        <v>95</v>
      </c>
      <c r="N1323" s="4" t="s">
        <v>1335</v>
      </c>
      <c r="O1323" t="s">
        <v>286</v>
      </c>
      <c r="P1323" t="s">
        <v>98</v>
      </c>
      <c r="R1323" s="4" t="s">
        <v>1335</v>
      </c>
      <c r="S1323" t="s">
        <v>461</v>
      </c>
      <c r="T1323">
        <v>4</v>
      </c>
      <c r="U1323" s="6" t="s">
        <v>553</v>
      </c>
    </row>
    <row r="1324" spans="1:21" x14ac:dyDescent="0.45">
      <c r="A1324" t="s">
        <v>1445</v>
      </c>
      <c r="B1324" s="4" t="s">
        <v>14</v>
      </c>
      <c r="C1324" t="s">
        <v>1290</v>
      </c>
      <c r="D1324" s="4" t="s">
        <v>260</v>
      </c>
      <c r="E1324" t="s">
        <v>1295</v>
      </c>
      <c r="F1324" s="4" t="s">
        <v>78</v>
      </c>
      <c r="G1324" s="4" t="s">
        <v>106</v>
      </c>
      <c r="H1324" t="s">
        <v>1359</v>
      </c>
      <c r="I1324" t="s">
        <v>1362</v>
      </c>
      <c r="J1324" s="4" t="s">
        <v>37</v>
      </c>
      <c r="L1324" t="s">
        <v>95</v>
      </c>
      <c r="N1324" s="4" t="s">
        <v>1335</v>
      </c>
      <c r="O1324" t="s">
        <v>286</v>
      </c>
      <c r="P1324" t="s">
        <v>98</v>
      </c>
      <c r="R1324" s="4" t="s">
        <v>1335</v>
      </c>
      <c r="S1324" t="s">
        <v>461</v>
      </c>
      <c r="T1324">
        <v>4.7618999999999998</v>
      </c>
      <c r="U1324" s="6" t="s">
        <v>580</v>
      </c>
    </row>
    <row r="1325" spans="1:21" x14ac:dyDescent="0.45">
      <c r="A1325" t="s">
        <v>1445</v>
      </c>
      <c r="B1325" s="4" t="s">
        <v>14</v>
      </c>
      <c r="C1325" t="s">
        <v>1290</v>
      </c>
      <c r="D1325" s="4" t="s">
        <v>260</v>
      </c>
      <c r="E1325" t="s">
        <v>1294</v>
      </c>
      <c r="F1325" s="4" t="s">
        <v>64</v>
      </c>
      <c r="G1325" s="4" t="s">
        <v>1547</v>
      </c>
      <c r="H1325" t="s">
        <v>1359</v>
      </c>
      <c r="I1325" t="s">
        <v>1362</v>
      </c>
      <c r="J1325" s="4" t="s">
        <v>37</v>
      </c>
      <c r="L1325" t="s">
        <v>95</v>
      </c>
      <c r="N1325" s="4" t="s">
        <v>1335</v>
      </c>
      <c r="O1325" t="s">
        <v>286</v>
      </c>
      <c r="P1325" t="s">
        <v>98</v>
      </c>
      <c r="R1325" s="4" t="s">
        <v>1335</v>
      </c>
      <c r="S1325" t="s">
        <v>473</v>
      </c>
      <c r="T1325">
        <v>0</v>
      </c>
      <c r="U1325" s="6" t="s">
        <v>228</v>
      </c>
    </row>
    <row r="1326" spans="1:21" x14ac:dyDescent="0.45">
      <c r="A1326" t="s">
        <v>1445</v>
      </c>
      <c r="B1326" s="4" t="s">
        <v>14</v>
      </c>
      <c r="C1326" t="s">
        <v>1290</v>
      </c>
      <c r="D1326" s="4" t="s">
        <v>260</v>
      </c>
      <c r="E1326" t="s">
        <v>1295</v>
      </c>
      <c r="F1326" s="4" t="s">
        <v>78</v>
      </c>
      <c r="G1326" s="4" t="s">
        <v>106</v>
      </c>
      <c r="H1326" t="s">
        <v>1359</v>
      </c>
      <c r="I1326" t="s">
        <v>1362</v>
      </c>
      <c r="J1326" s="4" t="s">
        <v>37</v>
      </c>
      <c r="L1326" t="s">
        <v>95</v>
      </c>
      <c r="N1326" s="4" t="s">
        <v>1335</v>
      </c>
      <c r="O1326" t="s">
        <v>286</v>
      </c>
      <c r="P1326" t="s">
        <v>98</v>
      </c>
      <c r="R1326" s="4" t="s">
        <v>1335</v>
      </c>
      <c r="S1326" t="s">
        <v>473</v>
      </c>
      <c r="T1326">
        <v>0</v>
      </c>
      <c r="U1326" s="6" t="s">
        <v>232</v>
      </c>
    </row>
    <row r="1327" spans="1:21" x14ac:dyDescent="0.45">
      <c r="A1327" t="s">
        <v>1445</v>
      </c>
      <c r="B1327" s="4" t="s">
        <v>14</v>
      </c>
      <c r="C1327" t="s">
        <v>1290</v>
      </c>
      <c r="D1327" s="4" t="s">
        <v>260</v>
      </c>
      <c r="E1327" t="s">
        <v>1294</v>
      </c>
      <c r="F1327" s="4" t="s">
        <v>64</v>
      </c>
      <c r="G1327" s="4" t="s">
        <v>1547</v>
      </c>
      <c r="H1327" t="s">
        <v>1359</v>
      </c>
      <c r="I1327" t="s">
        <v>1362</v>
      </c>
      <c r="J1327" s="4" t="s">
        <v>37</v>
      </c>
      <c r="L1327" t="s">
        <v>95</v>
      </c>
      <c r="N1327" s="4" t="s">
        <v>1335</v>
      </c>
      <c r="O1327" t="s">
        <v>286</v>
      </c>
      <c r="P1327" t="s">
        <v>98</v>
      </c>
      <c r="R1327" s="4" t="s">
        <v>1335</v>
      </c>
      <c r="S1327" t="s">
        <v>504</v>
      </c>
      <c r="T1327">
        <v>0</v>
      </c>
      <c r="U1327" s="6" t="s">
        <v>228</v>
      </c>
    </row>
    <row r="1328" spans="1:21" x14ac:dyDescent="0.45">
      <c r="A1328" t="s">
        <v>1445</v>
      </c>
      <c r="B1328" s="4" t="s">
        <v>14</v>
      </c>
      <c r="C1328" t="s">
        <v>1290</v>
      </c>
      <c r="D1328" s="4" t="s">
        <v>260</v>
      </c>
      <c r="E1328" t="s">
        <v>1295</v>
      </c>
      <c r="F1328" s="4" t="s">
        <v>78</v>
      </c>
      <c r="G1328" s="4" t="s">
        <v>106</v>
      </c>
      <c r="H1328" t="s">
        <v>1359</v>
      </c>
      <c r="I1328" t="s">
        <v>1362</v>
      </c>
      <c r="J1328" s="4" t="s">
        <v>37</v>
      </c>
      <c r="L1328" t="s">
        <v>95</v>
      </c>
      <c r="N1328" s="4" t="s">
        <v>1335</v>
      </c>
      <c r="O1328" t="s">
        <v>286</v>
      </c>
      <c r="P1328" t="s">
        <v>98</v>
      </c>
      <c r="R1328" s="4" t="s">
        <v>1335</v>
      </c>
      <c r="S1328" t="s">
        <v>504</v>
      </c>
      <c r="T1328">
        <v>0</v>
      </c>
      <c r="U1328" s="6" t="s">
        <v>232</v>
      </c>
    </row>
    <row r="1329" spans="1:21" x14ac:dyDescent="0.45">
      <c r="A1329" t="s">
        <v>1445</v>
      </c>
      <c r="B1329" s="4" t="s">
        <v>14</v>
      </c>
      <c r="C1329" t="s">
        <v>1290</v>
      </c>
      <c r="D1329" s="4" t="s">
        <v>260</v>
      </c>
      <c r="E1329" t="s">
        <v>1294</v>
      </c>
      <c r="F1329" s="4" t="s">
        <v>64</v>
      </c>
      <c r="G1329" s="4" t="s">
        <v>1547</v>
      </c>
      <c r="H1329" t="s">
        <v>1359</v>
      </c>
      <c r="I1329" t="s">
        <v>1362</v>
      </c>
      <c r="J1329" s="4" t="s">
        <v>37</v>
      </c>
      <c r="L1329" t="s">
        <v>95</v>
      </c>
      <c r="N1329" s="4" t="s">
        <v>1335</v>
      </c>
      <c r="O1329" t="s">
        <v>286</v>
      </c>
      <c r="P1329" t="s">
        <v>98</v>
      </c>
      <c r="R1329" s="4" t="s">
        <v>1335</v>
      </c>
      <c r="S1329" t="s">
        <v>505</v>
      </c>
      <c r="T1329">
        <v>8</v>
      </c>
      <c r="U1329" s="6" t="s">
        <v>195</v>
      </c>
    </row>
    <row r="1330" spans="1:21" x14ac:dyDescent="0.45">
      <c r="A1330" t="s">
        <v>1445</v>
      </c>
      <c r="B1330" s="4" t="s">
        <v>14</v>
      </c>
      <c r="C1330" t="s">
        <v>1290</v>
      </c>
      <c r="D1330" s="4" t="s">
        <v>260</v>
      </c>
      <c r="E1330" t="s">
        <v>1295</v>
      </c>
      <c r="F1330" s="4" t="s">
        <v>78</v>
      </c>
      <c r="G1330" s="4" t="s">
        <v>106</v>
      </c>
      <c r="H1330" t="s">
        <v>1359</v>
      </c>
      <c r="I1330" t="s">
        <v>1362</v>
      </c>
      <c r="J1330" s="4" t="s">
        <v>37</v>
      </c>
      <c r="L1330" t="s">
        <v>95</v>
      </c>
      <c r="N1330" s="4" t="s">
        <v>1335</v>
      </c>
      <c r="O1330" t="s">
        <v>286</v>
      </c>
      <c r="P1330" t="s">
        <v>98</v>
      </c>
      <c r="R1330" s="4" t="s">
        <v>1335</v>
      </c>
      <c r="S1330" t="s">
        <v>505</v>
      </c>
      <c r="T1330">
        <v>9.5237999999999996</v>
      </c>
      <c r="U1330" s="6" t="s">
        <v>201</v>
      </c>
    </row>
    <row r="1331" spans="1:21" x14ac:dyDescent="0.45">
      <c r="A1331" t="s">
        <v>1445</v>
      </c>
      <c r="B1331" s="4" t="s">
        <v>14</v>
      </c>
      <c r="C1331" t="s">
        <v>1290</v>
      </c>
      <c r="D1331" s="4" t="s">
        <v>260</v>
      </c>
      <c r="E1331" t="s">
        <v>1294</v>
      </c>
      <c r="F1331" s="4" t="s">
        <v>64</v>
      </c>
      <c r="G1331" s="4" t="s">
        <v>1547</v>
      </c>
      <c r="H1331" t="s">
        <v>1359</v>
      </c>
      <c r="I1331" t="s">
        <v>1362</v>
      </c>
      <c r="J1331" s="4" t="s">
        <v>37</v>
      </c>
      <c r="L1331" t="s">
        <v>95</v>
      </c>
      <c r="N1331" s="4" t="s">
        <v>1335</v>
      </c>
      <c r="O1331" t="s">
        <v>286</v>
      </c>
      <c r="P1331" t="s">
        <v>98</v>
      </c>
      <c r="R1331" s="4" t="s">
        <v>1335</v>
      </c>
      <c r="S1331" t="s">
        <v>516</v>
      </c>
      <c r="T1331">
        <v>1</v>
      </c>
      <c r="U1331" s="6" t="s">
        <v>229</v>
      </c>
    </row>
    <row r="1332" spans="1:21" x14ac:dyDescent="0.45">
      <c r="A1332" t="s">
        <v>1445</v>
      </c>
      <c r="B1332" s="4" t="s">
        <v>14</v>
      </c>
      <c r="C1332" t="s">
        <v>1290</v>
      </c>
      <c r="D1332" s="4" t="s">
        <v>260</v>
      </c>
      <c r="E1332" t="s">
        <v>1295</v>
      </c>
      <c r="F1332" s="4" t="s">
        <v>78</v>
      </c>
      <c r="G1332" s="4" t="s">
        <v>106</v>
      </c>
      <c r="H1332" t="s">
        <v>1359</v>
      </c>
      <c r="I1332" t="s">
        <v>1362</v>
      </c>
      <c r="J1332" s="4" t="s">
        <v>37</v>
      </c>
      <c r="L1332" t="s">
        <v>95</v>
      </c>
      <c r="N1332" s="4" t="s">
        <v>1335</v>
      </c>
      <c r="O1332" t="s">
        <v>286</v>
      </c>
      <c r="P1332" t="s">
        <v>98</v>
      </c>
      <c r="R1332" s="4" t="s">
        <v>1335</v>
      </c>
      <c r="S1332" t="s">
        <v>516</v>
      </c>
      <c r="T1332">
        <v>1.1904999999999999</v>
      </c>
      <c r="U1332" s="6" t="s">
        <v>235</v>
      </c>
    </row>
    <row r="1333" spans="1:21" x14ac:dyDescent="0.45">
      <c r="A1333" t="s">
        <v>1445</v>
      </c>
      <c r="B1333" s="4" t="s">
        <v>14</v>
      </c>
      <c r="C1333" t="s">
        <v>1290</v>
      </c>
      <c r="D1333" s="4" t="s">
        <v>260</v>
      </c>
      <c r="E1333" t="s">
        <v>1294</v>
      </c>
      <c r="F1333" s="4" t="s">
        <v>64</v>
      </c>
      <c r="G1333" s="4" t="s">
        <v>1547</v>
      </c>
      <c r="H1333" t="s">
        <v>1359</v>
      </c>
      <c r="I1333" t="s">
        <v>1362</v>
      </c>
      <c r="J1333" s="4" t="s">
        <v>37</v>
      </c>
      <c r="L1333" t="s">
        <v>95</v>
      </c>
      <c r="N1333" s="4" t="s">
        <v>1335</v>
      </c>
      <c r="O1333" t="s">
        <v>286</v>
      </c>
      <c r="P1333" t="s">
        <v>98</v>
      </c>
      <c r="R1333" s="4" t="s">
        <v>1335</v>
      </c>
      <c r="S1333" t="s">
        <v>517</v>
      </c>
      <c r="T1333">
        <v>0</v>
      </c>
      <c r="U1333" s="6" t="s">
        <v>228</v>
      </c>
    </row>
    <row r="1334" spans="1:21" x14ac:dyDescent="0.45">
      <c r="A1334" t="s">
        <v>1445</v>
      </c>
      <c r="B1334" s="4" t="s">
        <v>14</v>
      </c>
      <c r="C1334" t="s">
        <v>1290</v>
      </c>
      <c r="D1334" s="4" t="s">
        <v>260</v>
      </c>
      <c r="E1334" t="s">
        <v>1295</v>
      </c>
      <c r="F1334" s="4" t="s">
        <v>78</v>
      </c>
      <c r="G1334" s="4" t="s">
        <v>106</v>
      </c>
      <c r="H1334" t="s">
        <v>1359</v>
      </c>
      <c r="I1334" t="s">
        <v>1362</v>
      </c>
      <c r="J1334" s="4" t="s">
        <v>37</v>
      </c>
      <c r="L1334" t="s">
        <v>95</v>
      </c>
      <c r="N1334" s="4" t="s">
        <v>1335</v>
      </c>
      <c r="O1334" t="s">
        <v>286</v>
      </c>
      <c r="P1334" t="s">
        <v>98</v>
      </c>
      <c r="R1334" s="4" t="s">
        <v>1335</v>
      </c>
      <c r="S1334" t="s">
        <v>517</v>
      </c>
      <c r="T1334">
        <v>0</v>
      </c>
      <c r="U1334" s="6" t="s">
        <v>232</v>
      </c>
    </row>
    <row r="1335" spans="1:21" x14ac:dyDescent="0.45">
      <c r="A1335" t="s">
        <v>1445</v>
      </c>
      <c r="B1335" s="4" t="s">
        <v>14</v>
      </c>
      <c r="C1335" t="s">
        <v>1290</v>
      </c>
      <c r="D1335" s="4" t="s">
        <v>260</v>
      </c>
      <c r="E1335" t="s">
        <v>1294</v>
      </c>
      <c r="F1335" s="4" t="s">
        <v>64</v>
      </c>
      <c r="G1335" s="4" t="s">
        <v>1547</v>
      </c>
      <c r="H1335" t="s">
        <v>1359</v>
      </c>
      <c r="I1335" t="s">
        <v>1362</v>
      </c>
      <c r="J1335" s="4" t="s">
        <v>37</v>
      </c>
      <c r="L1335" t="s">
        <v>95</v>
      </c>
      <c r="N1335" s="4" t="s">
        <v>1335</v>
      </c>
      <c r="O1335" t="s">
        <v>286</v>
      </c>
      <c r="P1335" t="s">
        <v>98</v>
      </c>
      <c r="R1335" s="4" t="s">
        <v>1335</v>
      </c>
      <c r="S1335" t="s">
        <v>521</v>
      </c>
      <c r="T1335">
        <v>0</v>
      </c>
      <c r="U1335" s="6" t="s">
        <v>228</v>
      </c>
    </row>
    <row r="1336" spans="1:21" x14ac:dyDescent="0.45">
      <c r="A1336" t="s">
        <v>1445</v>
      </c>
      <c r="B1336" s="4" t="s">
        <v>14</v>
      </c>
      <c r="C1336" t="s">
        <v>1290</v>
      </c>
      <c r="D1336" s="4" t="s">
        <v>260</v>
      </c>
      <c r="E1336" t="s">
        <v>1295</v>
      </c>
      <c r="F1336" s="4" t="s">
        <v>78</v>
      </c>
      <c r="G1336" s="4" t="s">
        <v>106</v>
      </c>
      <c r="H1336" t="s">
        <v>1359</v>
      </c>
      <c r="I1336" t="s">
        <v>1362</v>
      </c>
      <c r="J1336" s="4" t="s">
        <v>37</v>
      </c>
      <c r="L1336" t="s">
        <v>95</v>
      </c>
      <c r="N1336" s="4" t="s">
        <v>1335</v>
      </c>
      <c r="O1336" t="s">
        <v>286</v>
      </c>
      <c r="P1336" t="s">
        <v>98</v>
      </c>
      <c r="R1336" s="4" t="s">
        <v>1335</v>
      </c>
      <c r="S1336" t="s">
        <v>521</v>
      </c>
      <c r="T1336">
        <v>0</v>
      </c>
      <c r="U1336" s="6" t="s">
        <v>232</v>
      </c>
    </row>
    <row r="1337" spans="1:21" x14ac:dyDescent="0.45">
      <c r="A1337" t="s">
        <v>1445</v>
      </c>
      <c r="B1337" s="4" t="s">
        <v>14</v>
      </c>
      <c r="C1337" t="s">
        <v>1290</v>
      </c>
      <c r="D1337" s="4" t="s">
        <v>260</v>
      </c>
      <c r="E1337" t="s">
        <v>1294</v>
      </c>
      <c r="F1337" s="4" t="s">
        <v>64</v>
      </c>
      <c r="G1337" s="4" t="s">
        <v>1547</v>
      </c>
      <c r="H1337" t="s">
        <v>1359</v>
      </c>
      <c r="I1337" t="s">
        <v>1362</v>
      </c>
      <c r="J1337" s="4" t="s">
        <v>37</v>
      </c>
      <c r="L1337" t="s">
        <v>95</v>
      </c>
      <c r="N1337" s="4" t="s">
        <v>1335</v>
      </c>
      <c r="O1337" t="s">
        <v>286</v>
      </c>
      <c r="P1337" t="s">
        <v>98</v>
      </c>
      <c r="R1337" s="4" t="s">
        <v>1335</v>
      </c>
      <c r="S1337" t="s">
        <v>528</v>
      </c>
      <c r="T1337">
        <v>1</v>
      </c>
      <c r="U1337" s="6" t="s">
        <v>229</v>
      </c>
    </row>
    <row r="1338" spans="1:21" x14ac:dyDescent="0.45">
      <c r="A1338" t="s">
        <v>1445</v>
      </c>
      <c r="B1338" s="4" t="s">
        <v>14</v>
      </c>
      <c r="C1338" t="s">
        <v>1290</v>
      </c>
      <c r="D1338" s="4" t="s">
        <v>260</v>
      </c>
      <c r="E1338" t="s">
        <v>1295</v>
      </c>
      <c r="F1338" s="4" t="s">
        <v>78</v>
      </c>
      <c r="G1338" s="4" t="s">
        <v>106</v>
      </c>
      <c r="H1338" t="s">
        <v>1359</v>
      </c>
      <c r="I1338" t="s">
        <v>1362</v>
      </c>
      <c r="J1338" s="4" t="s">
        <v>37</v>
      </c>
      <c r="L1338" t="s">
        <v>95</v>
      </c>
      <c r="N1338" s="4" t="s">
        <v>1335</v>
      </c>
      <c r="O1338" t="s">
        <v>286</v>
      </c>
      <c r="P1338" t="s">
        <v>98</v>
      </c>
      <c r="R1338" s="4" t="s">
        <v>1335</v>
      </c>
      <c r="S1338" t="s">
        <v>528</v>
      </c>
      <c r="T1338">
        <v>1.1904999999999999</v>
      </c>
      <c r="U1338" s="6" t="s">
        <v>235</v>
      </c>
    </row>
    <row r="1339" spans="1:21" x14ac:dyDescent="0.45">
      <c r="A1339" t="s">
        <v>1445</v>
      </c>
      <c r="B1339" s="4" t="s">
        <v>14</v>
      </c>
      <c r="C1339" t="s">
        <v>1290</v>
      </c>
      <c r="D1339" s="4" t="s">
        <v>260</v>
      </c>
      <c r="E1339" t="s">
        <v>1294</v>
      </c>
      <c r="F1339" s="4" t="s">
        <v>64</v>
      </c>
      <c r="G1339" s="4" t="s">
        <v>1547</v>
      </c>
      <c r="H1339" t="s">
        <v>1359</v>
      </c>
      <c r="I1339" t="s">
        <v>1362</v>
      </c>
      <c r="J1339" s="4" t="s">
        <v>37</v>
      </c>
      <c r="L1339" t="s">
        <v>95</v>
      </c>
      <c r="N1339" s="4" t="s">
        <v>1335</v>
      </c>
      <c r="O1339" t="s">
        <v>286</v>
      </c>
      <c r="P1339" t="s">
        <v>98</v>
      </c>
      <c r="R1339" s="4" t="s">
        <v>1335</v>
      </c>
      <c r="S1339" t="s">
        <v>529</v>
      </c>
      <c r="T1339">
        <v>0</v>
      </c>
      <c r="U1339" s="6" t="s">
        <v>228</v>
      </c>
    </row>
    <row r="1340" spans="1:21" x14ac:dyDescent="0.45">
      <c r="A1340" t="s">
        <v>1445</v>
      </c>
      <c r="B1340" s="4" t="s">
        <v>14</v>
      </c>
      <c r="C1340" t="s">
        <v>1290</v>
      </c>
      <c r="D1340" s="4" t="s">
        <v>260</v>
      </c>
      <c r="E1340" t="s">
        <v>1295</v>
      </c>
      <c r="F1340" s="4" t="s">
        <v>78</v>
      </c>
      <c r="G1340" s="4" t="s">
        <v>106</v>
      </c>
      <c r="H1340" t="s">
        <v>1359</v>
      </c>
      <c r="I1340" t="s">
        <v>1362</v>
      </c>
      <c r="J1340" s="4" t="s">
        <v>37</v>
      </c>
      <c r="L1340" t="s">
        <v>95</v>
      </c>
      <c r="N1340" s="4" t="s">
        <v>1335</v>
      </c>
      <c r="O1340" t="s">
        <v>286</v>
      </c>
      <c r="P1340" t="s">
        <v>98</v>
      </c>
      <c r="R1340" s="4" t="s">
        <v>1335</v>
      </c>
      <c r="S1340" t="s">
        <v>529</v>
      </c>
      <c r="T1340">
        <v>0</v>
      </c>
      <c r="U1340" s="6" t="s">
        <v>232</v>
      </c>
    </row>
    <row r="1341" spans="1:21" x14ac:dyDescent="0.45">
      <c r="A1341" t="s">
        <v>1445</v>
      </c>
      <c r="B1341" s="4" t="s">
        <v>14</v>
      </c>
      <c r="C1341" t="s">
        <v>1290</v>
      </c>
      <c r="D1341" s="4" t="s">
        <v>260</v>
      </c>
      <c r="E1341" t="s">
        <v>1294</v>
      </c>
      <c r="F1341" s="4" t="s">
        <v>64</v>
      </c>
      <c r="G1341" s="4" t="s">
        <v>1547</v>
      </c>
      <c r="H1341" t="s">
        <v>1359</v>
      </c>
      <c r="I1341" t="s">
        <v>1362</v>
      </c>
      <c r="J1341" s="4" t="s">
        <v>37</v>
      </c>
      <c r="L1341" t="s">
        <v>95</v>
      </c>
      <c r="N1341" s="4" t="s">
        <v>1335</v>
      </c>
      <c r="O1341" t="s">
        <v>286</v>
      </c>
      <c r="P1341" t="s">
        <v>98</v>
      </c>
      <c r="R1341" s="4" t="s">
        <v>1335</v>
      </c>
      <c r="S1341" t="s">
        <v>536</v>
      </c>
      <c r="T1341">
        <v>0</v>
      </c>
      <c r="U1341" s="6" t="s">
        <v>228</v>
      </c>
    </row>
    <row r="1342" spans="1:21" x14ac:dyDescent="0.45">
      <c r="A1342" t="s">
        <v>1445</v>
      </c>
      <c r="B1342" s="4" t="s">
        <v>14</v>
      </c>
      <c r="C1342" t="s">
        <v>1290</v>
      </c>
      <c r="D1342" s="4" t="s">
        <v>260</v>
      </c>
      <c r="E1342" t="s">
        <v>1295</v>
      </c>
      <c r="F1342" s="4" t="s">
        <v>78</v>
      </c>
      <c r="G1342" s="4" t="s">
        <v>106</v>
      </c>
      <c r="H1342" t="s">
        <v>1359</v>
      </c>
      <c r="I1342" t="s">
        <v>1362</v>
      </c>
      <c r="J1342" s="4" t="s">
        <v>37</v>
      </c>
      <c r="L1342" t="s">
        <v>95</v>
      </c>
      <c r="N1342" s="4" t="s">
        <v>1335</v>
      </c>
      <c r="O1342" t="s">
        <v>286</v>
      </c>
      <c r="P1342" t="s">
        <v>98</v>
      </c>
      <c r="R1342" s="4" t="s">
        <v>1335</v>
      </c>
      <c r="S1342" t="s">
        <v>536</v>
      </c>
      <c r="T1342">
        <v>0</v>
      </c>
      <c r="U1342" s="6" t="s">
        <v>232</v>
      </c>
    </row>
    <row r="1343" spans="1:21" x14ac:dyDescent="0.45">
      <c r="A1343" t="s">
        <v>1445</v>
      </c>
      <c r="B1343" s="4" t="s">
        <v>14</v>
      </c>
      <c r="C1343" t="s">
        <v>1290</v>
      </c>
      <c r="D1343" s="4" t="s">
        <v>260</v>
      </c>
      <c r="E1343" t="s">
        <v>1294</v>
      </c>
      <c r="F1343" s="4" t="s">
        <v>64</v>
      </c>
      <c r="G1343" s="4" t="s">
        <v>1547</v>
      </c>
      <c r="H1343" t="s">
        <v>1359</v>
      </c>
      <c r="I1343" t="s">
        <v>1362</v>
      </c>
      <c r="J1343" s="4" t="s">
        <v>37</v>
      </c>
      <c r="L1343" t="s">
        <v>95</v>
      </c>
      <c r="N1343" s="4" t="s">
        <v>1335</v>
      </c>
      <c r="O1343" t="s">
        <v>287</v>
      </c>
      <c r="P1343" t="s">
        <v>98</v>
      </c>
      <c r="R1343" s="4" t="s">
        <v>1335</v>
      </c>
      <c r="S1343" t="s">
        <v>530</v>
      </c>
      <c r="T1343">
        <v>2</v>
      </c>
      <c r="U1343" s="6" t="s">
        <v>545</v>
      </c>
    </row>
    <row r="1344" spans="1:21" x14ac:dyDescent="0.45">
      <c r="A1344" t="s">
        <v>1445</v>
      </c>
      <c r="B1344" s="4" t="s">
        <v>14</v>
      </c>
      <c r="C1344" t="s">
        <v>1290</v>
      </c>
      <c r="D1344" s="4" t="s">
        <v>260</v>
      </c>
      <c r="E1344" t="s">
        <v>1295</v>
      </c>
      <c r="F1344" s="4" t="s">
        <v>78</v>
      </c>
      <c r="G1344" s="4" t="s">
        <v>106</v>
      </c>
      <c r="H1344" t="s">
        <v>1359</v>
      </c>
      <c r="I1344" t="s">
        <v>1362</v>
      </c>
      <c r="J1344" s="4" t="s">
        <v>37</v>
      </c>
      <c r="L1344" t="s">
        <v>95</v>
      </c>
      <c r="N1344" s="4" t="s">
        <v>1335</v>
      </c>
      <c r="O1344" t="s">
        <v>287</v>
      </c>
      <c r="P1344" t="s">
        <v>98</v>
      </c>
      <c r="R1344" s="4" t="s">
        <v>1335</v>
      </c>
      <c r="S1344" t="s">
        <v>530</v>
      </c>
      <c r="T1344">
        <v>2.3809999999999998</v>
      </c>
      <c r="U1344" s="6" t="s">
        <v>562</v>
      </c>
    </row>
    <row r="1345" spans="1:21" x14ac:dyDescent="0.45">
      <c r="A1345" t="s">
        <v>1445</v>
      </c>
      <c r="B1345" s="4" t="s">
        <v>14</v>
      </c>
      <c r="C1345" t="s">
        <v>1290</v>
      </c>
      <c r="D1345" s="4" t="s">
        <v>260</v>
      </c>
      <c r="E1345" t="s">
        <v>1294</v>
      </c>
      <c r="F1345" s="4" t="s">
        <v>64</v>
      </c>
      <c r="G1345" s="4" t="s">
        <v>1547</v>
      </c>
      <c r="H1345" t="s">
        <v>1359</v>
      </c>
      <c r="I1345" t="s">
        <v>1362</v>
      </c>
      <c r="J1345" s="4" t="s">
        <v>37</v>
      </c>
      <c r="L1345" t="s">
        <v>95</v>
      </c>
      <c r="N1345" s="4" t="s">
        <v>1335</v>
      </c>
      <c r="O1345" t="s">
        <v>288</v>
      </c>
      <c r="P1345" t="s">
        <v>98</v>
      </c>
      <c r="R1345" s="4" t="s">
        <v>1335</v>
      </c>
      <c r="S1345" t="s">
        <v>365</v>
      </c>
      <c r="T1345">
        <v>0</v>
      </c>
      <c r="U1345" s="6" t="s">
        <v>228</v>
      </c>
    </row>
    <row r="1346" spans="1:21" x14ac:dyDescent="0.45">
      <c r="A1346" t="s">
        <v>1445</v>
      </c>
      <c r="B1346" s="4" t="s">
        <v>14</v>
      </c>
      <c r="C1346" t="s">
        <v>1290</v>
      </c>
      <c r="D1346" s="4" t="s">
        <v>260</v>
      </c>
      <c r="E1346" t="s">
        <v>1295</v>
      </c>
      <c r="F1346" s="4" t="s">
        <v>78</v>
      </c>
      <c r="G1346" s="4" t="s">
        <v>106</v>
      </c>
      <c r="H1346" t="s">
        <v>1359</v>
      </c>
      <c r="I1346" t="s">
        <v>1362</v>
      </c>
      <c r="J1346" s="4" t="s">
        <v>37</v>
      </c>
      <c r="L1346" t="s">
        <v>95</v>
      </c>
      <c r="N1346" s="4" t="s">
        <v>1335</v>
      </c>
      <c r="O1346" t="s">
        <v>288</v>
      </c>
      <c r="P1346" t="s">
        <v>98</v>
      </c>
      <c r="R1346" s="4" t="s">
        <v>1335</v>
      </c>
      <c r="S1346" t="s">
        <v>365</v>
      </c>
      <c r="T1346">
        <v>0</v>
      </c>
      <c r="U1346" s="6" t="s">
        <v>232</v>
      </c>
    </row>
    <row r="1347" spans="1:21" x14ac:dyDescent="0.45">
      <c r="A1347" t="s">
        <v>1445</v>
      </c>
      <c r="B1347" s="4" t="s">
        <v>14</v>
      </c>
      <c r="C1347" t="s">
        <v>1290</v>
      </c>
      <c r="D1347" s="4" t="s">
        <v>260</v>
      </c>
      <c r="E1347" t="s">
        <v>1294</v>
      </c>
      <c r="F1347" s="4" t="s">
        <v>64</v>
      </c>
      <c r="G1347" s="4" t="s">
        <v>1547</v>
      </c>
      <c r="H1347" t="s">
        <v>1359</v>
      </c>
      <c r="I1347" t="s">
        <v>1362</v>
      </c>
      <c r="J1347" s="4" t="s">
        <v>37</v>
      </c>
      <c r="L1347" t="s">
        <v>95</v>
      </c>
      <c r="N1347" s="4" t="s">
        <v>1335</v>
      </c>
      <c r="O1347" t="s">
        <v>288</v>
      </c>
      <c r="P1347" t="s">
        <v>98</v>
      </c>
      <c r="R1347" s="4" t="s">
        <v>1335</v>
      </c>
      <c r="S1347" t="s">
        <v>401</v>
      </c>
      <c r="T1347">
        <v>0</v>
      </c>
      <c r="U1347" s="6" t="s">
        <v>228</v>
      </c>
    </row>
    <row r="1348" spans="1:21" x14ac:dyDescent="0.45">
      <c r="A1348" t="s">
        <v>1445</v>
      </c>
      <c r="B1348" s="4" t="s">
        <v>14</v>
      </c>
      <c r="C1348" t="s">
        <v>1290</v>
      </c>
      <c r="D1348" s="4" t="s">
        <v>260</v>
      </c>
      <c r="E1348" t="s">
        <v>1295</v>
      </c>
      <c r="F1348" s="4" t="s">
        <v>78</v>
      </c>
      <c r="G1348" s="4" t="s">
        <v>106</v>
      </c>
      <c r="H1348" t="s">
        <v>1359</v>
      </c>
      <c r="I1348" t="s">
        <v>1362</v>
      </c>
      <c r="J1348" s="4" t="s">
        <v>37</v>
      </c>
      <c r="L1348" t="s">
        <v>95</v>
      </c>
      <c r="N1348" s="4" t="s">
        <v>1335</v>
      </c>
      <c r="O1348" t="s">
        <v>288</v>
      </c>
      <c r="P1348" t="s">
        <v>98</v>
      </c>
      <c r="R1348" s="4" t="s">
        <v>1335</v>
      </c>
      <c r="S1348" t="s">
        <v>401</v>
      </c>
      <c r="T1348">
        <v>0</v>
      </c>
      <c r="U1348" s="6" t="s">
        <v>232</v>
      </c>
    </row>
    <row r="1349" spans="1:21" x14ac:dyDescent="0.45">
      <c r="A1349" t="s">
        <v>1445</v>
      </c>
      <c r="B1349" s="4" t="s">
        <v>14</v>
      </c>
      <c r="C1349" t="s">
        <v>1290</v>
      </c>
      <c r="D1349" s="4" t="s">
        <v>260</v>
      </c>
      <c r="E1349" t="s">
        <v>1294</v>
      </c>
      <c r="F1349" s="4" t="s">
        <v>64</v>
      </c>
      <c r="G1349" s="4" t="s">
        <v>1547</v>
      </c>
      <c r="H1349" t="s">
        <v>1359</v>
      </c>
      <c r="I1349" t="s">
        <v>1362</v>
      </c>
      <c r="J1349" s="4" t="s">
        <v>37</v>
      </c>
      <c r="L1349" t="s">
        <v>95</v>
      </c>
      <c r="N1349" s="4" t="s">
        <v>1335</v>
      </c>
      <c r="O1349" t="s">
        <v>288</v>
      </c>
      <c r="P1349" t="s">
        <v>98</v>
      </c>
      <c r="R1349" s="4" t="s">
        <v>1335</v>
      </c>
      <c r="S1349" t="s">
        <v>531</v>
      </c>
      <c r="T1349">
        <v>1</v>
      </c>
      <c r="U1349" s="6" t="s">
        <v>229</v>
      </c>
    </row>
    <row r="1350" spans="1:21" x14ac:dyDescent="0.45">
      <c r="A1350" t="s">
        <v>1445</v>
      </c>
      <c r="B1350" s="4" t="s">
        <v>14</v>
      </c>
      <c r="C1350" t="s">
        <v>1290</v>
      </c>
      <c r="D1350" s="4" t="s">
        <v>260</v>
      </c>
      <c r="E1350" t="s">
        <v>1295</v>
      </c>
      <c r="F1350" s="4" t="s">
        <v>78</v>
      </c>
      <c r="G1350" s="4" t="s">
        <v>106</v>
      </c>
      <c r="H1350" t="s">
        <v>1359</v>
      </c>
      <c r="I1350" t="s">
        <v>1362</v>
      </c>
      <c r="J1350" s="4" t="s">
        <v>37</v>
      </c>
      <c r="L1350" t="s">
        <v>95</v>
      </c>
      <c r="N1350" s="4" t="s">
        <v>1335</v>
      </c>
      <c r="O1350" t="s">
        <v>288</v>
      </c>
      <c r="P1350" t="s">
        <v>98</v>
      </c>
      <c r="R1350" s="4" t="s">
        <v>1335</v>
      </c>
      <c r="S1350" t="s">
        <v>531</v>
      </c>
      <c r="T1350">
        <v>1.1904999999999999</v>
      </c>
      <c r="U1350" s="6" t="s">
        <v>235</v>
      </c>
    </row>
    <row r="1351" spans="1:21" x14ac:dyDescent="0.45">
      <c r="A1351" t="s">
        <v>1445</v>
      </c>
      <c r="B1351" s="4" t="s">
        <v>14</v>
      </c>
      <c r="C1351" t="s">
        <v>1290</v>
      </c>
      <c r="D1351" s="4" t="s">
        <v>260</v>
      </c>
      <c r="E1351" t="s">
        <v>1294</v>
      </c>
      <c r="F1351" s="4" t="s">
        <v>64</v>
      </c>
      <c r="G1351" s="4" t="s">
        <v>1547</v>
      </c>
      <c r="H1351" t="s">
        <v>1359</v>
      </c>
      <c r="I1351" t="s">
        <v>1362</v>
      </c>
      <c r="J1351" s="4" t="s">
        <v>37</v>
      </c>
      <c r="L1351" t="s">
        <v>95</v>
      </c>
      <c r="N1351" s="4" t="s">
        <v>1335</v>
      </c>
      <c r="O1351" t="s">
        <v>289</v>
      </c>
      <c r="P1351" t="s">
        <v>98</v>
      </c>
      <c r="R1351" s="4" t="s">
        <v>1335</v>
      </c>
      <c r="S1351" t="s">
        <v>376</v>
      </c>
      <c r="T1351">
        <v>0</v>
      </c>
      <c r="U1351" s="6" t="s">
        <v>228</v>
      </c>
    </row>
    <row r="1352" spans="1:21" x14ac:dyDescent="0.45">
      <c r="A1352" t="s">
        <v>1445</v>
      </c>
      <c r="B1352" s="4" t="s">
        <v>14</v>
      </c>
      <c r="C1352" t="s">
        <v>1290</v>
      </c>
      <c r="D1352" s="4" t="s">
        <v>260</v>
      </c>
      <c r="E1352" t="s">
        <v>1295</v>
      </c>
      <c r="F1352" s="4" t="s">
        <v>78</v>
      </c>
      <c r="G1352" s="4" t="s">
        <v>106</v>
      </c>
      <c r="H1352" t="s">
        <v>1359</v>
      </c>
      <c r="I1352" t="s">
        <v>1362</v>
      </c>
      <c r="J1352" s="4" t="s">
        <v>37</v>
      </c>
      <c r="L1352" t="s">
        <v>95</v>
      </c>
      <c r="N1352" s="4" t="s">
        <v>1335</v>
      </c>
      <c r="O1352" t="s">
        <v>289</v>
      </c>
      <c r="P1352" t="s">
        <v>98</v>
      </c>
      <c r="R1352" s="4" t="s">
        <v>1335</v>
      </c>
      <c r="S1352" t="s">
        <v>376</v>
      </c>
      <c r="T1352">
        <v>0</v>
      </c>
      <c r="U1352" s="6" t="s">
        <v>232</v>
      </c>
    </row>
    <row r="1353" spans="1:21" x14ac:dyDescent="0.45">
      <c r="A1353" t="s">
        <v>1445</v>
      </c>
      <c r="B1353" s="4" t="s">
        <v>14</v>
      </c>
      <c r="C1353" t="s">
        <v>1290</v>
      </c>
      <c r="D1353" s="4" t="s">
        <v>260</v>
      </c>
      <c r="E1353" t="s">
        <v>1294</v>
      </c>
      <c r="F1353" s="4" t="s">
        <v>64</v>
      </c>
      <c r="G1353" s="4" t="s">
        <v>1547</v>
      </c>
      <c r="H1353" t="s">
        <v>1359</v>
      </c>
      <c r="I1353" t="s">
        <v>1362</v>
      </c>
      <c r="J1353" s="4" t="s">
        <v>37</v>
      </c>
      <c r="L1353" t="s">
        <v>95</v>
      </c>
      <c r="N1353" s="4" t="s">
        <v>1335</v>
      </c>
      <c r="O1353" t="s">
        <v>289</v>
      </c>
      <c r="P1353" t="s">
        <v>98</v>
      </c>
      <c r="R1353" s="4" t="s">
        <v>1335</v>
      </c>
      <c r="S1353" t="s">
        <v>377</v>
      </c>
      <c r="T1353">
        <v>0</v>
      </c>
      <c r="U1353" s="6" t="s">
        <v>228</v>
      </c>
    </row>
    <row r="1354" spans="1:21" x14ac:dyDescent="0.45">
      <c r="A1354" t="s">
        <v>1445</v>
      </c>
      <c r="B1354" s="4" t="s">
        <v>14</v>
      </c>
      <c r="C1354" t="s">
        <v>1290</v>
      </c>
      <c r="D1354" s="4" t="s">
        <v>260</v>
      </c>
      <c r="E1354" t="s">
        <v>1295</v>
      </c>
      <c r="F1354" s="4" t="s">
        <v>78</v>
      </c>
      <c r="G1354" s="4" t="s">
        <v>106</v>
      </c>
      <c r="H1354" t="s">
        <v>1359</v>
      </c>
      <c r="I1354" t="s">
        <v>1362</v>
      </c>
      <c r="J1354" s="4" t="s">
        <v>37</v>
      </c>
      <c r="L1354" t="s">
        <v>95</v>
      </c>
      <c r="N1354" s="4" t="s">
        <v>1335</v>
      </c>
      <c r="O1354" t="s">
        <v>289</v>
      </c>
      <c r="P1354" t="s">
        <v>98</v>
      </c>
      <c r="R1354" s="4" t="s">
        <v>1335</v>
      </c>
      <c r="S1354" t="s">
        <v>377</v>
      </c>
      <c r="T1354">
        <v>0</v>
      </c>
      <c r="U1354" s="6" t="s">
        <v>232</v>
      </c>
    </row>
    <row r="1355" spans="1:21" x14ac:dyDescent="0.45">
      <c r="A1355" t="s">
        <v>1445</v>
      </c>
      <c r="B1355" s="4" t="s">
        <v>14</v>
      </c>
      <c r="C1355" t="s">
        <v>1290</v>
      </c>
      <c r="D1355" s="4" t="s">
        <v>260</v>
      </c>
      <c r="E1355" t="s">
        <v>1294</v>
      </c>
      <c r="F1355" s="4" t="s">
        <v>64</v>
      </c>
      <c r="G1355" s="4" t="s">
        <v>1547</v>
      </c>
      <c r="H1355" t="s">
        <v>1359</v>
      </c>
      <c r="I1355" t="s">
        <v>1362</v>
      </c>
      <c r="J1355" s="4" t="s">
        <v>37</v>
      </c>
      <c r="L1355" t="s">
        <v>95</v>
      </c>
      <c r="N1355" s="4" t="s">
        <v>1335</v>
      </c>
      <c r="O1355" t="s">
        <v>289</v>
      </c>
      <c r="P1355" t="s">
        <v>98</v>
      </c>
      <c r="R1355" s="4" t="s">
        <v>1335</v>
      </c>
      <c r="S1355" t="s">
        <v>409</v>
      </c>
      <c r="T1355">
        <v>0</v>
      </c>
      <c r="U1355" s="6" t="s">
        <v>228</v>
      </c>
    </row>
    <row r="1356" spans="1:21" x14ac:dyDescent="0.45">
      <c r="A1356" t="s">
        <v>1445</v>
      </c>
      <c r="B1356" s="4" t="s">
        <v>14</v>
      </c>
      <c r="C1356" t="s">
        <v>1290</v>
      </c>
      <c r="D1356" s="4" t="s">
        <v>260</v>
      </c>
      <c r="E1356" t="s">
        <v>1295</v>
      </c>
      <c r="F1356" s="4" t="s">
        <v>78</v>
      </c>
      <c r="G1356" s="4" t="s">
        <v>106</v>
      </c>
      <c r="H1356" t="s">
        <v>1359</v>
      </c>
      <c r="I1356" t="s">
        <v>1362</v>
      </c>
      <c r="J1356" s="4" t="s">
        <v>37</v>
      </c>
      <c r="L1356" t="s">
        <v>95</v>
      </c>
      <c r="N1356" s="4" t="s">
        <v>1335</v>
      </c>
      <c r="O1356" t="s">
        <v>289</v>
      </c>
      <c r="P1356" t="s">
        <v>98</v>
      </c>
      <c r="R1356" s="4" t="s">
        <v>1335</v>
      </c>
      <c r="S1356" t="s">
        <v>409</v>
      </c>
      <c r="T1356">
        <v>0</v>
      </c>
      <c r="U1356" s="6" t="s">
        <v>232</v>
      </c>
    </row>
    <row r="1357" spans="1:21" x14ac:dyDescent="0.45">
      <c r="A1357" t="s">
        <v>1445</v>
      </c>
      <c r="B1357" s="4" t="s">
        <v>14</v>
      </c>
      <c r="C1357" t="s">
        <v>1290</v>
      </c>
      <c r="D1357" s="4" t="s">
        <v>260</v>
      </c>
      <c r="E1357" t="s">
        <v>1294</v>
      </c>
      <c r="F1357" s="4" t="s">
        <v>64</v>
      </c>
      <c r="G1357" s="4" t="s">
        <v>1547</v>
      </c>
      <c r="H1357" t="s">
        <v>1359</v>
      </c>
      <c r="I1357" t="s">
        <v>1362</v>
      </c>
      <c r="J1357" s="4" t="s">
        <v>37</v>
      </c>
      <c r="L1357" t="s">
        <v>95</v>
      </c>
      <c r="N1357" s="4" t="s">
        <v>1335</v>
      </c>
      <c r="O1357" t="s">
        <v>289</v>
      </c>
      <c r="P1357" t="s">
        <v>98</v>
      </c>
      <c r="R1357" s="4" t="s">
        <v>1335</v>
      </c>
      <c r="S1357" t="s">
        <v>411</v>
      </c>
      <c r="T1357">
        <v>0</v>
      </c>
      <c r="U1357" s="6" t="s">
        <v>228</v>
      </c>
    </row>
    <row r="1358" spans="1:21" x14ac:dyDescent="0.45">
      <c r="A1358" t="s">
        <v>1445</v>
      </c>
      <c r="B1358" s="4" t="s">
        <v>14</v>
      </c>
      <c r="C1358" t="s">
        <v>1290</v>
      </c>
      <c r="D1358" s="4" t="s">
        <v>260</v>
      </c>
      <c r="E1358" t="s">
        <v>1295</v>
      </c>
      <c r="F1358" s="4" t="s">
        <v>78</v>
      </c>
      <c r="G1358" s="4" t="s">
        <v>106</v>
      </c>
      <c r="H1358" t="s">
        <v>1359</v>
      </c>
      <c r="I1358" t="s">
        <v>1362</v>
      </c>
      <c r="J1358" s="4" t="s">
        <v>37</v>
      </c>
      <c r="L1358" t="s">
        <v>95</v>
      </c>
      <c r="N1358" s="4" t="s">
        <v>1335</v>
      </c>
      <c r="O1358" t="s">
        <v>289</v>
      </c>
      <c r="P1358" t="s">
        <v>98</v>
      </c>
      <c r="R1358" s="4" t="s">
        <v>1335</v>
      </c>
      <c r="S1358" t="s">
        <v>411</v>
      </c>
      <c r="T1358">
        <v>0</v>
      </c>
      <c r="U1358" s="6" t="s">
        <v>232</v>
      </c>
    </row>
    <row r="1359" spans="1:21" x14ac:dyDescent="0.45">
      <c r="A1359" t="s">
        <v>1445</v>
      </c>
      <c r="B1359" s="4" t="s">
        <v>14</v>
      </c>
      <c r="C1359" t="s">
        <v>1290</v>
      </c>
      <c r="D1359" s="4" t="s">
        <v>260</v>
      </c>
      <c r="E1359" t="s">
        <v>1294</v>
      </c>
      <c r="F1359" s="4" t="s">
        <v>64</v>
      </c>
      <c r="G1359" s="4" t="s">
        <v>1547</v>
      </c>
      <c r="H1359" t="s">
        <v>1359</v>
      </c>
      <c r="I1359" t="s">
        <v>1362</v>
      </c>
      <c r="J1359" s="4" t="s">
        <v>37</v>
      </c>
      <c r="L1359" t="s">
        <v>95</v>
      </c>
      <c r="N1359" s="4" t="s">
        <v>1335</v>
      </c>
      <c r="O1359" t="s">
        <v>289</v>
      </c>
      <c r="P1359" t="s">
        <v>98</v>
      </c>
      <c r="R1359" s="4" t="s">
        <v>1335</v>
      </c>
      <c r="S1359" t="s">
        <v>412</v>
      </c>
      <c r="T1359">
        <v>0</v>
      </c>
      <c r="U1359" s="6" t="s">
        <v>228</v>
      </c>
    </row>
    <row r="1360" spans="1:21" x14ac:dyDescent="0.45">
      <c r="A1360" t="s">
        <v>1445</v>
      </c>
      <c r="B1360" s="4" t="s">
        <v>14</v>
      </c>
      <c r="C1360" t="s">
        <v>1290</v>
      </c>
      <c r="D1360" s="4" t="s">
        <v>260</v>
      </c>
      <c r="E1360" t="s">
        <v>1295</v>
      </c>
      <c r="F1360" s="4" t="s">
        <v>78</v>
      </c>
      <c r="G1360" s="4" t="s">
        <v>106</v>
      </c>
      <c r="H1360" t="s">
        <v>1359</v>
      </c>
      <c r="I1360" t="s">
        <v>1362</v>
      </c>
      <c r="J1360" s="4" t="s">
        <v>37</v>
      </c>
      <c r="L1360" t="s">
        <v>95</v>
      </c>
      <c r="N1360" s="4" t="s">
        <v>1335</v>
      </c>
      <c r="O1360" t="s">
        <v>289</v>
      </c>
      <c r="P1360" t="s">
        <v>98</v>
      </c>
      <c r="R1360" s="4" t="s">
        <v>1335</v>
      </c>
      <c r="S1360" t="s">
        <v>412</v>
      </c>
      <c r="T1360">
        <v>0</v>
      </c>
      <c r="U1360" s="6" t="s">
        <v>232</v>
      </c>
    </row>
    <row r="1361" spans="1:21" x14ac:dyDescent="0.45">
      <c r="A1361" t="s">
        <v>1445</v>
      </c>
      <c r="B1361" s="4" t="s">
        <v>14</v>
      </c>
      <c r="C1361" t="s">
        <v>1290</v>
      </c>
      <c r="D1361" s="4" t="s">
        <v>260</v>
      </c>
      <c r="E1361" t="s">
        <v>1294</v>
      </c>
      <c r="F1361" s="4" t="s">
        <v>64</v>
      </c>
      <c r="G1361" s="4" t="s">
        <v>1547</v>
      </c>
      <c r="H1361" t="s">
        <v>1359</v>
      </c>
      <c r="I1361" t="s">
        <v>1362</v>
      </c>
      <c r="J1361" s="4" t="s">
        <v>37</v>
      </c>
      <c r="L1361" t="s">
        <v>95</v>
      </c>
      <c r="N1361" s="4" t="s">
        <v>1335</v>
      </c>
      <c r="O1361" t="s">
        <v>289</v>
      </c>
      <c r="P1361" t="s">
        <v>98</v>
      </c>
      <c r="R1361" s="4" t="s">
        <v>1335</v>
      </c>
      <c r="S1361" t="s">
        <v>533</v>
      </c>
      <c r="T1361">
        <v>1</v>
      </c>
      <c r="U1361" s="6" t="s">
        <v>229</v>
      </c>
    </row>
    <row r="1362" spans="1:21" x14ac:dyDescent="0.45">
      <c r="A1362" t="s">
        <v>1445</v>
      </c>
      <c r="B1362" s="4" t="s">
        <v>14</v>
      </c>
      <c r="C1362" t="s">
        <v>1290</v>
      </c>
      <c r="D1362" s="4" t="s">
        <v>260</v>
      </c>
      <c r="E1362" t="s">
        <v>1295</v>
      </c>
      <c r="F1362" s="4" t="s">
        <v>78</v>
      </c>
      <c r="G1362" s="4" t="s">
        <v>106</v>
      </c>
      <c r="H1362" t="s">
        <v>1359</v>
      </c>
      <c r="I1362" t="s">
        <v>1362</v>
      </c>
      <c r="J1362" s="4" t="s">
        <v>37</v>
      </c>
      <c r="L1362" t="s">
        <v>95</v>
      </c>
      <c r="N1362" s="4" t="s">
        <v>1335</v>
      </c>
      <c r="O1362" t="s">
        <v>289</v>
      </c>
      <c r="P1362" t="s">
        <v>98</v>
      </c>
      <c r="R1362" s="4" t="s">
        <v>1335</v>
      </c>
      <c r="S1362" t="s">
        <v>533</v>
      </c>
      <c r="T1362">
        <v>1.1904999999999999</v>
      </c>
      <c r="U1362" s="6" t="s">
        <v>235</v>
      </c>
    </row>
    <row r="1363" spans="1:21" x14ac:dyDescent="0.45">
      <c r="A1363" t="s">
        <v>1445</v>
      </c>
      <c r="B1363" s="4" t="s">
        <v>14</v>
      </c>
      <c r="C1363" t="s">
        <v>1290</v>
      </c>
      <c r="D1363" s="4" t="s">
        <v>260</v>
      </c>
      <c r="E1363" t="s">
        <v>1294</v>
      </c>
      <c r="F1363" s="4" t="s">
        <v>64</v>
      </c>
      <c r="G1363" s="4" t="s">
        <v>1547</v>
      </c>
      <c r="H1363" t="s">
        <v>1359</v>
      </c>
      <c r="I1363" t="s">
        <v>1362</v>
      </c>
      <c r="J1363" s="4" t="s">
        <v>37</v>
      </c>
      <c r="L1363" t="s">
        <v>95</v>
      </c>
      <c r="N1363" s="4" t="s">
        <v>1335</v>
      </c>
      <c r="O1363" t="s">
        <v>290</v>
      </c>
      <c r="P1363" t="s">
        <v>98</v>
      </c>
      <c r="R1363" s="4" t="s">
        <v>1335</v>
      </c>
      <c r="S1363" t="s">
        <v>309</v>
      </c>
      <c r="T1363">
        <v>1</v>
      </c>
      <c r="U1363" s="6" t="s">
        <v>229</v>
      </c>
    </row>
    <row r="1364" spans="1:21" x14ac:dyDescent="0.45">
      <c r="A1364" t="s">
        <v>1445</v>
      </c>
      <c r="B1364" s="4" t="s">
        <v>14</v>
      </c>
      <c r="C1364" t="s">
        <v>1290</v>
      </c>
      <c r="D1364" s="4" t="s">
        <v>260</v>
      </c>
      <c r="E1364" t="s">
        <v>1295</v>
      </c>
      <c r="F1364" s="4" t="s">
        <v>78</v>
      </c>
      <c r="G1364" s="4" t="s">
        <v>106</v>
      </c>
      <c r="H1364" t="s">
        <v>1359</v>
      </c>
      <c r="I1364" t="s">
        <v>1362</v>
      </c>
      <c r="J1364" s="4" t="s">
        <v>37</v>
      </c>
      <c r="L1364" t="s">
        <v>95</v>
      </c>
      <c r="N1364" s="4" t="s">
        <v>1335</v>
      </c>
      <c r="O1364" t="s">
        <v>290</v>
      </c>
      <c r="P1364" t="s">
        <v>98</v>
      </c>
      <c r="R1364" s="4" t="s">
        <v>1335</v>
      </c>
      <c r="S1364" t="s">
        <v>309</v>
      </c>
      <c r="T1364">
        <v>1.1904999999999999</v>
      </c>
      <c r="U1364" s="6" t="s">
        <v>235</v>
      </c>
    </row>
    <row r="1365" spans="1:21" x14ac:dyDescent="0.45">
      <c r="A1365" t="s">
        <v>1445</v>
      </c>
      <c r="B1365" s="4" t="s">
        <v>14</v>
      </c>
      <c r="C1365" t="s">
        <v>1290</v>
      </c>
      <c r="D1365" s="4" t="s">
        <v>260</v>
      </c>
      <c r="E1365" t="s">
        <v>1294</v>
      </c>
      <c r="F1365" s="4" t="s">
        <v>64</v>
      </c>
      <c r="G1365" s="4" t="s">
        <v>1547</v>
      </c>
      <c r="H1365" t="s">
        <v>1359</v>
      </c>
      <c r="I1365" t="s">
        <v>1362</v>
      </c>
      <c r="J1365" s="4" t="s">
        <v>37</v>
      </c>
      <c r="L1365" t="s">
        <v>95</v>
      </c>
      <c r="N1365" s="4" t="s">
        <v>1335</v>
      </c>
      <c r="O1365" t="s">
        <v>290</v>
      </c>
      <c r="P1365" t="s">
        <v>98</v>
      </c>
      <c r="R1365" s="4" t="s">
        <v>1335</v>
      </c>
      <c r="S1365" t="s">
        <v>310</v>
      </c>
      <c r="T1365">
        <v>1</v>
      </c>
      <c r="U1365" s="6" t="s">
        <v>229</v>
      </c>
    </row>
    <row r="1366" spans="1:21" x14ac:dyDescent="0.45">
      <c r="A1366" t="s">
        <v>1445</v>
      </c>
      <c r="B1366" s="4" t="s">
        <v>14</v>
      </c>
      <c r="C1366" t="s">
        <v>1290</v>
      </c>
      <c r="D1366" s="4" t="s">
        <v>260</v>
      </c>
      <c r="E1366" t="s">
        <v>1295</v>
      </c>
      <c r="F1366" s="4" t="s">
        <v>78</v>
      </c>
      <c r="G1366" s="4" t="s">
        <v>106</v>
      </c>
      <c r="H1366" t="s">
        <v>1359</v>
      </c>
      <c r="I1366" t="s">
        <v>1362</v>
      </c>
      <c r="J1366" s="4" t="s">
        <v>37</v>
      </c>
      <c r="L1366" t="s">
        <v>95</v>
      </c>
      <c r="N1366" s="4" t="s">
        <v>1335</v>
      </c>
      <c r="O1366" t="s">
        <v>290</v>
      </c>
      <c r="P1366" t="s">
        <v>98</v>
      </c>
      <c r="R1366" s="4" t="s">
        <v>1335</v>
      </c>
      <c r="S1366" t="s">
        <v>310</v>
      </c>
      <c r="T1366">
        <v>1.1904999999999999</v>
      </c>
      <c r="U1366" s="6" t="s">
        <v>235</v>
      </c>
    </row>
    <row r="1367" spans="1:21" x14ac:dyDescent="0.45">
      <c r="A1367" t="s">
        <v>1445</v>
      </c>
      <c r="B1367" s="4" t="s">
        <v>14</v>
      </c>
      <c r="C1367" t="s">
        <v>1290</v>
      </c>
      <c r="D1367" s="4" t="s">
        <v>260</v>
      </c>
      <c r="E1367" t="s">
        <v>1294</v>
      </c>
      <c r="F1367" s="4" t="s">
        <v>64</v>
      </c>
      <c r="G1367" s="4" t="s">
        <v>1547</v>
      </c>
      <c r="H1367" t="s">
        <v>1359</v>
      </c>
      <c r="I1367" t="s">
        <v>1362</v>
      </c>
      <c r="J1367" s="4" t="s">
        <v>37</v>
      </c>
      <c r="L1367" t="s">
        <v>95</v>
      </c>
      <c r="N1367" s="4" t="s">
        <v>1335</v>
      </c>
      <c r="O1367" t="s">
        <v>290</v>
      </c>
      <c r="P1367" t="s">
        <v>98</v>
      </c>
      <c r="R1367" s="4" t="s">
        <v>1335</v>
      </c>
      <c r="S1367" t="s">
        <v>378</v>
      </c>
      <c r="T1367">
        <v>0</v>
      </c>
      <c r="U1367" s="6" t="s">
        <v>228</v>
      </c>
    </row>
    <row r="1368" spans="1:21" x14ac:dyDescent="0.45">
      <c r="A1368" t="s">
        <v>1445</v>
      </c>
      <c r="B1368" s="4" t="s">
        <v>14</v>
      </c>
      <c r="C1368" t="s">
        <v>1290</v>
      </c>
      <c r="D1368" s="4" t="s">
        <v>260</v>
      </c>
      <c r="E1368" t="s">
        <v>1295</v>
      </c>
      <c r="F1368" s="4" t="s">
        <v>78</v>
      </c>
      <c r="G1368" s="4" t="s">
        <v>106</v>
      </c>
      <c r="H1368" t="s">
        <v>1359</v>
      </c>
      <c r="I1368" t="s">
        <v>1362</v>
      </c>
      <c r="J1368" s="4" t="s">
        <v>37</v>
      </c>
      <c r="L1368" t="s">
        <v>95</v>
      </c>
      <c r="N1368" s="4" t="s">
        <v>1335</v>
      </c>
      <c r="O1368" t="s">
        <v>290</v>
      </c>
      <c r="P1368" t="s">
        <v>98</v>
      </c>
      <c r="R1368" s="4" t="s">
        <v>1335</v>
      </c>
      <c r="S1368" t="s">
        <v>378</v>
      </c>
      <c r="T1368">
        <v>0</v>
      </c>
      <c r="U1368" s="6" t="s">
        <v>232</v>
      </c>
    </row>
    <row r="1369" spans="1:21" x14ac:dyDescent="0.45">
      <c r="A1369" t="s">
        <v>1445</v>
      </c>
      <c r="B1369" s="4" t="s">
        <v>14</v>
      </c>
      <c r="C1369" t="s">
        <v>1290</v>
      </c>
      <c r="D1369" s="4" t="s">
        <v>260</v>
      </c>
      <c r="E1369" t="s">
        <v>1294</v>
      </c>
      <c r="F1369" s="4" t="s">
        <v>64</v>
      </c>
      <c r="G1369" s="4" t="s">
        <v>1547</v>
      </c>
      <c r="H1369" t="s">
        <v>1359</v>
      </c>
      <c r="I1369" t="s">
        <v>1362</v>
      </c>
      <c r="J1369" s="4" t="s">
        <v>37</v>
      </c>
      <c r="L1369" t="s">
        <v>95</v>
      </c>
      <c r="N1369" s="4" t="s">
        <v>1335</v>
      </c>
      <c r="O1369" t="s">
        <v>290</v>
      </c>
      <c r="P1369" t="s">
        <v>98</v>
      </c>
      <c r="R1369" s="4" t="s">
        <v>1335</v>
      </c>
      <c r="S1369" t="s">
        <v>391</v>
      </c>
      <c r="T1369">
        <v>4</v>
      </c>
      <c r="U1369" s="6" t="s">
        <v>553</v>
      </c>
    </row>
    <row r="1370" spans="1:21" x14ac:dyDescent="0.45">
      <c r="A1370" t="s">
        <v>1445</v>
      </c>
      <c r="B1370" s="4" t="s">
        <v>14</v>
      </c>
      <c r="C1370" t="s">
        <v>1290</v>
      </c>
      <c r="D1370" s="4" t="s">
        <v>260</v>
      </c>
      <c r="E1370" t="s">
        <v>1295</v>
      </c>
      <c r="F1370" s="4" t="s">
        <v>78</v>
      </c>
      <c r="G1370" s="4" t="s">
        <v>106</v>
      </c>
      <c r="H1370" t="s">
        <v>1359</v>
      </c>
      <c r="I1370" t="s">
        <v>1362</v>
      </c>
      <c r="J1370" s="4" t="s">
        <v>37</v>
      </c>
      <c r="L1370" t="s">
        <v>95</v>
      </c>
      <c r="N1370" s="4" t="s">
        <v>1335</v>
      </c>
      <c r="O1370" t="s">
        <v>290</v>
      </c>
      <c r="P1370" t="s">
        <v>98</v>
      </c>
      <c r="R1370" s="4" t="s">
        <v>1335</v>
      </c>
      <c r="S1370" t="s">
        <v>391</v>
      </c>
      <c r="T1370">
        <v>4.7618999999999998</v>
      </c>
      <c r="U1370" s="6" t="s">
        <v>580</v>
      </c>
    </row>
    <row r="1371" spans="1:21" x14ac:dyDescent="0.45">
      <c r="A1371" t="s">
        <v>1445</v>
      </c>
      <c r="B1371" s="4" t="s">
        <v>14</v>
      </c>
      <c r="C1371" t="s">
        <v>1290</v>
      </c>
      <c r="D1371" s="4" t="s">
        <v>260</v>
      </c>
      <c r="E1371" t="s">
        <v>1294</v>
      </c>
      <c r="F1371" s="4" t="s">
        <v>64</v>
      </c>
      <c r="G1371" s="4" t="s">
        <v>1547</v>
      </c>
      <c r="H1371" t="s">
        <v>1359</v>
      </c>
      <c r="I1371" t="s">
        <v>1362</v>
      </c>
      <c r="J1371" s="4" t="s">
        <v>37</v>
      </c>
      <c r="L1371" t="s">
        <v>95</v>
      </c>
      <c r="N1371" s="4" t="s">
        <v>1335</v>
      </c>
      <c r="O1371" t="s">
        <v>290</v>
      </c>
      <c r="P1371" t="s">
        <v>98</v>
      </c>
      <c r="R1371" s="4" t="s">
        <v>1335</v>
      </c>
      <c r="S1371" t="s">
        <v>395</v>
      </c>
      <c r="T1371">
        <v>0</v>
      </c>
      <c r="U1371" s="6" t="s">
        <v>228</v>
      </c>
    </row>
    <row r="1372" spans="1:21" x14ac:dyDescent="0.45">
      <c r="A1372" t="s">
        <v>1445</v>
      </c>
      <c r="B1372" s="4" t="s">
        <v>14</v>
      </c>
      <c r="C1372" t="s">
        <v>1290</v>
      </c>
      <c r="D1372" s="4" t="s">
        <v>260</v>
      </c>
      <c r="E1372" t="s">
        <v>1295</v>
      </c>
      <c r="F1372" s="4" t="s">
        <v>78</v>
      </c>
      <c r="G1372" s="4" t="s">
        <v>106</v>
      </c>
      <c r="H1372" t="s">
        <v>1359</v>
      </c>
      <c r="I1372" t="s">
        <v>1362</v>
      </c>
      <c r="J1372" s="4" t="s">
        <v>37</v>
      </c>
      <c r="L1372" t="s">
        <v>95</v>
      </c>
      <c r="N1372" s="4" t="s">
        <v>1335</v>
      </c>
      <c r="O1372" t="s">
        <v>290</v>
      </c>
      <c r="P1372" t="s">
        <v>98</v>
      </c>
      <c r="R1372" s="4" t="s">
        <v>1335</v>
      </c>
      <c r="S1372" t="s">
        <v>395</v>
      </c>
      <c r="T1372">
        <v>0</v>
      </c>
      <c r="U1372" s="6" t="s">
        <v>232</v>
      </c>
    </row>
    <row r="1373" spans="1:21" x14ac:dyDescent="0.45">
      <c r="A1373" t="s">
        <v>1445</v>
      </c>
      <c r="B1373" s="4" t="s">
        <v>14</v>
      </c>
      <c r="C1373" t="s">
        <v>1290</v>
      </c>
      <c r="D1373" s="4" t="s">
        <v>260</v>
      </c>
      <c r="E1373" t="s">
        <v>1294</v>
      </c>
      <c r="F1373" s="4" t="s">
        <v>64</v>
      </c>
      <c r="G1373" s="4" t="s">
        <v>1547</v>
      </c>
      <c r="H1373" t="s">
        <v>1359</v>
      </c>
      <c r="I1373" t="s">
        <v>1362</v>
      </c>
      <c r="J1373" s="4" t="s">
        <v>37</v>
      </c>
      <c r="L1373" t="s">
        <v>95</v>
      </c>
      <c r="N1373" s="4" t="s">
        <v>1335</v>
      </c>
      <c r="O1373" t="s">
        <v>290</v>
      </c>
      <c r="P1373" t="s">
        <v>98</v>
      </c>
      <c r="R1373" s="4" t="s">
        <v>1335</v>
      </c>
      <c r="S1373" t="s">
        <v>396</v>
      </c>
      <c r="T1373">
        <v>0</v>
      </c>
      <c r="U1373" s="6" t="s">
        <v>228</v>
      </c>
    </row>
    <row r="1374" spans="1:21" x14ac:dyDescent="0.45">
      <c r="A1374" t="s">
        <v>1445</v>
      </c>
      <c r="B1374" s="4" t="s">
        <v>14</v>
      </c>
      <c r="C1374" t="s">
        <v>1290</v>
      </c>
      <c r="D1374" s="4" t="s">
        <v>260</v>
      </c>
      <c r="E1374" t="s">
        <v>1295</v>
      </c>
      <c r="F1374" s="4" t="s">
        <v>78</v>
      </c>
      <c r="G1374" s="4" t="s">
        <v>106</v>
      </c>
      <c r="H1374" t="s">
        <v>1359</v>
      </c>
      <c r="I1374" t="s">
        <v>1362</v>
      </c>
      <c r="J1374" s="4" t="s">
        <v>37</v>
      </c>
      <c r="L1374" t="s">
        <v>95</v>
      </c>
      <c r="N1374" s="4" t="s">
        <v>1335</v>
      </c>
      <c r="O1374" t="s">
        <v>290</v>
      </c>
      <c r="P1374" t="s">
        <v>98</v>
      </c>
      <c r="R1374" s="4" t="s">
        <v>1335</v>
      </c>
      <c r="S1374" t="s">
        <v>396</v>
      </c>
      <c r="T1374">
        <v>0</v>
      </c>
      <c r="U1374" s="6" t="s">
        <v>232</v>
      </c>
    </row>
    <row r="1375" spans="1:21" x14ac:dyDescent="0.45">
      <c r="A1375" t="s">
        <v>1445</v>
      </c>
      <c r="B1375" s="4" t="s">
        <v>14</v>
      </c>
      <c r="C1375" t="s">
        <v>1290</v>
      </c>
      <c r="D1375" s="4" t="s">
        <v>260</v>
      </c>
      <c r="E1375" t="s">
        <v>1294</v>
      </c>
      <c r="F1375" s="4" t="s">
        <v>64</v>
      </c>
      <c r="G1375" s="4" t="s">
        <v>1547</v>
      </c>
      <c r="H1375" t="s">
        <v>1359</v>
      </c>
      <c r="I1375" t="s">
        <v>1362</v>
      </c>
      <c r="J1375" s="4" t="s">
        <v>37</v>
      </c>
      <c r="L1375" t="s">
        <v>95</v>
      </c>
      <c r="N1375" s="4" t="s">
        <v>1335</v>
      </c>
      <c r="O1375" t="s">
        <v>290</v>
      </c>
      <c r="P1375" t="s">
        <v>98</v>
      </c>
      <c r="R1375" s="4" t="s">
        <v>1335</v>
      </c>
      <c r="S1375" t="s">
        <v>419</v>
      </c>
      <c r="T1375">
        <v>0</v>
      </c>
      <c r="U1375" s="6" t="s">
        <v>228</v>
      </c>
    </row>
    <row r="1376" spans="1:21" x14ac:dyDescent="0.45">
      <c r="A1376" t="s">
        <v>1445</v>
      </c>
      <c r="B1376" s="4" t="s">
        <v>14</v>
      </c>
      <c r="C1376" t="s">
        <v>1290</v>
      </c>
      <c r="D1376" s="4" t="s">
        <v>260</v>
      </c>
      <c r="E1376" t="s">
        <v>1295</v>
      </c>
      <c r="F1376" s="4" t="s">
        <v>78</v>
      </c>
      <c r="G1376" s="4" t="s">
        <v>106</v>
      </c>
      <c r="H1376" t="s">
        <v>1359</v>
      </c>
      <c r="I1376" t="s">
        <v>1362</v>
      </c>
      <c r="J1376" s="4" t="s">
        <v>37</v>
      </c>
      <c r="L1376" t="s">
        <v>95</v>
      </c>
      <c r="N1376" s="4" t="s">
        <v>1335</v>
      </c>
      <c r="O1376" t="s">
        <v>290</v>
      </c>
      <c r="P1376" t="s">
        <v>98</v>
      </c>
      <c r="R1376" s="4" t="s">
        <v>1335</v>
      </c>
      <c r="S1376" t="s">
        <v>419</v>
      </c>
      <c r="T1376">
        <v>0</v>
      </c>
      <c r="U1376" s="6" t="s">
        <v>232</v>
      </c>
    </row>
    <row r="1377" spans="1:21" x14ac:dyDescent="0.45">
      <c r="A1377" t="s">
        <v>1445</v>
      </c>
      <c r="B1377" s="4" t="s">
        <v>14</v>
      </c>
      <c r="C1377" t="s">
        <v>1290</v>
      </c>
      <c r="D1377" s="4" t="s">
        <v>260</v>
      </c>
      <c r="E1377" t="s">
        <v>1294</v>
      </c>
      <c r="F1377" s="4" t="s">
        <v>64</v>
      </c>
      <c r="G1377" s="4" t="s">
        <v>1547</v>
      </c>
      <c r="H1377" t="s">
        <v>1359</v>
      </c>
      <c r="I1377" t="s">
        <v>1362</v>
      </c>
      <c r="J1377" s="4" t="s">
        <v>37</v>
      </c>
      <c r="L1377" t="s">
        <v>95</v>
      </c>
      <c r="N1377" s="4" t="s">
        <v>1335</v>
      </c>
      <c r="O1377" t="s">
        <v>290</v>
      </c>
      <c r="P1377" t="s">
        <v>98</v>
      </c>
      <c r="R1377" s="4" t="s">
        <v>1335</v>
      </c>
      <c r="S1377" t="s">
        <v>422</v>
      </c>
      <c r="T1377">
        <v>1</v>
      </c>
      <c r="U1377" s="6" t="s">
        <v>229</v>
      </c>
    </row>
    <row r="1378" spans="1:21" x14ac:dyDescent="0.45">
      <c r="A1378" t="s">
        <v>1445</v>
      </c>
      <c r="B1378" s="4" t="s">
        <v>14</v>
      </c>
      <c r="C1378" t="s">
        <v>1290</v>
      </c>
      <c r="D1378" s="4" t="s">
        <v>260</v>
      </c>
      <c r="E1378" t="s">
        <v>1295</v>
      </c>
      <c r="F1378" s="4" t="s">
        <v>78</v>
      </c>
      <c r="G1378" s="4" t="s">
        <v>106</v>
      </c>
      <c r="H1378" t="s">
        <v>1359</v>
      </c>
      <c r="I1378" t="s">
        <v>1362</v>
      </c>
      <c r="J1378" s="4" t="s">
        <v>37</v>
      </c>
      <c r="L1378" t="s">
        <v>95</v>
      </c>
      <c r="N1378" s="4" t="s">
        <v>1335</v>
      </c>
      <c r="O1378" t="s">
        <v>290</v>
      </c>
      <c r="P1378" t="s">
        <v>98</v>
      </c>
      <c r="R1378" s="4" t="s">
        <v>1335</v>
      </c>
      <c r="S1378" t="s">
        <v>422</v>
      </c>
      <c r="T1378">
        <v>1.1904999999999999</v>
      </c>
      <c r="U1378" s="6" t="s">
        <v>235</v>
      </c>
    </row>
    <row r="1379" spans="1:21" x14ac:dyDescent="0.45">
      <c r="A1379" t="s">
        <v>1445</v>
      </c>
      <c r="B1379" s="4" t="s">
        <v>14</v>
      </c>
      <c r="C1379" t="s">
        <v>1290</v>
      </c>
      <c r="D1379" s="4" t="s">
        <v>260</v>
      </c>
      <c r="E1379" t="s">
        <v>1294</v>
      </c>
      <c r="F1379" s="4" t="s">
        <v>64</v>
      </c>
      <c r="G1379" s="4" t="s">
        <v>1547</v>
      </c>
      <c r="H1379" t="s">
        <v>1359</v>
      </c>
      <c r="I1379" t="s">
        <v>1362</v>
      </c>
      <c r="J1379" s="4" t="s">
        <v>37</v>
      </c>
      <c r="L1379" t="s">
        <v>95</v>
      </c>
      <c r="N1379" s="4" t="s">
        <v>1335</v>
      </c>
      <c r="O1379" t="s">
        <v>290</v>
      </c>
      <c r="P1379" t="s">
        <v>98</v>
      </c>
      <c r="R1379" s="4" t="s">
        <v>1335</v>
      </c>
      <c r="S1379" t="s">
        <v>423</v>
      </c>
      <c r="T1379">
        <v>0</v>
      </c>
      <c r="U1379" s="6" t="s">
        <v>228</v>
      </c>
    </row>
    <row r="1380" spans="1:21" x14ac:dyDescent="0.45">
      <c r="A1380" t="s">
        <v>1445</v>
      </c>
      <c r="B1380" s="4" t="s">
        <v>14</v>
      </c>
      <c r="C1380" t="s">
        <v>1290</v>
      </c>
      <c r="D1380" s="4" t="s">
        <v>260</v>
      </c>
      <c r="E1380" t="s">
        <v>1295</v>
      </c>
      <c r="F1380" s="4" t="s">
        <v>78</v>
      </c>
      <c r="G1380" s="4" t="s">
        <v>106</v>
      </c>
      <c r="H1380" t="s">
        <v>1359</v>
      </c>
      <c r="I1380" t="s">
        <v>1362</v>
      </c>
      <c r="J1380" s="4" t="s">
        <v>37</v>
      </c>
      <c r="L1380" t="s">
        <v>95</v>
      </c>
      <c r="N1380" s="4" t="s">
        <v>1335</v>
      </c>
      <c r="O1380" t="s">
        <v>290</v>
      </c>
      <c r="P1380" t="s">
        <v>98</v>
      </c>
      <c r="R1380" s="4" t="s">
        <v>1335</v>
      </c>
      <c r="S1380" t="s">
        <v>423</v>
      </c>
      <c r="T1380">
        <v>0</v>
      </c>
      <c r="U1380" s="6" t="s">
        <v>232</v>
      </c>
    </row>
    <row r="1381" spans="1:21" x14ac:dyDescent="0.45">
      <c r="A1381" t="s">
        <v>1445</v>
      </c>
      <c r="B1381" s="4" t="s">
        <v>14</v>
      </c>
      <c r="C1381" t="s">
        <v>1290</v>
      </c>
      <c r="D1381" s="4" t="s">
        <v>260</v>
      </c>
      <c r="E1381" t="s">
        <v>1294</v>
      </c>
      <c r="F1381" s="4" t="s">
        <v>64</v>
      </c>
      <c r="G1381" s="4" t="s">
        <v>1547</v>
      </c>
      <c r="H1381" t="s">
        <v>1359</v>
      </c>
      <c r="I1381" t="s">
        <v>1362</v>
      </c>
      <c r="J1381" s="4" t="s">
        <v>37</v>
      </c>
      <c r="L1381" t="s">
        <v>95</v>
      </c>
      <c r="N1381" s="4" t="s">
        <v>1335</v>
      </c>
      <c r="O1381" t="s">
        <v>290</v>
      </c>
      <c r="P1381" t="s">
        <v>98</v>
      </c>
      <c r="R1381" s="4" t="s">
        <v>1335</v>
      </c>
      <c r="S1381" t="s">
        <v>424</v>
      </c>
      <c r="T1381">
        <v>0</v>
      </c>
      <c r="U1381" s="6" t="s">
        <v>228</v>
      </c>
    </row>
    <row r="1382" spans="1:21" x14ac:dyDescent="0.45">
      <c r="A1382" t="s">
        <v>1445</v>
      </c>
      <c r="B1382" s="4" t="s">
        <v>14</v>
      </c>
      <c r="C1382" t="s">
        <v>1290</v>
      </c>
      <c r="D1382" s="4" t="s">
        <v>260</v>
      </c>
      <c r="E1382" t="s">
        <v>1295</v>
      </c>
      <c r="F1382" s="4" t="s">
        <v>78</v>
      </c>
      <c r="G1382" s="4" t="s">
        <v>106</v>
      </c>
      <c r="H1382" t="s">
        <v>1359</v>
      </c>
      <c r="I1382" t="s">
        <v>1362</v>
      </c>
      <c r="J1382" s="4" t="s">
        <v>37</v>
      </c>
      <c r="L1382" t="s">
        <v>95</v>
      </c>
      <c r="N1382" s="4" t="s">
        <v>1335</v>
      </c>
      <c r="O1382" t="s">
        <v>290</v>
      </c>
      <c r="P1382" t="s">
        <v>98</v>
      </c>
      <c r="R1382" s="4" t="s">
        <v>1335</v>
      </c>
      <c r="S1382" t="s">
        <v>424</v>
      </c>
      <c r="T1382">
        <v>0</v>
      </c>
      <c r="U1382" s="6" t="s">
        <v>232</v>
      </c>
    </row>
    <row r="1383" spans="1:21" x14ac:dyDescent="0.45">
      <c r="A1383" t="s">
        <v>1445</v>
      </c>
      <c r="B1383" s="4" t="s">
        <v>14</v>
      </c>
      <c r="C1383" t="s">
        <v>1290</v>
      </c>
      <c r="D1383" s="4" t="s">
        <v>260</v>
      </c>
      <c r="E1383" t="s">
        <v>1294</v>
      </c>
      <c r="F1383" s="4" t="s">
        <v>64</v>
      </c>
      <c r="G1383" s="4" t="s">
        <v>1547</v>
      </c>
      <c r="H1383" t="s">
        <v>1359</v>
      </c>
      <c r="I1383" t="s">
        <v>1362</v>
      </c>
      <c r="J1383" s="4" t="s">
        <v>37</v>
      </c>
      <c r="L1383" t="s">
        <v>95</v>
      </c>
      <c r="N1383" s="4" t="s">
        <v>1335</v>
      </c>
      <c r="O1383" t="s">
        <v>290</v>
      </c>
      <c r="P1383" t="s">
        <v>98</v>
      </c>
      <c r="R1383" s="4" t="s">
        <v>1335</v>
      </c>
      <c r="S1383" t="s">
        <v>432</v>
      </c>
      <c r="T1383">
        <v>0</v>
      </c>
      <c r="U1383" s="6" t="s">
        <v>228</v>
      </c>
    </row>
    <row r="1384" spans="1:21" x14ac:dyDescent="0.45">
      <c r="A1384" t="s">
        <v>1445</v>
      </c>
      <c r="B1384" s="4" t="s">
        <v>14</v>
      </c>
      <c r="C1384" t="s">
        <v>1290</v>
      </c>
      <c r="D1384" s="4" t="s">
        <v>260</v>
      </c>
      <c r="E1384" t="s">
        <v>1295</v>
      </c>
      <c r="F1384" s="4" t="s">
        <v>78</v>
      </c>
      <c r="G1384" s="4" t="s">
        <v>106</v>
      </c>
      <c r="H1384" t="s">
        <v>1359</v>
      </c>
      <c r="I1384" t="s">
        <v>1362</v>
      </c>
      <c r="J1384" s="4" t="s">
        <v>37</v>
      </c>
      <c r="L1384" t="s">
        <v>95</v>
      </c>
      <c r="N1384" s="4" t="s">
        <v>1335</v>
      </c>
      <c r="O1384" t="s">
        <v>290</v>
      </c>
      <c r="P1384" t="s">
        <v>98</v>
      </c>
      <c r="R1384" s="4" t="s">
        <v>1335</v>
      </c>
      <c r="S1384" t="s">
        <v>432</v>
      </c>
      <c r="T1384">
        <v>0</v>
      </c>
      <c r="U1384" s="6" t="s">
        <v>232</v>
      </c>
    </row>
    <row r="1385" spans="1:21" x14ac:dyDescent="0.45">
      <c r="A1385" t="s">
        <v>1445</v>
      </c>
      <c r="B1385" s="4" t="s">
        <v>14</v>
      </c>
      <c r="C1385" t="s">
        <v>1290</v>
      </c>
      <c r="D1385" s="4" t="s">
        <v>260</v>
      </c>
      <c r="E1385" t="s">
        <v>1294</v>
      </c>
      <c r="F1385" s="4" t="s">
        <v>64</v>
      </c>
      <c r="G1385" s="4" t="s">
        <v>1547</v>
      </c>
      <c r="H1385" t="s">
        <v>1359</v>
      </c>
      <c r="I1385" t="s">
        <v>1362</v>
      </c>
      <c r="J1385" s="4" t="s">
        <v>37</v>
      </c>
      <c r="L1385" t="s">
        <v>95</v>
      </c>
      <c r="N1385" s="4" t="s">
        <v>1335</v>
      </c>
      <c r="O1385" t="s">
        <v>290</v>
      </c>
      <c r="P1385" t="s">
        <v>98</v>
      </c>
      <c r="R1385" s="4" t="s">
        <v>1335</v>
      </c>
      <c r="S1385" t="s">
        <v>465</v>
      </c>
      <c r="T1385">
        <v>6</v>
      </c>
      <c r="U1385" s="6" t="s">
        <v>220</v>
      </c>
    </row>
    <row r="1386" spans="1:21" x14ac:dyDescent="0.45">
      <c r="A1386" t="s">
        <v>1445</v>
      </c>
      <c r="B1386" s="4" t="s">
        <v>14</v>
      </c>
      <c r="C1386" t="s">
        <v>1290</v>
      </c>
      <c r="D1386" s="4" t="s">
        <v>260</v>
      </c>
      <c r="E1386" t="s">
        <v>1295</v>
      </c>
      <c r="F1386" s="4" t="s">
        <v>78</v>
      </c>
      <c r="G1386" s="4" t="s">
        <v>106</v>
      </c>
      <c r="H1386" t="s">
        <v>1359</v>
      </c>
      <c r="I1386" t="s">
        <v>1362</v>
      </c>
      <c r="J1386" s="4" t="s">
        <v>37</v>
      </c>
      <c r="L1386" t="s">
        <v>95</v>
      </c>
      <c r="N1386" s="4" t="s">
        <v>1335</v>
      </c>
      <c r="O1386" t="s">
        <v>290</v>
      </c>
      <c r="P1386" t="s">
        <v>98</v>
      </c>
      <c r="R1386" s="4" t="s">
        <v>1335</v>
      </c>
      <c r="S1386" t="s">
        <v>465</v>
      </c>
      <c r="T1386">
        <v>7.1429</v>
      </c>
      <c r="U1386" s="6" t="s">
        <v>226</v>
      </c>
    </row>
    <row r="1387" spans="1:21" x14ac:dyDescent="0.45">
      <c r="A1387" t="s">
        <v>1445</v>
      </c>
      <c r="B1387" s="4" t="s">
        <v>14</v>
      </c>
      <c r="C1387" t="s">
        <v>1290</v>
      </c>
      <c r="D1387" s="4" t="s">
        <v>260</v>
      </c>
      <c r="E1387" t="s">
        <v>1294</v>
      </c>
      <c r="F1387" s="4" t="s">
        <v>64</v>
      </c>
      <c r="G1387" s="4" t="s">
        <v>1547</v>
      </c>
      <c r="H1387" t="s">
        <v>1359</v>
      </c>
      <c r="I1387" t="s">
        <v>1362</v>
      </c>
      <c r="J1387" s="4" t="s">
        <v>37</v>
      </c>
      <c r="L1387" t="s">
        <v>95</v>
      </c>
      <c r="N1387" s="4" t="s">
        <v>1335</v>
      </c>
      <c r="O1387" t="s">
        <v>290</v>
      </c>
      <c r="P1387" t="s">
        <v>98</v>
      </c>
      <c r="R1387" s="4" t="s">
        <v>1335</v>
      </c>
      <c r="S1387" t="s">
        <v>496</v>
      </c>
      <c r="T1387">
        <v>0</v>
      </c>
      <c r="U1387" s="6" t="s">
        <v>228</v>
      </c>
    </row>
    <row r="1388" spans="1:21" x14ac:dyDescent="0.45">
      <c r="A1388" t="s">
        <v>1445</v>
      </c>
      <c r="B1388" s="4" t="s">
        <v>14</v>
      </c>
      <c r="C1388" t="s">
        <v>1290</v>
      </c>
      <c r="D1388" s="4" t="s">
        <v>260</v>
      </c>
      <c r="E1388" t="s">
        <v>1295</v>
      </c>
      <c r="F1388" s="4" t="s">
        <v>78</v>
      </c>
      <c r="G1388" s="4" t="s">
        <v>106</v>
      </c>
      <c r="H1388" t="s">
        <v>1359</v>
      </c>
      <c r="I1388" t="s">
        <v>1362</v>
      </c>
      <c r="J1388" s="4" t="s">
        <v>37</v>
      </c>
      <c r="L1388" t="s">
        <v>95</v>
      </c>
      <c r="N1388" s="4" t="s">
        <v>1335</v>
      </c>
      <c r="O1388" t="s">
        <v>290</v>
      </c>
      <c r="P1388" t="s">
        <v>98</v>
      </c>
      <c r="R1388" s="4" t="s">
        <v>1335</v>
      </c>
      <c r="S1388" t="s">
        <v>496</v>
      </c>
      <c r="T1388">
        <v>0</v>
      </c>
      <c r="U1388" s="6" t="s">
        <v>232</v>
      </c>
    </row>
    <row r="1389" spans="1:21" x14ac:dyDescent="0.45">
      <c r="A1389" t="s">
        <v>1445</v>
      </c>
      <c r="B1389" s="4" t="s">
        <v>14</v>
      </c>
      <c r="C1389" t="s">
        <v>1290</v>
      </c>
      <c r="D1389" s="4" t="s">
        <v>260</v>
      </c>
      <c r="E1389" t="s">
        <v>1294</v>
      </c>
      <c r="F1389" s="4" t="s">
        <v>64</v>
      </c>
      <c r="G1389" s="4" t="s">
        <v>1547</v>
      </c>
      <c r="H1389" t="s">
        <v>1359</v>
      </c>
      <c r="I1389" t="s">
        <v>1362</v>
      </c>
      <c r="J1389" s="4" t="s">
        <v>37</v>
      </c>
      <c r="L1389" t="s">
        <v>95</v>
      </c>
      <c r="N1389" s="4" t="s">
        <v>1335</v>
      </c>
      <c r="O1389" t="s">
        <v>290</v>
      </c>
      <c r="P1389" t="s">
        <v>98</v>
      </c>
      <c r="R1389" s="4" t="s">
        <v>1335</v>
      </c>
      <c r="S1389" t="s">
        <v>501</v>
      </c>
      <c r="T1389">
        <v>4</v>
      </c>
      <c r="U1389" s="6" t="s">
        <v>553</v>
      </c>
    </row>
    <row r="1390" spans="1:21" x14ac:dyDescent="0.45">
      <c r="A1390" t="s">
        <v>1445</v>
      </c>
      <c r="B1390" s="4" t="s">
        <v>14</v>
      </c>
      <c r="C1390" t="s">
        <v>1290</v>
      </c>
      <c r="D1390" s="4" t="s">
        <v>260</v>
      </c>
      <c r="E1390" t="s">
        <v>1295</v>
      </c>
      <c r="F1390" s="4" t="s">
        <v>78</v>
      </c>
      <c r="G1390" s="4" t="s">
        <v>106</v>
      </c>
      <c r="H1390" t="s">
        <v>1359</v>
      </c>
      <c r="I1390" t="s">
        <v>1362</v>
      </c>
      <c r="J1390" s="4" t="s">
        <v>37</v>
      </c>
      <c r="L1390" t="s">
        <v>95</v>
      </c>
      <c r="N1390" s="4" t="s">
        <v>1335</v>
      </c>
      <c r="O1390" t="s">
        <v>290</v>
      </c>
      <c r="P1390" t="s">
        <v>98</v>
      </c>
      <c r="R1390" s="4" t="s">
        <v>1335</v>
      </c>
      <c r="S1390" t="s">
        <v>501</v>
      </c>
      <c r="T1390">
        <v>4.7618999999999998</v>
      </c>
      <c r="U1390" s="6" t="s">
        <v>580</v>
      </c>
    </row>
    <row r="1391" spans="1:21" x14ac:dyDescent="0.45">
      <c r="A1391" t="s">
        <v>1445</v>
      </c>
      <c r="B1391" s="4" t="s">
        <v>14</v>
      </c>
      <c r="C1391" t="s">
        <v>1290</v>
      </c>
      <c r="D1391" s="4" t="s">
        <v>260</v>
      </c>
      <c r="E1391" t="s">
        <v>1294</v>
      </c>
      <c r="F1391" s="4" t="s">
        <v>64</v>
      </c>
      <c r="G1391" s="4" t="s">
        <v>1547</v>
      </c>
      <c r="H1391" t="s">
        <v>1359</v>
      </c>
      <c r="I1391" t="s">
        <v>1362</v>
      </c>
      <c r="J1391" s="4" t="s">
        <v>37</v>
      </c>
      <c r="L1391" t="s">
        <v>95</v>
      </c>
      <c r="N1391" s="4" t="s">
        <v>1335</v>
      </c>
      <c r="O1391" t="s">
        <v>290</v>
      </c>
      <c r="P1391" t="s">
        <v>98</v>
      </c>
      <c r="R1391" s="4" t="s">
        <v>1335</v>
      </c>
      <c r="S1391" t="s">
        <v>513</v>
      </c>
      <c r="T1391">
        <v>1</v>
      </c>
      <c r="U1391" s="6" t="s">
        <v>229</v>
      </c>
    </row>
    <row r="1392" spans="1:21" x14ac:dyDescent="0.45">
      <c r="A1392" t="s">
        <v>1445</v>
      </c>
      <c r="B1392" s="4" t="s">
        <v>14</v>
      </c>
      <c r="C1392" t="s">
        <v>1290</v>
      </c>
      <c r="D1392" s="4" t="s">
        <v>260</v>
      </c>
      <c r="E1392" t="s">
        <v>1295</v>
      </c>
      <c r="F1392" s="4" t="s">
        <v>78</v>
      </c>
      <c r="G1392" s="4" t="s">
        <v>106</v>
      </c>
      <c r="H1392" t="s">
        <v>1359</v>
      </c>
      <c r="I1392" t="s">
        <v>1362</v>
      </c>
      <c r="J1392" s="4" t="s">
        <v>37</v>
      </c>
      <c r="L1392" t="s">
        <v>95</v>
      </c>
      <c r="N1392" s="4" t="s">
        <v>1335</v>
      </c>
      <c r="O1392" t="s">
        <v>290</v>
      </c>
      <c r="P1392" t="s">
        <v>98</v>
      </c>
      <c r="R1392" s="4" t="s">
        <v>1335</v>
      </c>
      <c r="S1392" t="s">
        <v>513</v>
      </c>
      <c r="T1392">
        <v>1.1904999999999999</v>
      </c>
      <c r="U1392" s="6" t="s">
        <v>235</v>
      </c>
    </row>
    <row r="1393" spans="1:21" x14ac:dyDescent="0.45">
      <c r="A1393" t="s">
        <v>1445</v>
      </c>
      <c r="B1393" s="4" t="s">
        <v>14</v>
      </c>
      <c r="C1393" t="s">
        <v>1290</v>
      </c>
      <c r="D1393" s="4" t="s">
        <v>260</v>
      </c>
      <c r="E1393" t="s">
        <v>1294</v>
      </c>
      <c r="F1393" s="4" t="s">
        <v>64</v>
      </c>
      <c r="G1393" s="4" t="s">
        <v>1547</v>
      </c>
      <c r="H1393" t="s">
        <v>1359</v>
      </c>
      <c r="I1393" t="s">
        <v>1362</v>
      </c>
      <c r="J1393" s="4" t="s">
        <v>37</v>
      </c>
      <c r="L1393" t="s">
        <v>95</v>
      </c>
      <c r="N1393" s="4" t="s">
        <v>1335</v>
      </c>
      <c r="O1393" t="s">
        <v>290</v>
      </c>
      <c r="P1393" t="s">
        <v>98</v>
      </c>
      <c r="R1393" s="4" t="s">
        <v>1335</v>
      </c>
      <c r="S1393" t="s">
        <v>534</v>
      </c>
      <c r="T1393">
        <v>7</v>
      </c>
      <c r="U1393" s="6" t="s">
        <v>568</v>
      </c>
    </row>
    <row r="1394" spans="1:21" x14ac:dyDescent="0.45">
      <c r="A1394" t="s">
        <v>1445</v>
      </c>
      <c r="B1394" s="4" t="s">
        <v>14</v>
      </c>
      <c r="C1394" t="s">
        <v>1290</v>
      </c>
      <c r="D1394" s="4" t="s">
        <v>260</v>
      </c>
      <c r="E1394" t="s">
        <v>1295</v>
      </c>
      <c r="F1394" s="4" t="s">
        <v>78</v>
      </c>
      <c r="G1394" s="4" t="s">
        <v>106</v>
      </c>
      <c r="H1394" t="s">
        <v>1359</v>
      </c>
      <c r="I1394" t="s">
        <v>1362</v>
      </c>
      <c r="J1394" s="4" t="s">
        <v>37</v>
      </c>
      <c r="L1394" t="s">
        <v>95</v>
      </c>
      <c r="N1394" s="4" t="s">
        <v>1335</v>
      </c>
      <c r="O1394" t="s">
        <v>290</v>
      </c>
      <c r="P1394" t="s">
        <v>98</v>
      </c>
      <c r="R1394" s="4" t="s">
        <v>1335</v>
      </c>
      <c r="S1394" t="s">
        <v>534</v>
      </c>
      <c r="T1394">
        <v>8.3332999999999995</v>
      </c>
      <c r="U1394" s="6" t="s">
        <v>569</v>
      </c>
    </row>
    <row r="1395" spans="1:21" x14ac:dyDescent="0.45">
      <c r="A1395" t="s">
        <v>1445</v>
      </c>
      <c r="B1395" s="4" t="s">
        <v>14</v>
      </c>
      <c r="C1395" t="s">
        <v>1290</v>
      </c>
      <c r="D1395" s="4" t="s">
        <v>260</v>
      </c>
      <c r="E1395" t="s">
        <v>1294</v>
      </c>
      <c r="F1395" s="4" t="s">
        <v>64</v>
      </c>
      <c r="G1395" s="4" t="s">
        <v>1547</v>
      </c>
      <c r="H1395" t="s">
        <v>1359</v>
      </c>
      <c r="I1395" t="s">
        <v>1362</v>
      </c>
      <c r="J1395" s="4" t="s">
        <v>37</v>
      </c>
      <c r="L1395" t="s">
        <v>95</v>
      </c>
      <c r="N1395" s="4" t="s">
        <v>1335</v>
      </c>
      <c r="O1395" t="s">
        <v>291</v>
      </c>
      <c r="P1395" t="s">
        <v>98</v>
      </c>
      <c r="R1395" s="4" t="s">
        <v>1335</v>
      </c>
      <c r="S1395" t="s">
        <v>319</v>
      </c>
      <c r="T1395">
        <v>0</v>
      </c>
      <c r="U1395" s="6" t="s">
        <v>228</v>
      </c>
    </row>
    <row r="1396" spans="1:21" x14ac:dyDescent="0.45">
      <c r="A1396" t="s">
        <v>1445</v>
      </c>
      <c r="B1396" s="4" t="s">
        <v>14</v>
      </c>
      <c r="C1396" t="s">
        <v>1290</v>
      </c>
      <c r="D1396" s="4" t="s">
        <v>260</v>
      </c>
      <c r="E1396" t="s">
        <v>1295</v>
      </c>
      <c r="F1396" s="4" t="s">
        <v>78</v>
      </c>
      <c r="G1396" s="4" t="s">
        <v>106</v>
      </c>
      <c r="H1396" t="s">
        <v>1359</v>
      </c>
      <c r="I1396" t="s">
        <v>1362</v>
      </c>
      <c r="J1396" s="4" t="s">
        <v>37</v>
      </c>
      <c r="L1396" t="s">
        <v>95</v>
      </c>
      <c r="N1396" s="4" t="s">
        <v>1335</v>
      </c>
      <c r="O1396" t="s">
        <v>291</v>
      </c>
      <c r="P1396" t="s">
        <v>98</v>
      </c>
      <c r="R1396" s="4" t="s">
        <v>1335</v>
      </c>
      <c r="S1396" t="s">
        <v>319</v>
      </c>
      <c r="T1396">
        <v>0</v>
      </c>
      <c r="U1396" s="6" t="s">
        <v>232</v>
      </c>
    </row>
    <row r="1397" spans="1:21" x14ac:dyDescent="0.45">
      <c r="A1397" t="s">
        <v>1445</v>
      </c>
      <c r="B1397" s="4" t="s">
        <v>14</v>
      </c>
      <c r="C1397" t="s">
        <v>1290</v>
      </c>
      <c r="D1397" s="4" t="s">
        <v>260</v>
      </c>
      <c r="E1397" t="s">
        <v>1294</v>
      </c>
      <c r="F1397" s="4" t="s">
        <v>64</v>
      </c>
      <c r="G1397" s="4" t="s">
        <v>1547</v>
      </c>
      <c r="H1397" t="s">
        <v>1359</v>
      </c>
      <c r="I1397" t="s">
        <v>1362</v>
      </c>
      <c r="J1397" s="4" t="s">
        <v>37</v>
      </c>
      <c r="L1397" t="s">
        <v>95</v>
      </c>
      <c r="N1397" s="4" t="s">
        <v>1335</v>
      </c>
      <c r="O1397" t="s">
        <v>291</v>
      </c>
      <c r="P1397" t="s">
        <v>98</v>
      </c>
      <c r="R1397" s="4" t="s">
        <v>1335</v>
      </c>
      <c r="S1397" t="s">
        <v>320</v>
      </c>
      <c r="T1397">
        <v>7</v>
      </c>
      <c r="U1397" s="6" t="s">
        <v>568</v>
      </c>
    </row>
    <row r="1398" spans="1:21" x14ac:dyDescent="0.45">
      <c r="A1398" t="s">
        <v>1445</v>
      </c>
      <c r="B1398" s="4" t="s">
        <v>14</v>
      </c>
      <c r="C1398" t="s">
        <v>1290</v>
      </c>
      <c r="D1398" s="4" t="s">
        <v>260</v>
      </c>
      <c r="E1398" t="s">
        <v>1295</v>
      </c>
      <c r="F1398" s="4" t="s">
        <v>78</v>
      </c>
      <c r="G1398" s="4" t="s">
        <v>106</v>
      </c>
      <c r="H1398" t="s">
        <v>1359</v>
      </c>
      <c r="I1398" t="s">
        <v>1362</v>
      </c>
      <c r="J1398" s="4" t="s">
        <v>37</v>
      </c>
      <c r="L1398" t="s">
        <v>95</v>
      </c>
      <c r="N1398" s="4" t="s">
        <v>1335</v>
      </c>
      <c r="O1398" t="s">
        <v>291</v>
      </c>
      <c r="P1398" t="s">
        <v>98</v>
      </c>
      <c r="R1398" s="4" t="s">
        <v>1335</v>
      </c>
      <c r="S1398" t="s">
        <v>320</v>
      </c>
      <c r="T1398">
        <v>8.3332999999999995</v>
      </c>
      <c r="U1398" s="6" t="s">
        <v>569</v>
      </c>
    </row>
    <row r="1399" spans="1:21" x14ac:dyDescent="0.45">
      <c r="A1399" t="s">
        <v>1445</v>
      </c>
      <c r="B1399" s="4" t="s">
        <v>14</v>
      </c>
      <c r="C1399" t="s">
        <v>1290</v>
      </c>
      <c r="D1399" s="4" t="s">
        <v>260</v>
      </c>
      <c r="E1399" t="s">
        <v>1294</v>
      </c>
      <c r="F1399" s="4" t="s">
        <v>64</v>
      </c>
      <c r="G1399" s="4" t="s">
        <v>1547</v>
      </c>
      <c r="H1399" t="s">
        <v>1359</v>
      </c>
      <c r="I1399" t="s">
        <v>1362</v>
      </c>
      <c r="J1399" s="4" t="s">
        <v>37</v>
      </c>
      <c r="L1399" t="s">
        <v>95</v>
      </c>
      <c r="N1399" s="4" t="s">
        <v>1335</v>
      </c>
      <c r="O1399" t="s">
        <v>291</v>
      </c>
      <c r="P1399" t="s">
        <v>98</v>
      </c>
      <c r="R1399" s="4" t="s">
        <v>1335</v>
      </c>
      <c r="S1399" t="s">
        <v>321</v>
      </c>
      <c r="T1399">
        <v>0</v>
      </c>
      <c r="U1399" s="6" t="s">
        <v>228</v>
      </c>
    </row>
    <row r="1400" spans="1:21" x14ac:dyDescent="0.45">
      <c r="A1400" t="s">
        <v>1445</v>
      </c>
      <c r="B1400" s="4" t="s">
        <v>14</v>
      </c>
      <c r="C1400" t="s">
        <v>1290</v>
      </c>
      <c r="D1400" s="4" t="s">
        <v>260</v>
      </c>
      <c r="E1400" t="s">
        <v>1295</v>
      </c>
      <c r="F1400" s="4" t="s">
        <v>78</v>
      </c>
      <c r="G1400" s="4" t="s">
        <v>106</v>
      </c>
      <c r="H1400" t="s">
        <v>1359</v>
      </c>
      <c r="I1400" t="s">
        <v>1362</v>
      </c>
      <c r="J1400" s="4" t="s">
        <v>37</v>
      </c>
      <c r="L1400" t="s">
        <v>95</v>
      </c>
      <c r="N1400" s="4" t="s">
        <v>1335</v>
      </c>
      <c r="O1400" t="s">
        <v>291</v>
      </c>
      <c r="P1400" t="s">
        <v>98</v>
      </c>
      <c r="R1400" s="4" t="s">
        <v>1335</v>
      </c>
      <c r="S1400" t="s">
        <v>321</v>
      </c>
      <c r="T1400">
        <v>0</v>
      </c>
      <c r="U1400" s="6" t="s">
        <v>232</v>
      </c>
    </row>
    <row r="1401" spans="1:21" x14ac:dyDescent="0.45">
      <c r="A1401" t="s">
        <v>1445</v>
      </c>
      <c r="B1401" s="4" t="s">
        <v>14</v>
      </c>
      <c r="C1401" t="s">
        <v>1290</v>
      </c>
      <c r="D1401" s="4" t="s">
        <v>260</v>
      </c>
      <c r="E1401" t="s">
        <v>1294</v>
      </c>
      <c r="F1401" s="4" t="s">
        <v>64</v>
      </c>
      <c r="G1401" s="4" t="s">
        <v>1547</v>
      </c>
      <c r="H1401" t="s">
        <v>1359</v>
      </c>
      <c r="I1401" t="s">
        <v>1362</v>
      </c>
      <c r="J1401" s="4" t="s">
        <v>37</v>
      </c>
      <c r="L1401" t="s">
        <v>95</v>
      </c>
      <c r="N1401" s="4" t="s">
        <v>1335</v>
      </c>
      <c r="O1401" t="s">
        <v>291</v>
      </c>
      <c r="P1401" t="s">
        <v>98</v>
      </c>
      <c r="R1401" s="4" t="s">
        <v>1335</v>
      </c>
      <c r="S1401" t="s">
        <v>322</v>
      </c>
      <c r="T1401">
        <v>1</v>
      </c>
      <c r="U1401" s="6" t="s">
        <v>229</v>
      </c>
    </row>
    <row r="1402" spans="1:21" x14ac:dyDescent="0.45">
      <c r="A1402" t="s">
        <v>1445</v>
      </c>
      <c r="B1402" s="4" t="s">
        <v>14</v>
      </c>
      <c r="C1402" t="s">
        <v>1290</v>
      </c>
      <c r="D1402" s="4" t="s">
        <v>260</v>
      </c>
      <c r="E1402" t="s">
        <v>1295</v>
      </c>
      <c r="F1402" s="4" t="s">
        <v>78</v>
      </c>
      <c r="G1402" s="4" t="s">
        <v>106</v>
      </c>
      <c r="H1402" t="s">
        <v>1359</v>
      </c>
      <c r="I1402" t="s">
        <v>1362</v>
      </c>
      <c r="J1402" s="4" t="s">
        <v>37</v>
      </c>
      <c r="L1402" t="s">
        <v>95</v>
      </c>
      <c r="N1402" s="4" t="s">
        <v>1335</v>
      </c>
      <c r="O1402" t="s">
        <v>291</v>
      </c>
      <c r="P1402" t="s">
        <v>98</v>
      </c>
      <c r="R1402" s="4" t="s">
        <v>1335</v>
      </c>
      <c r="S1402" t="s">
        <v>322</v>
      </c>
      <c r="T1402">
        <v>1.1904999999999999</v>
      </c>
      <c r="U1402" s="6" t="s">
        <v>235</v>
      </c>
    </row>
    <row r="1403" spans="1:21" x14ac:dyDescent="0.45">
      <c r="A1403" t="s">
        <v>1445</v>
      </c>
      <c r="B1403" s="4" t="s">
        <v>14</v>
      </c>
      <c r="C1403" t="s">
        <v>1290</v>
      </c>
      <c r="D1403" s="4" t="s">
        <v>260</v>
      </c>
      <c r="E1403" t="s">
        <v>1294</v>
      </c>
      <c r="F1403" s="4" t="s">
        <v>64</v>
      </c>
      <c r="G1403" s="4" t="s">
        <v>1547</v>
      </c>
      <c r="H1403" t="s">
        <v>1359</v>
      </c>
      <c r="I1403" t="s">
        <v>1362</v>
      </c>
      <c r="J1403" s="4" t="s">
        <v>37</v>
      </c>
      <c r="L1403" t="s">
        <v>95</v>
      </c>
      <c r="N1403" s="4" t="s">
        <v>1335</v>
      </c>
      <c r="O1403" t="s">
        <v>291</v>
      </c>
      <c r="P1403" t="s">
        <v>98</v>
      </c>
      <c r="R1403" s="4" t="s">
        <v>1335</v>
      </c>
      <c r="S1403" t="s">
        <v>323</v>
      </c>
      <c r="T1403">
        <v>0</v>
      </c>
      <c r="U1403" s="6" t="s">
        <v>228</v>
      </c>
    </row>
    <row r="1404" spans="1:21" x14ac:dyDescent="0.45">
      <c r="A1404" t="s">
        <v>1445</v>
      </c>
      <c r="B1404" s="4" t="s">
        <v>14</v>
      </c>
      <c r="C1404" t="s">
        <v>1290</v>
      </c>
      <c r="D1404" s="4" t="s">
        <v>260</v>
      </c>
      <c r="E1404" t="s">
        <v>1295</v>
      </c>
      <c r="F1404" s="4" t="s">
        <v>78</v>
      </c>
      <c r="G1404" s="4" t="s">
        <v>106</v>
      </c>
      <c r="H1404" t="s">
        <v>1359</v>
      </c>
      <c r="I1404" t="s">
        <v>1362</v>
      </c>
      <c r="J1404" s="4" t="s">
        <v>37</v>
      </c>
      <c r="L1404" t="s">
        <v>95</v>
      </c>
      <c r="N1404" s="4" t="s">
        <v>1335</v>
      </c>
      <c r="O1404" t="s">
        <v>291</v>
      </c>
      <c r="P1404" t="s">
        <v>98</v>
      </c>
      <c r="R1404" s="4" t="s">
        <v>1335</v>
      </c>
      <c r="S1404" t="s">
        <v>323</v>
      </c>
      <c r="T1404">
        <v>0</v>
      </c>
      <c r="U1404" s="6" t="s">
        <v>232</v>
      </c>
    </row>
    <row r="1405" spans="1:21" x14ac:dyDescent="0.45">
      <c r="A1405" t="s">
        <v>1445</v>
      </c>
      <c r="B1405" s="4" t="s">
        <v>14</v>
      </c>
      <c r="C1405" t="s">
        <v>1290</v>
      </c>
      <c r="D1405" s="4" t="s">
        <v>260</v>
      </c>
      <c r="E1405" t="s">
        <v>1294</v>
      </c>
      <c r="F1405" s="4" t="s">
        <v>64</v>
      </c>
      <c r="G1405" s="4" t="s">
        <v>1547</v>
      </c>
      <c r="H1405" t="s">
        <v>1359</v>
      </c>
      <c r="I1405" t="s">
        <v>1362</v>
      </c>
      <c r="J1405" s="4" t="s">
        <v>37</v>
      </c>
      <c r="L1405" t="s">
        <v>95</v>
      </c>
      <c r="N1405" s="4" t="s">
        <v>1335</v>
      </c>
      <c r="O1405" t="s">
        <v>291</v>
      </c>
      <c r="P1405" t="s">
        <v>98</v>
      </c>
      <c r="R1405" s="4" t="s">
        <v>1335</v>
      </c>
      <c r="S1405" t="s">
        <v>324</v>
      </c>
      <c r="T1405">
        <v>15</v>
      </c>
      <c r="U1405" s="6" t="s">
        <v>574</v>
      </c>
    </row>
    <row r="1406" spans="1:21" x14ac:dyDescent="0.45">
      <c r="A1406" t="s">
        <v>1445</v>
      </c>
      <c r="B1406" s="4" t="s">
        <v>14</v>
      </c>
      <c r="C1406" t="s">
        <v>1290</v>
      </c>
      <c r="D1406" s="4" t="s">
        <v>260</v>
      </c>
      <c r="E1406" t="s">
        <v>1295</v>
      </c>
      <c r="F1406" s="4" t="s">
        <v>78</v>
      </c>
      <c r="G1406" s="4" t="s">
        <v>106</v>
      </c>
      <c r="H1406" t="s">
        <v>1359</v>
      </c>
      <c r="I1406" t="s">
        <v>1362</v>
      </c>
      <c r="J1406" s="4" t="s">
        <v>37</v>
      </c>
      <c r="L1406" t="s">
        <v>95</v>
      </c>
      <c r="N1406" s="4" t="s">
        <v>1335</v>
      </c>
      <c r="O1406" t="s">
        <v>291</v>
      </c>
      <c r="P1406" t="s">
        <v>98</v>
      </c>
      <c r="R1406" s="4" t="s">
        <v>1335</v>
      </c>
      <c r="S1406" t="s">
        <v>324</v>
      </c>
      <c r="T1406">
        <v>17.857099999999999</v>
      </c>
      <c r="U1406" s="6" t="s">
        <v>575</v>
      </c>
    </row>
    <row r="1407" spans="1:21" x14ac:dyDescent="0.45">
      <c r="A1407" t="s">
        <v>1445</v>
      </c>
      <c r="B1407" s="4" t="s">
        <v>14</v>
      </c>
      <c r="C1407" t="s">
        <v>1290</v>
      </c>
      <c r="D1407" s="4" t="s">
        <v>260</v>
      </c>
      <c r="E1407" t="s">
        <v>1294</v>
      </c>
      <c r="F1407" s="4" t="s">
        <v>64</v>
      </c>
      <c r="G1407" s="4" t="s">
        <v>1547</v>
      </c>
      <c r="H1407" t="s">
        <v>1359</v>
      </c>
      <c r="I1407" t="s">
        <v>1362</v>
      </c>
      <c r="J1407" s="4" t="s">
        <v>37</v>
      </c>
      <c r="L1407" t="s">
        <v>95</v>
      </c>
      <c r="N1407" s="4" t="s">
        <v>1335</v>
      </c>
      <c r="O1407" t="s">
        <v>291</v>
      </c>
      <c r="P1407" t="s">
        <v>98</v>
      </c>
      <c r="R1407" s="4" t="s">
        <v>1335</v>
      </c>
      <c r="S1407" t="s">
        <v>325</v>
      </c>
      <c r="T1407">
        <v>0</v>
      </c>
      <c r="U1407" s="6" t="s">
        <v>228</v>
      </c>
    </row>
    <row r="1408" spans="1:21" x14ac:dyDescent="0.45">
      <c r="A1408" t="s">
        <v>1445</v>
      </c>
      <c r="B1408" s="4" t="s">
        <v>14</v>
      </c>
      <c r="C1408" t="s">
        <v>1290</v>
      </c>
      <c r="D1408" s="4" t="s">
        <v>260</v>
      </c>
      <c r="E1408" t="s">
        <v>1295</v>
      </c>
      <c r="F1408" s="4" t="s">
        <v>78</v>
      </c>
      <c r="G1408" s="4" t="s">
        <v>106</v>
      </c>
      <c r="H1408" t="s">
        <v>1359</v>
      </c>
      <c r="I1408" t="s">
        <v>1362</v>
      </c>
      <c r="J1408" s="4" t="s">
        <v>37</v>
      </c>
      <c r="L1408" t="s">
        <v>95</v>
      </c>
      <c r="N1408" s="4" t="s">
        <v>1335</v>
      </c>
      <c r="O1408" t="s">
        <v>291</v>
      </c>
      <c r="P1408" t="s">
        <v>98</v>
      </c>
      <c r="R1408" s="4" t="s">
        <v>1335</v>
      </c>
      <c r="S1408" t="s">
        <v>325</v>
      </c>
      <c r="T1408">
        <v>0</v>
      </c>
      <c r="U1408" s="6" t="s">
        <v>232</v>
      </c>
    </row>
    <row r="1409" spans="1:21" x14ac:dyDescent="0.45">
      <c r="A1409" t="s">
        <v>1445</v>
      </c>
      <c r="B1409" s="4" t="s">
        <v>14</v>
      </c>
      <c r="C1409" t="s">
        <v>1290</v>
      </c>
      <c r="D1409" s="4" t="s">
        <v>260</v>
      </c>
      <c r="E1409" t="s">
        <v>1294</v>
      </c>
      <c r="F1409" s="4" t="s">
        <v>64</v>
      </c>
      <c r="G1409" s="4" t="s">
        <v>1547</v>
      </c>
      <c r="H1409" t="s">
        <v>1359</v>
      </c>
      <c r="I1409" t="s">
        <v>1362</v>
      </c>
      <c r="J1409" s="4" t="s">
        <v>37</v>
      </c>
      <c r="L1409" t="s">
        <v>95</v>
      </c>
      <c r="N1409" s="4" t="s">
        <v>1335</v>
      </c>
      <c r="O1409" t="s">
        <v>291</v>
      </c>
      <c r="P1409" t="s">
        <v>98</v>
      </c>
      <c r="R1409" s="4" t="s">
        <v>1335</v>
      </c>
      <c r="S1409" t="s">
        <v>326</v>
      </c>
      <c r="T1409">
        <v>9</v>
      </c>
      <c r="U1409" s="6" t="s">
        <v>230</v>
      </c>
    </row>
    <row r="1410" spans="1:21" x14ac:dyDescent="0.45">
      <c r="A1410" t="s">
        <v>1445</v>
      </c>
      <c r="B1410" s="4" t="s">
        <v>14</v>
      </c>
      <c r="C1410" t="s">
        <v>1290</v>
      </c>
      <c r="D1410" s="4" t="s">
        <v>260</v>
      </c>
      <c r="E1410" t="s">
        <v>1295</v>
      </c>
      <c r="F1410" s="4" t="s">
        <v>78</v>
      </c>
      <c r="G1410" s="4" t="s">
        <v>106</v>
      </c>
      <c r="H1410" t="s">
        <v>1359</v>
      </c>
      <c r="I1410" t="s">
        <v>1362</v>
      </c>
      <c r="J1410" s="4" t="s">
        <v>37</v>
      </c>
      <c r="L1410" t="s">
        <v>95</v>
      </c>
      <c r="N1410" s="4" t="s">
        <v>1335</v>
      </c>
      <c r="O1410" t="s">
        <v>291</v>
      </c>
      <c r="P1410" t="s">
        <v>98</v>
      </c>
      <c r="R1410" s="4" t="s">
        <v>1335</v>
      </c>
      <c r="S1410" t="s">
        <v>326</v>
      </c>
      <c r="T1410">
        <v>10.7143</v>
      </c>
      <c r="U1410" s="6" t="s">
        <v>236</v>
      </c>
    </row>
    <row r="1411" spans="1:21" x14ac:dyDescent="0.45">
      <c r="A1411" t="s">
        <v>1445</v>
      </c>
      <c r="B1411" s="4" t="s">
        <v>14</v>
      </c>
      <c r="C1411" t="s">
        <v>1290</v>
      </c>
      <c r="D1411" s="4" t="s">
        <v>260</v>
      </c>
      <c r="E1411" t="s">
        <v>1294</v>
      </c>
      <c r="F1411" s="4" t="s">
        <v>64</v>
      </c>
      <c r="G1411" s="4" t="s">
        <v>1547</v>
      </c>
      <c r="H1411" t="s">
        <v>1359</v>
      </c>
      <c r="I1411" t="s">
        <v>1362</v>
      </c>
      <c r="J1411" s="4" t="s">
        <v>37</v>
      </c>
      <c r="L1411" t="s">
        <v>95</v>
      </c>
      <c r="N1411" s="4" t="s">
        <v>1335</v>
      </c>
      <c r="O1411" t="s">
        <v>291</v>
      </c>
      <c r="P1411" t="s">
        <v>98</v>
      </c>
      <c r="R1411" s="4" t="s">
        <v>1335</v>
      </c>
      <c r="S1411" t="s">
        <v>327</v>
      </c>
      <c r="T1411">
        <v>2</v>
      </c>
      <c r="U1411" s="6" t="s">
        <v>545</v>
      </c>
    </row>
    <row r="1412" spans="1:21" x14ac:dyDescent="0.45">
      <c r="A1412" t="s">
        <v>1445</v>
      </c>
      <c r="B1412" s="4" t="s">
        <v>14</v>
      </c>
      <c r="C1412" t="s">
        <v>1290</v>
      </c>
      <c r="D1412" s="4" t="s">
        <v>260</v>
      </c>
      <c r="E1412" t="s">
        <v>1295</v>
      </c>
      <c r="F1412" s="4" t="s">
        <v>78</v>
      </c>
      <c r="G1412" s="4" t="s">
        <v>106</v>
      </c>
      <c r="H1412" t="s">
        <v>1359</v>
      </c>
      <c r="I1412" t="s">
        <v>1362</v>
      </c>
      <c r="J1412" s="4" t="s">
        <v>37</v>
      </c>
      <c r="L1412" t="s">
        <v>95</v>
      </c>
      <c r="N1412" s="4" t="s">
        <v>1335</v>
      </c>
      <c r="O1412" t="s">
        <v>291</v>
      </c>
      <c r="P1412" t="s">
        <v>98</v>
      </c>
      <c r="R1412" s="4" t="s">
        <v>1335</v>
      </c>
      <c r="S1412" t="s">
        <v>327</v>
      </c>
      <c r="T1412">
        <v>2.3809999999999998</v>
      </c>
      <c r="U1412" s="6" t="s">
        <v>562</v>
      </c>
    </row>
    <row r="1413" spans="1:21" x14ac:dyDescent="0.45">
      <c r="A1413" t="s">
        <v>1445</v>
      </c>
      <c r="B1413" s="4" t="s">
        <v>14</v>
      </c>
      <c r="C1413" t="s">
        <v>1290</v>
      </c>
      <c r="D1413" s="4" t="s">
        <v>260</v>
      </c>
      <c r="E1413" t="s">
        <v>1294</v>
      </c>
      <c r="F1413" s="4" t="s">
        <v>64</v>
      </c>
      <c r="G1413" s="4" t="s">
        <v>1547</v>
      </c>
      <c r="H1413" t="s">
        <v>1359</v>
      </c>
      <c r="I1413" t="s">
        <v>1362</v>
      </c>
      <c r="J1413" s="4" t="s">
        <v>37</v>
      </c>
      <c r="L1413" t="s">
        <v>95</v>
      </c>
      <c r="N1413" s="4" t="s">
        <v>1335</v>
      </c>
      <c r="O1413" t="s">
        <v>291</v>
      </c>
      <c r="P1413" t="s">
        <v>98</v>
      </c>
      <c r="R1413" s="4" t="s">
        <v>1335</v>
      </c>
      <c r="S1413" t="s">
        <v>328</v>
      </c>
      <c r="T1413">
        <v>2</v>
      </c>
      <c r="U1413" s="6" t="s">
        <v>545</v>
      </c>
    </row>
    <row r="1414" spans="1:21" x14ac:dyDescent="0.45">
      <c r="A1414" t="s">
        <v>1445</v>
      </c>
      <c r="B1414" s="4" t="s">
        <v>14</v>
      </c>
      <c r="C1414" t="s">
        <v>1290</v>
      </c>
      <c r="D1414" s="4" t="s">
        <v>260</v>
      </c>
      <c r="E1414" t="s">
        <v>1295</v>
      </c>
      <c r="F1414" s="4" t="s">
        <v>78</v>
      </c>
      <c r="G1414" s="4" t="s">
        <v>106</v>
      </c>
      <c r="H1414" t="s">
        <v>1359</v>
      </c>
      <c r="I1414" t="s">
        <v>1362</v>
      </c>
      <c r="J1414" s="4" t="s">
        <v>37</v>
      </c>
      <c r="L1414" t="s">
        <v>95</v>
      </c>
      <c r="N1414" s="4" t="s">
        <v>1335</v>
      </c>
      <c r="O1414" t="s">
        <v>291</v>
      </c>
      <c r="P1414" t="s">
        <v>98</v>
      </c>
      <c r="R1414" s="4" t="s">
        <v>1335</v>
      </c>
      <c r="S1414" t="s">
        <v>328</v>
      </c>
      <c r="T1414">
        <v>2.3809999999999998</v>
      </c>
      <c r="U1414" s="6" t="s">
        <v>562</v>
      </c>
    </row>
    <row r="1415" spans="1:21" x14ac:dyDescent="0.45">
      <c r="A1415" t="s">
        <v>1445</v>
      </c>
      <c r="B1415" s="4" t="s">
        <v>14</v>
      </c>
      <c r="C1415" t="s">
        <v>1290</v>
      </c>
      <c r="D1415" s="4" t="s">
        <v>260</v>
      </c>
      <c r="E1415" t="s">
        <v>1294</v>
      </c>
      <c r="F1415" s="4" t="s">
        <v>64</v>
      </c>
      <c r="G1415" s="4" t="s">
        <v>1547</v>
      </c>
      <c r="H1415" t="s">
        <v>1359</v>
      </c>
      <c r="I1415" t="s">
        <v>1362</v>
      </c>
      <c r="J1415" s="4" t="s">
        <v>37</v>
      </c>
      <c r="L1415" t="s">
        <v>95</v>
      </c>
      <c r="N1415" s="4" t="s">
        <v>1335</v>
      </c>
      <c r="O1415" t="s">
        <v>291</v>
      </c>
      <c r="P1415" t="s">
        <v>98</v>
      </c>
      <c r="R1415" s="4" t="s">
        <v>1335</v>
      </c>
      <c r="S1415" t="s">
        <v>329</v>
      </c>
      <c r="T1415">
        <v>22</v>
      </c>
      <c r="U1415" s="6" t="s">
        <v>582</v>
      </c>
    </row>
    <row r="1416" spans="1:21" x14ac:dyDescent="0.45">
      <c r="A1416" t="s">
        <v>1445</v>
      </c>
      <c r="B1416" s="4" t="s">
        <v>14</v>
      </c>
      <c r="C1416" t="s">
        <v>1290</v>
      </c>
      <c r="D1416" s="4" t="s">
        <v>260</v>
      </c>
      <c r="E1416" t="s">
        <v>1295</v>
      </c>
      <c r="F1416" s="4" t="s">
        <v>78</v>
      </c>
      <c r="G1416" s="4" t="s">
        <v>106</v>
      </c>
      <c r="H1416" t="s">
        <v>1359</v>
      </c>
      <c r="I1416" t="s">
        <v>1362</v>
      </c>
      <c r="J1416" s="4" t="s">
        <v>37</v>
      </c>
      <c r="L1416" t="s">
        <v>95</v>
      </c>
      <c r="N1416" s="4" t="s">
        <v>1335</v>
      </c>
      <c r="O1416" t="s">
        <v>291</v>
      </c>
      <c r="P1416" t="s">
        <v>98</v>
      </c>
      <c r="R1416" s="4" t="s">
        <v>1335</v>
      </c>
      <c r="S1416" t="s">
        <v>329</v>
      </c>
      <c r="T1416">
        <v>26.1905</v>
      </c>
      <c r="U1416" s="6" t="s">
        <v>583</v>
      </c>
    </row>
    <row r="1417" spans="1:21" x14ac:dyDescent="0.45">
      <c r="A1417" t="s">
        <v>1445</v>
      </c>
      <c r="B1417" s="4" t="s">
        <v>14</v>
      </c>
      <c r="C1417" t="s">
        <v>1290</v>
      </c>
      <c r="D1417" s="4" t="s">
        <v>260</v>
      </c>
      <c r="E1417" t="s">
        <v>1294</v>
      </c>
      <c r="F1417" s="4" t="s">
        <v>64</v>
      </c>
      <c r="G1417" s="4" t="s">
        <v>1547</v>
      </c>
      <c r="H1417" t="s">
        <v>1359</v>
      </c>
      <c r="I1417" t="s">
        <v>1362</v>
      </c>
      <c r="J1417" s="4" t="s">
        <v>37</v>
      </c>
      <c r="L1417" t="s">
        <v>95</v>
      </c>
      <c r="N1417" s="4" t="s">
        <v>1335</v>
      </c>
      <c r="O1417" t="s">
        <v>291</v>
      </c>
      <c r="P1417" t="s">
        <v>98</v>
      </c>
      <c r="R1417" s="4" t="s">
        <v>1335</v>
      </c>
      <c r="S1417" t="s">
        <v>330</v>
      </c>
      <c r="T1417">
        <v>1</v>
      </c>
      <c r="U1417" s="6" t="s">
        <v>229</v>
      </c>
    </row>
    <row r="1418" spans="1:21" x14ac:dyDescent="0.45">
      <c r="A1418" t="s">
        <v>1445</v>
      </c>
      <c r="B1418" s="4" t="s">
        <v>14</v>
      </c>
      <c r="C1418" t="s">
        <v>1290</v>
      </c>
      <c r="D1418" s="4" t="s">
        <v>260</v>
      </c>
      <c r="E1418" t="s">
        <v>1295</v>
      </c>
      <c r="F1418" s="4" t="s">
        <v>78</v>
      </c>
      <c r="G1418" s="4" t="s">
        <v>106</v>
      </c>
      <c r="H1418" t="s">
        <v>1359</v>
      </c>
      <c r="I1418" t="s">
        <v>1362</v>
      </c>
      <c r="J1418" s="4" t="s">
        <v>37</v>
      </c>
      <c r="L1418" t="s">
        <v>95</v>
      </c>
      <c r="N1418" s="4" t="s">
        <v>1335</v>
      </c>
      <c r="O1418" t="s">
        <v>291</v>
      </c>
      <c r="P1418" t="s">
        <v>98</v>
      </c>
      <c r="R1418" s="4" t="s">
        <v>1335</v>
      </c>
      <c r="S1418" t="s">
        <v>330</v>
      </c>
      <c r="T1418">
        <v>1.1904999999999999</v>
      </c>
      <c r="U1418" s="6" t="s">
        <v>235</v>
      </c>
    </row>
    <row r="1419" spans="1:21" x14ac:dyDescent="0.45">
      <c r="A1419" t="s">
        <v>1445</v>
      </c>
      <c r="B1419" s="4" t="s">
        <v>14</v>
      </c>
      <c r="C1419" t="s">
        <v>1290</v>
      </c>
      <c r="D1419" s="4" t="s">
        <v>260</v>
      </c>
      <c r="E1419" t="s">
        <v>1294</v>
      </c>
      <c r="F1419" s="4" t="s">
        <v>64</v>
      </c>
      <c r="G1419" s="4" t="s">
        <v>1547</v>
      </c>
      <c r="H1419" t="s">
        <v>1359</v>
      </c>
      <c r="I1419" t="s">
        <v>1362</v>
      </c>
      <c r="J1419" s="4" t="s">
        <v>37</v>
      </c>
      <c r="L1419" t="s">
        <v>95</v>
      </c>
      <c r="N1419" s="4" t="s">
        <v>1335</v>
      </c>
      <c r="O1419" t="s">
        <v>291</v>
      </c>
      <c r="P1419" t="s">
        <v>98</v>
      </c>
      <c r="R1419" s="4" t="s">
        <v>1335</v>
      </c>
      <c r="S1419" t="s">
        <v>331</v>
      </c>
      <c r="T1419">
        <v>2</v>
      </c>
      <c r="U1419" s="6" t="s">
        <v>545</v>
      </c>
    </row>
    <row r="1420" spans="1:21" x14ac:dyDescent="0.45">
      <c r="A1420" t="s">
        <v>1445</v>
      </c>
      <c r="B1420" s="4" t="s">
        <v>14</v>
      </c>
      <c r="C1420" t="s">
        <v>1290</v>
      </c>
      <c r="D1420" s="4" t="s">
        <v>260</v>
      </c>
      <c r="E1420" t="s">
        <v>1295</v>
      </c>
      <c r="F1420" s="4" t="s">
        <v>78</v>
      </c>
      <c r="G1420" s="4" t="s">
        <v>106</v>
      </c>
      <c r="H1420" t="s">
        <v>1359</v>
      </c>
      <c r="I1420" t="s">
        <v>1362</v>
      </c>
      <c r="J1420" s="4" t="s">
        <v>37</v>
      </c>
      <c r="L1420" t="s">
        <v>95</v>
      </c>
      <c r="N1420" s="4" t="s">
        <v>1335</v>
      </c>
      <c r="O1420" t="s">
        <v>291</v>
      </c>
      <c r="P1420" t="s">
        <v>98</v>
      </c>
      <c r="R1420" s="4" t="s">
        <v>1335</v>
      </c>
      <c r="S1420" t="s">
        <v>331</v>
      </c>
      <c r="T1420">
        <v>2.3809999999999998</v>
      </c>
      <c r="U1420" s="6" t="s">
        <v>562</v>
      </c>
    </row>
    <row r="1421" spans="1:21" x14ac:dyDescent="0.45">
      <c r="A1421" t="s">
        <v>1445</v>
      </c>
      <c r="B1421" s="4" t="s">
        <v>14</v>
      </c>
      <c r="C1421" t="s">
        <v>1290</v>
      </c>
      <c r="D1421" s="4" t="s">
        <v>260</v>
      </c>
      <c r="E1421" t="s">
        <v>1294</v>
      </c>
      <c r="F1421" s="4" t="s">
        <v>64</v>
      </c>
      <c r="G1421" s="4" t="s">
        <v>1547</v>
      </c>
      <c r="H1421" t="s">
        <v>1359</v>
      </c>
      <c r="I1421" t="s">
        <v>1362</v>
      </c>
      <c r="J1421" s="4" t="s">
        <v>37</v>
      </c>
      <c r="L1421" t="s">
        <v>95</v>
      </c>
      <c r="N1421" s="4" t="s">
        <v>1335</v>
      </c>
      <c r="O1421" t="s">
        <v>291</v>
      </c>
      <c r="P1421" t="s">
        <v>98</v>
      </c>
      <c r="R1421" s="4" t="s">
        <v>1335</v>
      </c>
      <c r="S1421" t="s">
        <v>332</v>
      </c>
      <c r="T1421">
        <v>1</v>
      </c>
      <c r="U1421" s="6" t="s">
        <v>229</v>
      </c>
    </row>
    <row r="1422" spans="1:21" x14ac:dyDescent="0.45">
      <c r="A1422" t="s">
        <v>1445</v>
      </c>
      <c r="B1422" s="4" t="s">
        <v>14</v>
      </c>
      <c r="C1422" t="s">
        <v>1290</v>
      </c>
      <c r="D1422" s="4" t="s">
        <v>260</v>
      </c>
      <c r="E1422" t="s">
        <v>1295</v>
      </c>
      <c r="F1422" s="4" t="s">
        <v>78</v>
      </c>
      <c r="G1422" s="4" t="s">
        <v>106</v>
      </c>
      <c r="H1422" t="s">
        <v>1359</v>
      </c>
      <c r="I1422" t="s">
        <v>1362</v>
      </c>
      <c r="J1422" s="4" t="s">
        <v>37</v>
      </c>
      <c r="L1422" t="s">
        <v>95</v>
      </c>
      <c r="N1422" s="4" t="s">
        <v>1335</v>
      </c>
      <c r="O1422" t="s">
        <v>291</v>
      </c>
      <c r="P1422" t="s">
        <v>98</v>
      </c>
      <c r="R1422" s="4" t="s">
        <v>1335</v>
      </c>
      <c r="S1422" t="s">
        <v>332</v>
      </c>
      <c r="T1422">
        <v>1.1904999999999999</v>
      </c>
      <c r="U1422" s="6" t="s">
        <v>235</v>
      </c>
    </row>
    <row r="1423" spans="1:21" x14ac:dyDescent="0.45">
      <c r="A1423" t="s">
        <v>1445</v>
      </c>
      <c r="B1423" s="4" t="s">
        <v>14</v>
      </c>
      <c r="C1423" t="s">
        <v>1290</v>
      </c>
      <c r="D1423" s="4" t="s">
        <v>260</v>
      </c>
      <c r="E1423" t="s">
        <v>1294</v>
      </c>
      <c r="F1423" s="4" t="s">
        <v>64</v>
      </c>
      <c r="G1423" s="4" t="s">
        <v>1547</v>
      </c>
      <c r="H1423" t="s">
        <v>1359</v>
      </c>
      <c r="I1423" t="s">
        <v>1362</v>
      </c>
      <c r="J1423" s="4" t="s">
        <v>37</v>
      </c>
      <c r="L1423" t="s">
        <v>95</v>
      </c>
      <c r="N1423" s="4" t="s">
        <v>1335</v>
      </c>
      <c r="O1423" t="s">
        <v>291</v>
      </c>
      <c r="P1423" t="s">
        <v>98</v>
      </c>
      <c r="R1423" s="4" t="s">
        <v>1335</v>
      </c>
      <c r="S1423" t="s">
        <v>333</v>
      </c>
      <c r="T1423">
        <v>6</v>
      </c>
      <c r="U1423" s="6" t="s">
        <v>220</v>
      </c>
    </row>
    <row r="1424" spans="1:21" x14ac:dyDescent="0.45">
      <c r="A1424" t="s">
        <v>1445</v>
      </c>
      <c r="B1424" s="4" t="s">
        <v>14</v>
      </c>
      <c r="C1424" t="s">
        <v>1290</v>
      </c>
      <c r="D1424" s="4" t="s">
        <v>260</v>
      </c>
      <c r="E1424" t="s">
        <v>1295</v>
      </c>
      <c r="F1424" s="4" t="s">
        <v>78</v>
      </c>
      <c r="G1424" s="4" t="s">
        <v>106</v>
      </c>
      <c r="H1424" t="s">
        <v>1359</v>
      </c>
      <c r="I1424" t="s">
        <v>1362</v>
      </c>
      <c r="J1424" s="4" t="s">
        <v>37</v>
      </c>
      <c r="L1424" t="s">
        <v>95</v>
      </c>
      <c r="N1424" s="4" t="s">
        <v>1335</v>
      </c>
      <c r="O1424" t="s">
        <v>291</v>
      </c>
      <c r="P1424" t="s">
        <v>98</v>
      </c>
      <c r="R1424" s="4" t="s">
        <v>1335</v>
      </c>
      <c r="S1424" t="s">
        <v>333</v>
      </c>
      <c r="T1424">
        <v>7.1429</v>
      </c>
      <c r="U1424" s="6" t="s">
        <v>226</v>
      </c>
    </row>
    <row r="1425" spans="1:21" x14ac:dyDescent="0.45">
      <c r="A1425" t="s">
        <v>1445</v>
      </c>
      <c r="B1425" s="4" t="s">
        <v>14</v>
      </c>
      <c r="C1425" t="s">
        <v>1290</v>
      </c>
      <c r="D1425" s="4" t="s">
        <v>260</v>
      </c>
      <c r="E1425" t="s">
        <v>1294</v>
      </c>
      <c r="F1425" s="4" t="s">
        <v>64</v>
      </c>
      <c r="G1425" s="4" t="s">
        <v>1547</v>
      </c>
      <c r="H1425" t="s">
        <v>1359</v>
      </c>
      <c r="I1425" t="s">
        <v>1362</v>
      </c>
      <c r="J1425" s="4" t="s">
        <v>37</v>
      </c>
      <c r="L1425" t="s">
        <v>95</v>
      </c>
      <c r="N1425" s="4" t="s">
        <v>1335</v>
      </c>
      <c r="O1425" t="s">
        <v>291</v>
      </c>
      <c r="P1425" t="s">
        <v>98</v>
      </c>
      <c r="R1425" s="4" t="s">
        <v>1335</v>
      </c>
      <c r="S1425" t="s">
        <v>334</v>
      </c>
      <c r="T1425">
        <v>0</v>
      </c>
      <c r="U1425" s="6" t="s">
        <v>228</v>
      </c>
    </row>
    <row r="1426" spans="1:21" x14ac:dyDescent="0.45">
      <c r="A1426" t="s">
        <v>1445</v>
      </c>
      <c r="B1426" s="4" t="s">
        <v>14</v>
      </c>
      <c r="C1426" t="s">
        <v>1290</v>
      </c>
      <c r="D1426" s="4" t="s">
        <v>260</v>
      </c>
      <c r="E1426" t="s">
        <v>1295</v>
      </c>
      <c r="F1426" s="4" t="s">
        <v>78</v>
      </c>
      <c r="G1426" s="4" t="s">
        <v>106</v>
      </c>
      <c r="H1426" t="s">
        <v>1359</v>
      </c>
      <c r="I1426" t="s">
        <v>1362</v>
      </c>
      <c r="J1426" s="4" t="s">
        <v>37</v>
      </c>
      <c r="L1426" t="s">
        <v>95</v>
      </c>
      <c r="N1426" s="4" t="s">
        <v>1335</v>
      </c>
      <c r="O1426" t="s">
        <v>291</v>
      </c>
      <c r="P1426" t="s">
        <v>98</v>
      </c>
      <c r="R1426" s="4" t="s">
        <v>1335</v>
      </c>
      <c r="S1426" t="s">
        <v>334</v>
      </c>
      <c r="T1426">
        <v>0</v>
      </c>
      <c r="U1426" s="6" t="s">
        <v>232</v>
      </c>
    </row>
    <row r="1427" spans="1:21" x14ac:dyDescent="0.45">
      <c r="A1427" t="s">
        <v>1445</v>
      </c>
      <c r="B1427" s="4" t="s">
        <v>14</v>
      </c>
      <c r="C1427" t="s">
        <v>1290</v>
      </c>
      <c r="D1427" s="4" t="s">
        <v>260</v>
      </c>
      <c r="E1427" t="s">
        <v>1294</v>
      </c>
      <c r="F1427" s="4" t="s">
        <v>64</v>
      </c>
      <c r="G1427" s="4" t="s">
        <v>1547</v>
      </c>
      <c r="H1427" t="s">
        <v>1359</v>
      </c>
      <c r="I1427" t="s">
        <v>1362</v>
      </c>
      <c r="J1427" s="4" t="s">
        <v>37</v>
      </c>
      <c r="L1427" t="s">
        <v>95</v>
      </c>
      <c r="N1427" s="4" t="s">
        <v>1335</v>
      </c>
      <c r="O1427" t="s">
        <v>291</v>
      </c>
      <c r="P1427" t="s">
        <v>98</v>
      </c>
      <c r="R1427" s="4" t="s">
        <v>1335</v>
      </c>
      <c r="S1427" t="s">
        <v>337</v>
      </c>
      <c r="T1427">
        <v>1</v>
      </c>
      <c r="U1427" s="6" t="s">
        <v>229</v>
      </c>
    </row>
    <row r="1428" spans="1:21" x14ac:dyDescent="0.45">
      <c r="A1428" t="s">
        <v>1445</v>
      </c>
      <c r="B1428" s="4" t="s">
        <v>14</v>
      </c>
      <c r="C1428" t="s">
        <v>1290</v>
      </c>
      <c r="D1428" s="4" t="s">
        <v>260</v>
      </c>
      <c r="E1428" t="s">
        <v>1295</v>
      </c>
      <c r="F1428" s="4" t="s">
        <v>78</v>
      </c>
      <c r="G1428" s="4" t="s">
        <v>106</v>
      </c>
      <c r="H1428" t="s">
        <v>1359</v>
      </c>
      <c r="I1428" t="s">
        <v>1362</v>
      </c>
      <c r="J1428" s="4" t="s">
        <v>37</v>
      </c>
      <c r="L1428" t="s">
        <v>95</v>
      </c>
      <c r="N1428" s="4" t="s">
        <v>1335</v>
      </c>
      <c r="O1428" t="s">
        <v>291</v>
      </c>
      <c r="P1428" t="s">
        <v>98</v>
      </c>
      <c r="R1428" s="4" t="s">
        <v>1335</v>
      </c>
      <c r="S1428" t="s">
        <v>337</v>
      </c>
      <c r="T1428">
        <v>1.1904999999999999</v>
      </c>
      <c r="U1428" s="6" t="s">
        <v>235</v>
      </c>
    </row>
    <row r="1429" spans="1:21" x14ac:dyDescent="0.45">
      <c r="A1429" t="s">
        <v>1445</v>
      </c>
      <c r="B1429" s="4" t="s">
        <v>14</v>
      </c>
      <c r="C1429" t="s">
        <v>1290</v>
      </c>
      <c r="D1429" s="4" t="s">
        <v>260</v>
      </c>
      <c r="E1429" t="s">
        <v>1294</v>
      </c>
      <c r="F1429" s="4" t="s">
        <v>64</v>
      </c>
      <c r="G1429" s="4" t="s">
        <v>1547</v>
      </c>
      <c r="H1429" t="s">
        <v>1359</v>
      </c>
      <c r="I1429" t="s">
        <v>1362</v>
      </c>
      <c r="J1429" s="4" t="s">
        <v>37</v>
      </c>
      <c r="L1429" t="s">
        <v>95</v>
      </c>
      <c r="N1429" s="4" t="s">
        <v>1335</v>
      </c>
      <c r="O1429" t="s">
        <v>291</v>
      </c>
      <c r="P1429" t="s">
        <v>98</v>
      </c>
      <c r="R1429" s="4" t="s">
        <v>1335</v>
      </c>
      <c r="S1429" t="s">
        <v>367</v>
      </c>
      <c r="T1429">
        <v>2</v>
      </c>
      <c r="U1429" s="6" t="s">
        <v>545</v>
      </c>
    </row>
    <row r="1430" spans="1:21" x14ac:dyDescent="0.45">
      <c r="A1430" t="s">
        <v>1445</v>
      </c>
      <c r="B1430" s="4" t="s">
        <v>14</v>
      </c>
      <c r="C1430" t="s">
        <v>1290</v>
      </c>
      <c r="D1430" s="4" t="s">
        <v>260</v>
      </c>
      <c r="E1430" t="s">
        <v>1295</v>
      </c>
      <c r="F1430" s="4" t="s">
        <v>78</v>
      </c>
      <c r="G1430" s="4" t="s">
        <v>106</v>
      </c>
      <c r="H1430" t="s">
        <v>1359</v>
      </c>
      <c r="I1430" t="s">
        <v>1362</v>
      </c>
      <c r="J1430" s="4" t="s">
        <v>37</v>
      </c>
      <c r="L1430" t="s">
        <v>95</v>
      </c>
      <c r="N1430" s="4" t="s">
        <v>1335</v>
      </c>
      <c r="O1430" t="s">
        <v>291</v>
      </c>
      <c r="P1430" t="s">
        <v>98</v>
      </c>
      <c r="R1430" s="4" t="s">
        <v>1335</v>
      </c>
      <c r="S1430" t="s">
        <v>367</v>
      </c>
      <c r="T1430">
        <v>2.3809999999999998</v>
      </c>
      <c r="U1430" s="6" t="s">
        <v>562</v>
      </c>
    </row>
    <row r="1431" spans="1:21" x14ac:dyDescent="0.45">
      <c r="A1431" t="s">
        <v>1445</v>
      </c>
      <c r="B1431" s="4" t="s">
        <v>14</v>
      </c>
      <c r="C1431" t="s">
        <v>1290</v>
      </c>
      <c r="D1431" s="4" t="s">
        <v>260</v>
      </c>
      <c r="E1431" t="s">
        <v>1294</v>
      </c>
      <c r="F1431" s="4" t="s">
        <v>64</v>
      </c>
      <c r="G1431" s="4" t="s">
        <v>1547</v>
      </c>
      <c r="H1431" t="s">
        <v>1359</v>
      </c>
      <c r="I1431" t="s">
        <v>1362</v>
      </c>
      <c r="J1431" s="4" t="s">
        <v>37</v>
      </c>
      <c r="L1431" t="s">
        <v>95</v>
      </c>
      <c r="N1431" s="4" t="s">
        <v>1335</v>
      </c>
      <c r="O1431" t="s">
        <v>291</v>
      </c>
      <c r="P1431" t="s">
        <v>98</v>
      </c>
      <c r="R1431" s="4" t="s">
        <v>1335</v>
      </c>
      <c r="S1431" t="s">
        <v>368</v>
      </c>
      <c r="T1431">
        <v>2</v>
      </c>
      <c r="U1431" s="6" t="s">
        <v>545</v>
      </c>
    </row>
    <row r="1432" spans="1:21" x14ac:dyDescent="0.45">
      <c r="A1432" t="s">
        <v>1445</v>
      </c>
      <c r="B1432" s="4" t="s">
        <v>14</v>
      </c>
      <c r="C1432" t="s">
        <v>1290</v>
      </c>
      <c r="D1432" s="4" t="s">
        <v>260</v>
      </c>
      <c r="E1432" t="s">
        <v>1295</v>
      </c>
      <c r="F1432" s="4" t="s">
        <v>78</v>
      </c>
      <c r="G1432" s="4" t="s">
        <v>106</v>
      </c>
      <c r="H1432" t="s">
        <v>1359</v>
      </c>
      <c r="I1432" t="s">
        <v>1362</v>
      </c>
      <c r="J1432" s="4" t="s">
        <v>37</v>
      </c>
      <c r="L1432" t="s">
        <v>95</v>
      </c>
      <c r="N1432" s="4" t="s">
        <v>1335</v>
      </c>
      <c r="O1432" t="s">
        <v>291</v>
      </c>
      <c r="P1432" t="s">
        <v>98</v>
      </c>
      <c r="R1432" s="4" t="s">
        <v>1335</v>
      </c>
      <c r="S1432" t="s">
        <v>368</v>
      </c>
      <c r="T1432">
        <v>2.3809999999999998</v>
      </c>
      <c r="U1432" s="6" t="s">
        <v>562</v>
      </c>
    </row>
    <row r="1433" spans="1:21" x14ac:dyDescent="0.45">
      <c r="A1433" t="s">
        <v>1445</v>
      </c>
      <c r="B1433" s="4" t="s">
        <v>14</v>
      </c>
      <c r="C1433" t="s">
        <v>1290</v>
      </c>
      <c r="D1433" s="4" t="s">
        <v>260</v>
      </c>
      <c r="E1433" t="s">
        <v>1294</v>
      </c>
      <c r="F1433" s="4" t="s">
        <v>64</v>
      </c>
      <c r="G1433" s="4" t="s">
        <v>1547</v>
      </c>
      <c r="H1433" t="s">
        <v>1359</v>
      </c>
      <c r="I1433" t="s">
        <v>1362</v>
      </c>
      <c r="J1433" s="4" t="s">
        <v>37</v>
      </c>
      <c r="L1433" t="s">
        <v>95</v>
      </c>
      <c r="N1433" s="4" t="s">
        <v>1335</v>
      </c>
      <c r="O1433" t="s">
        <v>291</v>
      </c>
      <c r="P1433" t="s">
        <v>98</v>
      </c>
      <c r="R1433" s="4" t="s">
        <v>1335</v>
      </c>
      <c r="S1433" t="s">
        <v>369</v>
      </c>
      <c r="T1433">
        <v>1</v>
      </c>
      <c r="U1433" s="6" t="s">
        <v>229</v>
      </c>
    </row>
    <row r="1434" spans="1:21" x14ac:dyDescent="0.45">
      <c r="A1434" t="s">
        <v>1445</v>
      </c>
      <c r="B1434" s="4" t="s">
        <v>14</v>
      </c>
      <c r="C1434" t="s">
        <v>1290</v>
      </c>
      <c r="D1434" s="4" t="s">
        <v>260</v>
      </c>
      <c r="E1434" t="s">
        <v>1295</v>
      </c>
      <c r="F1434" s="4" t="s">
        <v>78</v>
      </c>
      <c r="G1434" s="4" t="s">
        <v>106</v>
      </c>
      <c r="H1434" t="s">
        <v>1359</v>
      </c>
      <c r="I1434" t="s">
        <v>1362</v>
      </c>
      <c r="J1434" s="4" t="s">
        <v>37</v>
      </c>
      <c r="L1434" t="s">
        <v>95</v>
      </c>
      <c r="N1434" s="4" t="s">
        <v>1335</v>
      </c>
      <c r="O1434" t="s">
        <v>291</v>
      </c>
      <c r="P1434" t="s">
        <v>98</v>
      </c>
      <c r="R1434" s="4" t="s">
        <v>1335</v>
      </c>
      <c r="S1434" t="s">
        <v>369</v>
      </c>
      <c r="T1434">
        <v>1.1904999999999999</v>
      </c>
      <c r="U1434" s="6" t="s">
        <v>235</v>
      </c>
    </row>
    <row r="1435" spans="1:21" x14ac:dyDescent="0.45">
      <c r="A1435" t="s">
        <v>1445</v>
      </c>
      <c r="B1435" s="4" t="s">
        <v>14</v>
      </c>
      <c r="C1435" t="s">
        <v>1290</v>
      </c>
      <c r="D1435" s="4" t="s">
        <v>260</v>
      </c>
      <c r="E1435" t="s">
        <v>1294</v>
      </c>
      <c r="F1435" s="4" t="s">
        <v>64</v>
      </c>
      <c r="G1435" s="4" t="s">
        <v>1547</v>
      </c>
      <c r="H1435" t="s">
        <v>1359</v>
      </c>
      <c r="I1435" t="s">
        <v>1362</v>
      </c>
      <c r="J1435" s="4" t="s">
        <v>37</v>
      </c>
      <c r="L1435" t="s">
        <v>95</v>
      </c>
      <c r="N1435" s="4" t="s">
        <v>1335</v>
      </c>
      <c r="O1435" t="s">
        <v>291</v>
      </c>
      <c r="P1435" t="s">
        <v>98</v>
      </c>
      <c r="R1435" s="4" t="s">
        <v>1335</v>
      </c>
      <c r="S1435" t="s">
        <v>415</v>
      </c>
      <c r="T1435">
        <v>5</v>
      </c>
      <c r="U1435" s="6" t="s">
        <v>566</v>
      </c>
    </row>
    <row r="1436" spans="1:21" x14ac:dyDescent="0.45">
      <c r="A1436" t="s">
        <v>1445</v>
      </c>
      <c r="B1436" s="4" t="s">
        <v>14</v>
      </c>
      <c r="C1436" t="s">
        <v>1290</v>
      </c>
      <c r="D1436" s="4" t="s">
        <v>260</v>
      </c>
      <c r="E1436" t="s">
        <v>1295</v>
      </c>
      <c r="F1436" s="4" t="s">
        <v>78</v>
      </c>
      <c r="G1436" s="4" t="s">
        <v>106</v>
      </c>
      <c r="H1436" t="s">
        <v>1359</v>
      </c>
      <c r="I1436" t="s">
        <v>1362</v>
      </c>
      <c r="J1436" s="4" t="s">
        <v>37</v>
      </c>
      <c r="L1436" t="s">
        <v>95</v>
      </c>
      <c r="N1436" s="4" t="s">
        <v>1335</v>
      </c>
      <c r="O1436" t="s">
        <v>291</v>
      </c>
      <c r="P1436" t="s">
        <v>98</v>
      </c>
      <c r="R1436" s="4" t="s">
        <v>1335</v>
      </c>
      <c r="S1436" t="s">
        <v>415</v>
      </c>
      <c r="T1436">
        <v>5.9523999999999999</v>
      </c>
      <c r="U1436" s="6" t="s">
        <v>567</v>
      </c>
    </row>
    <row r="1437" spans="1:21" x14ac:dyDescent="0.45">
      <c r="A1437" t="s">
        <v>1445</v>
      </c>
      <c r="B1437" s="4" t="s">
        <v>14</v>
      </c>
      <c r="C1437" t="s">
        <v>1290</v>
      </c>
      <c r="D1437" s="4" t="s">
        <v>260</v>
      </c>
      <c r="E1437" t="s">
        <v>1294</v>
      </c>
      <c r="F1437" s="4" t="s">
        <v>64</v>
      </c>
      <c r="G1437" s="4" t="s">
        <v>1547</v>
      </c>
      <c r="H1437" t="s">
        <v>1359</v>
      </c>
      <c r="I1437" t="s">
        <v>1362</v>
      </c>
      <c r="J1437" s="4" t="s">
        <v>37</v>
      </c>
      <c r="L1437" t="s">
        <v>95</v>
      </c>
      <c r="N1437" s="4" t="s">
        <v>1335</v>
      </c>
      <c r="O1437" t="s">
        <v>291</v>
      </c>
      <c r="P1437" t="s">
        <v>98</v>
      </c>
      <c r="R1437" s="4" t="s">
        <v>1335</v>
      </c>
      <c r="S1437" t="s">
        <v>416</v>
      </c>
      <c r="T1437">
        <v>1</v>
      </c>
      <c r="U1437" s="6" t="s">
        <v>229</v>
      </c>
    </row>
    <row r="1438" spans="1:21" x14ac:dyDescent="0.45">
      <c r="A1438" t="s">
        <v>1445</v>
      </c>
      <c r="B1438" s="4" t="s">
        <v>14</v>
      </c>
      <c r="C1438" t="s">
        <v>1290</v>
      </c>
      <c r="D1438" s="4" t="s">
        <v>260</v>
      </c>
      <c r="E1438" t="s">
        <v>1295</v>
      </c>
      <c r="F1438" s="4" t="s">
        <v>78</v>
      </c>
      <c r="G1438" s="4" t="s">
        <v>106</v>
      </c>
      <c r="H1438" t="s">
        <v>1359</v>
      </c>
      <c r="I1438" t="s">
        <v>1362</v>
      </c>
      <c r="J1438" s="4" t="s">
        <v>37</v>
      </c>
      <c r="L1438" t="s">
        <v>95</v>
      </c>
      <c r="N1438" s="4" t="s">
        <v>1335</v>
      </c>
      <c r="O1438" t="s">
        <v>291</v>
      </c>
      <c r="P1438" t="s">
        <v>98</v>
      </c>
      <c r="R1438" s="4" t="s">
        <v>1335</v>
      </c>
      <c r="S1438" t="s">
        <v>416</v>
      </c>
      <c r="T1438">
        <v>1.1904999999999999</v>
      </c>
      <c r="U1438" s="6" t="s">
        <v>235</v>
      </c>
    </row>
    <row r="1439" spans="1:21" x14ac:dyDescent="0.45">
      <c r="A1439" t="s">
        <v>1445</v>
      </c>
      <c r="B1439" s="4" t="s">
        <v>14</v>
      </c>
      <c r="C1439" t="s">
        <v>1290</v>
      </c>
      <c r="D1439" s="4" t="s">
        <v>260</v>
      </c>
      <c r="E1439" t="s">
        <v>1294</v>
      </c>
      <c r="F1439" s="4" t="s">
        <v>64</v>
      </c>
      <c r="G1439" s="4" t="s">
        <v>1547</v>
      </c>
      <c r="H1439" t="s">
        <v>1359</v>
      </c>
      <c r="I1439" t="s">
        <v>1362</v>
      </c>
      <c r="J1439" s="4" t="s">
        <v>37</v>
      </c>
      <c r="L1439" t="s">
        <v>95</v>
      </c>
      <c r="N1439" s="4" t="s">
        <v>1335</v>
      </c>
      <c r="O1439" t="s">
        <v>291</v>
      </c>
      <c r="P1439" t="s">
        <v>98</v>
      </c>
      <c r="R1439" s="4" t="s">
        <v>1335</v>
      </c>
      <c r="S1439" t="s">
        <v>417</v>
      </c>
      <c r="T1439">
        <v>1</v>
      </c>
      <c r="U1439" s="6" t="s">
        <v>229</v>
      </c>
    </row>
    <row r="1440" spans="1:21" x14ac:dyDescent="0.45">
      <c r="A1440" t="s">
        <v>1445</v>
      </c>
      <c r="B1440" s="4" t="s">
        <v>14</v>
      </c>
      <c r="C1440" t="s">
        <v>1290</v>
      </c>
      <c r="D1440" s="4" t="s">
        <v>260</v>
      </c>
      <c r="E1440" t="s">
        <v>1295</v>
      </c>
      <c r="F1440" s="4" t="s">
        <v>78</v>
      </c>
      <c r="G1440" s="4" t="s">
        <v>106</v>
      </c>
      <c r="H1440" t="s">
        <v>1359</v>
      </c>
      <c r="I1440" t="s">
        <v>1362</v>
      </c>
      <c r="J1440" s="4" t="s">
        <v>37</v>
      </c>
      <c r="L1440" t="s">
        <v>95</v>
      </c>
      <c r="N1440" s="4" t="s">
        <v>1335</v>
      </c>
      <c r="O1440" t="s">
        <v>291</v>
      </c>
      <c r="P1440" t="s">
        <v>98</v>
      </c>
      <c r="R1440" s="4" t="s">
        <v>1335</v>
      </c>
      <c r="S1440" t="s">
        <v>417</v>
      </c>
      <c r="T1440">
        <v>1.1904999999999999</v>
      </c>
      <c r="U1440" s="6" t="s">
        <v>235</v>
      </c>
    </row>
    <row r="1441" spans="1:21" x14ac:dyDescent="0.45">
      <c r="A1441" t="s">
        <v>1445</v>
      </c>
      <c r="B1441" s="4" t="s">
        <v>14</v>
      </c>
      <c r="C1441" t="s">
        <v>1290</v>
      </c>
      <c r="D1441" s="4" t="s">
        <v>260</v>
      </c>
      <c r="E1441" t="s">
        <v>1294</v>
      </c>
      <c r="F1441" s="4" t="s">
        <v>64</v>
      </c>
      <c r="G1441" s="4" t="s">
        <v>1547</v>
      </c>
      <c r="H1441" t="s">
        <v>1359</v>
      </c>
      <c r="I1441" t="s">
        <v>1362</v>
      </c>
      <c r="J1441" s="4" t="s">
        <v>37</v>
      </c>
      <c r="L1441" t="s">
        <v>95</v>
      </c>
      <c r="N1441" s="4" t="s">
        <v>1335</v>
      </c>
      <c r="O1441" t="s">
        <v>291</v>
      </c>
      <c r="P1441" t="s">
        <v>98</v>
      </c>
      <c r="R1441" s="4" t="s">
        <v>1335</v>
      </c>
      <c r="S1441" t="s">
        <v>445</v>
      </c>
      <c r="T1441">
        <v>0</v>
      </c>
      <c r="U1441" s="6" t="s">
        <v>228</v>
      </c>
    </row>
    <row r="1442" spans="1:21" x14ac:dyDescent="0.45">
      <c r="A1442" t="s">
        <v>1445</v>
      </c>
      <c r="B1442" s="4" t="s">
        <v>14</v>
      </c>
      <c r="C1442" t="s">
        <v>1290</v>
      </c>
      <c r="D1442" s="4" t="s">
        <v>260</v>
      </c>
      <c r="E1442" t="s">
        <v>1295</v>
      </c>
      <c r="F1442" s="4" t="s">
        <v>78</v>
      </c>
      <c r="G1442" s="4" t="s">
        <v>106</v>
      </c>
      <c r="H1442" t="s">
        <v>1359</v>
      </c>
      <c r="I1442" t="s">
        <v>1362</v>
      </c>
      <c r="J1442" s="4" t="s">
        <v>37</v>
      </c>
      <c r="L1442" t="s">
        <v>95</v>
      </c>
      <c r="N1442" s="4" t="s">
        <v>1335</v>
      </c>
      <c r="O1442" t="s">
        <v>291</v>
      </c>
      <c r="P1442" t="s">
        <v>98</v>
      </c>
      <c r="R1442" s="4" t="s">
        <v>1335</v>
      </c>
      <c r="S1442" t="s">
        <v>445</v>
      </c>
      <c r="T1442">
        <v>0</v>
      </c>
      <c r="U1442" s="6" t="s">
        <v>232</v>
      </c>
    </row>
    <row r="1443" spans="1:21" x14ac:dyDescent="0.45">
      <c r="A1443" t="s">
        <v>1445</v>
      </c>
      <c r="B1443" s="4" t="s">
        <v>14</v>
      </c>
      <c r="C1443" t="s">
        <v>1290</v>
      </c>
      <c r="D1443" s="4" t="s">
        <v>260</v>
      </c>
      <c r="E1443" t="s">
        <v>1294</v>
      </c>
      <c r="F1443" s="4" t="s">
        <v>64</v>
      </c>
      <c r="G1443" s="4" t="s">
        <v>1547</v>
      </c>
      <c r="H1443" t="s">
        <v>1359</v>
      </c>
      <c r="I1443" t="s">
        <v>1362</v>
      </c>
      <c r="J1443" s="4" t="s">
        <v>37</v>
      </c>
      <c r="L1443" t="s">
        <v>95</v>
      </c>
      <c r="N1443" s="4" t="s">
        <v>1335</v>
      </c>
      <c r="O1443" t="s">
        <v>291</v>
      </c>
      <c r="P1443" t="s">
        <v>98</v>
      </c>
      <c r="R1443" s="4" t="s">
        <v>1335</v>
      </c>
      <c r="S1443" t="s">
        <v>455</v>
      </c>
      <c r="T1443">
        <v>2</v>
      </c>
      <c r="U1443" s="6" t="s">
        <v>545</v>
      </c>
    </row>
    <row r="1444" spans="1:21" x14ac:dyDescent="0.45">
      <c r="A1444" t="s">
        <v>1445</v>
      </c>
      <c r="B1444" s="4" t="s">
        <v>14</v>
      </c>
      <c r="C1444" t="s">
        <v>1290</v>
      </c>
      <c r="D1444" s="4" t="s">
        <v>260</v>
      </c>
      <c r="E1444" t="s">
        <v>1295</v>
      </c>
      <c r="F1444" s="4" t="s">
        <v>78</v>
      </c>
      <c r="G1444" s="4" t="s">
        <v>106</v>
      </c>
      <c r="H1444" t="s">
        <v>1359</v>
      </c>
      <c r="I1444" t="s">
        <v>1362</v>
      </c>
      <c r="J1444" s="4" t="s">
        <v>37</v>
      </c>
      <c r="L1444" t="s">
        <v>95</v>
      </c>
      <c r="N1444" s="4" t="s">
        <v>1335</v>
      </c>
      <c r="O1444" t="s">
        <v>291</v>
      </c>
      <c r="P1444" t="s">
        <v>98</v>
      </c>
      <c r="R1444" s="4" t="s">
        <v>1335</v>
      </c>
      <c r="S1444" t="s">
        <v>455</v>
      </c>
      <c r="T1444">
        <v>2.3809999999999998</v>
      </c>
      <c r="U1444" s="6" t="s">
        <v>562</v>
      </c>
    </row>
    <row r="1445" spans="1:21" x14ac:dyDescent="0.45">
      <c r="A1445" t="s">
        <v>1445</v>
      </c>
      <c r="B1445" s="4" t="s">
        <v>14</v>
      </c>
      <c r="C1445" t="s">
        <v>1290</v>
      </c>
      <c r="D1445" s="4" t="s">
        <v>260</v>
      </c>
      <c r="E1445" t="s">
        <v>1294</v>
      </c>
      <c r="F1445" s="4" t="s">
        <v>64</v>
      </c>
      <c r="G1445" s="4" t="s">
        <v>1547</v>
      </c>
      <c r="H1445" t="s">
        <v>1359</v>
      </c>
      <c r="I1445" t="s">
        <v>1362</v>
      </c>
      <c r="J1445" s="4" t="s">
        <v>37</v>
      </c>
      <c r="L1445" t="s">
        <v>95</v>
      </c>
      <c r="N1445" s="4" t="s">
        <v>1335</v>
      </c>
      <c r="O1445" t="s">
        <v>291</v>
      </c>
      <c r="P1445" t="s">
        <v>98</v>
      </c>
      <c r="R1445" s="4" t="s">
        <v>1335</v>
      </c>
      <c r="S1445" t="s">
        <v>468</v>
      </c>
      <c r="T1445">
        <v>0</v>
      </c>
      <c r="U1445" s="6" t="s">
        <v>228</v>
      </c>
    </row>
    <row r="1446" spans="1:21" x14ac:dyDescent="0.45">
      <c r="A1446" t="s">
        <v>1445</v>
      </c>
      <c r="B1446" s="4" t="s">
        <v>14</v>
      </c>
      <c r="C1446" t="s">
        <v>1290</v>
      </c>
      <c r="D1446" s="4" t="s">
        <v>260</v>
      </c>
      <c r="E1446" t="s">
        <v>1295</v>
      </c>
      <c r="F1446" s="4" t="s">
        <v>78</v>
      </c>
      <c r="G1446" s="4" t="s">
        <v>106</v>
      </c>
      <c r="H1446" t="s">
        <v>1359</v>
      </c>
      <c r="I1446" t="s">
        <v>1362</v>
      </c>
      <c r="J1446" s="4" t="s">
        <v>37</v>
      </c>
      <c r="L1446" t="s">
        <v>95</v>
      </c>
      <c r="N1446" s="4" t="s">
        <v>1335</v>
      </c>
      <c r="O1446" t="s">
        <v>291</v>
      </c>
      <c r="P1446" t="s">
        <v>98</v>
      </c>
      <c r="R1446" s="4" t="s">
        <v>1335</v>
      </c>
      <c r="S1446" t="s">
        <v>468</v>
      </c>
      <c r="T1446">
        <v>0</v>
      </c>
      <c r="U1446" s="6" t="s">
        <v>232</v>
      </c>
    </row>
    <row r="1447" spans="1:21" x14ac:dyDescent="0.45">
      <c r="A1447" t="s">
        <v>1445</v>
      </c>
      <c r="B1447" s="4" t="s">
        <v>14</v>
      </c>
      <c r="C1447" t="s">
        <v>1290</v>
      </c>
      <c r="D1447" s="4" t="s">
        <v>260</v>
      </c>
      <c r="E1447" t="s">
        <v>1294</v>
      </c>
      <c r="F1447" s="4" t="s">
        <v>64</v>
      </c>
      <c r="G1447" s="4" t="s">
        <v>1547</v>
      </c>
      <c r="H1447" t="s">
        <v>1359</v>
      </c>
      <c r="I1447" t="s">
        <v>1362</v>
      </c>
      <c r="J1447" s="4" t="s">
        <v>37</v>
      </c>
      <c r="L1447" t="s">
        <v>95</v>
      </c>
      <c r="N1447" s="4" t="s">
        <v>1335</v>
      </c>
      <c r="O1447" t="s">
        <v>291</v>
      </c>
      <c r="P1447" t="s">
        <v>98</v>
      </c>
      <c r="R1447" s="4" t="s">
        <v>1335</v>
      </c>
      <c r="S1447" t="s">
        <v>469</v>
      </c>
      <c r="T1447">
        <v>2</v>
      </c>
      <c r="U1447" s="6" t="s">
        <v>545</v>
      </c>
    </row>
    <row r="1448" spans="1:21" x14ac:dyDescent="0.45">
      <c r="A1448" t="s">
        <v>1445</v>
      </c>
      <c r="B1448" s="4" t="s">
        <v>14</v>
      </c>
      <c r="C1448" t="s">
        <v>1290</v>
      </c>
      <c r="D1448" s="4" t="s">
        <v>260</v>
      </c>
      <c r="E1448" t="s">
        <v>1295</v>
      </c>
      <c r="F1448" s="4" t="s">
        <v>78</v>
      </c>
      <c r="G1448" s="4" t="s">
        <v>106</v>
      </c>
      <c r="H1448" t="s">
        <v>1359</v>
      </c>
      <c r="I1448" t="s">
        <v>1362</v>
      </c>
      <c r="J1448" s="4" t="s">
        <v>37</v>
      </c>
      <c r="L1448" t="s">
        <v>95</v>
      </c>
      <c r="N1448" s="4" t="s">
        <v>1335</v>
      </c>
      <c r="O1448" t="s">
        <v>291</v>
      </c>
      <c r="P1448" t="s">
        <v>98</v>
      </c>
      <c r="R1448" s="4" t="s">
        <v>1335</v>
      </c>
      <c r="S1448" t="s">
        <v>469</v>
      </c>
      <c r="T1448">
        <v>2.3809999999999998</v>
      </c>
      <c r="U1448" s="6" t="s">
        <v>562</v>
      </c>
    </row>
    <row r="1449" spans="1:21" x14ac:dyDescent="0.45">
      <c r="A1449" t="s">
        <v>1445</v>
      </c>
      <c r="B1449" s="4" t="s">
        <v>14</v>
      </c>
      <c r="C1449" t="s">
        <v>1290</v>
      </c>
      <c r="D1449" s="4" t="s">
        <v>260</v>
      </c>
      <c r="E1449" t="s">
        <v>1294</v>
      </c>
      <c r="F1449" s="4" t="s">
        <v>64</v>
      </c>
      <c r="G1449" s="4" t="s">
        <v>1547</v>
      </c>
      <c r="H1449" t="s">
        <v>1359</v>
      </c>
      <c r="I1449" t="s">
        <v>1362</v>
      </c>
      <c r="J1449" s="4" t="s">
        <v>37</v>
      </c>
      <c r="L1449" t="s">
        <v>95</v>
      </c>
      <c r="N1449" s="4" t="s">
        <v>1335</v>
      </c>
      <c r="O1449" t="s">
        <v>291</v>
      </c>
      <c r="P1449" t="s">
        <v>98</v>
      </c>
      <c r="R1449" s="4" t="s">
        <v>1335</v>
      </c>
      <c r="S1449" t="s">
        <v>471</v>
      </c>
      <c r="T1449">
        <v>1</v>
      </c>
      <c r="U1449" s="6" t="s">
        <v>229</v>
      </c>
    </row>
    <row r="1450" spans="1:21" x14ac:dyDescent="0.45">
      <c r="A1450" t="s">
        <v>1445</v>
      </c>
      <c r="B1450" s="4" t="s">
        <v>14</v>
      </c>
      <c r="C1450" t="s">
        <v>1290</v>
      </c>
      <c r="D1450" s="4" t="s">
        <v>260</v>
      </c>
      <c r="E1450" t="s">
        <v>1295</v>
      </c>
      <c r="F1450" s="4" t="s">
        <v>78</v>
      </c>
      <c r="G1450" s="4" t="s">
        <v>106</v>
      </c>
      <c r="H1450" t="s">
        <v>1359</v>
      </c>
      <c r="I1450" t="s">
        <v>1362</v>
      </c>
      <c r="J1450" s="4" t="s">
        <v>37</v>
      </c>
      <c r="L1450" t="s">
        <v>95</v>
      </c>
      <c r="N1450" s="4" t="s">
        <v>1335</v>
      </c>
      <c r="O1450" t="s">
        <v>291</v>
      </c>
      <c r="P1450" t="s">
        <v>98</v>
      </c>
      <c r="R1450" s="4" t="s">
        <v>1335</v>
      </c>
      <c r="S1450" t="s">
        <v>471</v>
      </c>
      <c r="T1450">
        <v>1.1904999999999999</v>
      </c>
      <c r="U1450" s="6" t="s">
        <v>235</v>
      </c>
    </row>
    <row r="1451" spans="1:21" x14ac:dyDescent="0.45">
      <c r="A1451" t="s">
        <v>1445</v>
      </c>
      <c r="B1451" s="4" t="s">
        <v>14</v>
      </c>
      <c r="C1451" t="s">
        <v>1290</v>
      </c>
      <c r="D1451" s="4" t="s">
        <v>260</v>
      </c>
      <c r="E1451" t="s">
        <v>1294</v>
      </c>
      <c r="F1451" s="4" t="s">
        <v>64</v>
      </c>
      <c r="G1451" s="4" t="s">
        <v>1547</v>
      </c>
      <c r="H1451" t="s">
        <v>1359</v>
      </c>
      <c r="I1451" t="s">
        <v>1362</v>
      </c>
      <c r="J1451" s="4" t="s">
        <v>37</v>
      </c>
      <c r="L1451" t="s">
        <v>95</v>
      </c>
      <c r="N1451" s="4" t="s">
        <v>1335</v>
      </c>
      <c r="O1451" t="s">
        <v>291</v>
      </c>
      <c r="P1451" t="s">
        <v>98</v>
      </c>
      <c r="R1451" s="4" t="s">
        <v>1335</v>
      </c>
      <c r="S1451" t="s">
        <v>490</v>
      </c>
      <c r="T1451">
        <v>1</v>
      </c>
      <c r="U1451" s="6" t="s">
        <v>229</v>
      </c>
    </row>
    <row r="1452" spans="1:21" x14ac:dyDescent="0.45">
      <c r="A1452" t="s">
        <v>1445</v>
      </c>
      <c r="B1452" s="4" t="s">
        <v>14</v>
      </c>
      <c r="C1452" t="s">
        <v>1290</v>
      </c>
      <c r="D1452" s="4" t="s">
        <v>260</v>
      </c>
      <c r="E1452" t="s">
        <v>1295</v>
      </c>
      <c r="F1452" s="4" t="s">
        <v>78</v>
      </c>
      <c r="G1452" s="4" t="s">
        <v>106</v>
      </c>
      <c r="H1452" t="s">
        <v>1359</v>
      </c>
      <c r="I1452" t="s">
        <v>1362</v>
      </c>
      <c r="J1452" s="4" t="s">
        <v>37</v>
      </c>
      <c r="L1452" t="s">
        <v>95</v>
      </c>
      <c r="N1452" s="4" t="s">
        <v>1335</v>
      </c>
      <c r="O1452" t="s">
        <v>291</v>
      </c>
      <c r="P1452" t="s">
        <v>98</v>
      </c>
      <c r="R1452" s="4" t="s">
        <v>1335</v>
      </c>
      <c r="S1452" t="s">
        <v>490</v>
      </c>
      <c r="T1452">
        <v>1.1904999999999999</v>
      </c>
      <c r="U1452" s="6" t="s">
        <v>235</v>
      </c>
    </row>
    <row r="1453" spans="1:21" x14ac:dyDescent="0.45">
      <c r="A1453" t="s">
        <v>1445</v>
      </c>
      <c r="B1453" s="4" t="s">
        <v>14</v>
      </c>
      <c r="C1453" t="s">
        <v>1290</v>
      </c>
      <c r="D1453" s="4" t="s">
        <v>260</v>
      </c>
      <c r="E1453" t="s">
        <v>1294</v>
      </c>
      <c r="F1453" s="4" t="s">
        <v>64</v>
      </c>
      <c r="G1453" s="4" t="s">
        <v>1547</v>
      </c>
      <c r="H1453" t="s">
        <v>1359</v>
      </c>
      <c r="I1453" t="s">
        <v>1362</v>
      </c>
      <c r="J1453" s="4" t="s">
        <v>37</v>
      </c>
      <c r="L1453" t="s">
        <v>95</v>
      </c>
      <c r="N1453" s="4" t="s">
        <v>1335</v>
      </c>
      <c r="O1453" t="s">
        <v>291</v>
      </c>
      <c r="P1453" t="s">
        <v>98</v>
      </c>
      <c r="R1453" s="4" t="s">
        <v>1335</v>
      </c>
      <c r="S1453" t="s">
        <v>502</v>
      </c>
      <c r="T1453">
        <v>0</v>
      </c>
      <c r="U1453" s="6" t="s">
        <v>228</v>
      </c>
    </row>
    <row r="1454" spans="1:21" x14ac:dyDescent="0.45">
      <c r="A1454" t="s">
        <v>1445</v>
      </c>
      <c r="B1454" s="4" t="s">
        <v>14</v>
      </c>
      <c r="C1454" t="s">
        <v>1290</v>
      </c>
      <c r="D1454" s="4" t="s">
        <v>260</v>
      </c>
      <c r="E1454" t="s">
        <v>1295</v>
      </c>
      <c r="F1454" s="4" t="s">
        <v>78</v>
      </c>
      <c r="G1454" s="4" t="s">
        <v>106</v>
      </c>
      <c r="H1454" t="s">
        <v>1359</v>
      </c>
      <c r="I1454" t="s">
        <v>1362</v>
      </c>
      <c r="J1454" s="4" t="s">
        <v>37</v>
      </c>
      <c r="L1454" t="s">
        <v>95</v>
      </c>
      <c r="N1454" s="4" t="s">
        <v>1335</v>
      </c>
      <c r="O1454" t="s">
        <v>291</v>
      </c>
      <c r="P1454" t="s">
        <v>98</v>
      </c>
      <c r="R1454" s="4" t="s">
        <v>1335</v>
      </c>
      <c r="S1454" t="s">
        <v>502</v>
      </c>
      <c r="T1454">
        <v>0</v>
      </c>
      <c r="U1454" s="6" t="s">
        <v>232</v>
      </c>
    </row>
    <row r="1455" spans="1:21" x14ac:dyDescent="0.45">
      <c r="A1455" t="s">
        <v>1445</v>
      </c>
      <c r="B1455" s="4" t="s">
        <v>14</v>
      </c>
      <c r="C1455" t="s">
        <v>1290</v>
      </c>
      <c r="D1455" s="4" t="s">
        <v>260</v>
      </c>
      <c r="E1455" t="s">
        <v>1294</v>
      </c>
      <c r="F1455" s="4" t="s">
        <v>64</v>
      </c>
      <c r="G1455" s="4" t="s">
        <v>1547</v>
      </c>
      <c r="H1455" t="s">
        <v>1359</v>
      </c>
      <c r="I1455" t="s">
        <v>1362</v>
      </c>
      <c r="J1455" s="4" t="s">
        <v>37</v>
      </c>
      <c r="L1455" t="s">
        <v>95</v>
      </c>
      <c r="N1455" s="4" t="s">
        <v>1335</v>
      </c>
      <c r="O1455" t="s">
        <v>291</v>
      </c>
      <c r="P1455" t="s">
        <v>98</v>
      </c>
      <c r="R1455" s="4" t="s">
        <v>1335</v>
      </c>
      <c r="S1455" t="s">
        <v>515</v>
      </c>
      <c r="T1455">
        <v>0</v>
      </c>
      <c r="U1455" s="6" t="s">
        <v>228</v>
      </c>
    </row>
    <row r="1456" spans="1:21" x14ac:dyDescent="0.45">
      <c r="A1456" t="s">
        <v>1445</v>
      </c>
      <c r="B1456" s="4" t="s">
        <v>14</v>
      </c>
      <c r="C1456" t="s">
        <v>1290</v>
      </c>
      <c r="D1456" s="4" t="s">
        <v>260</v>
      </c>
      <c r="E1456" t="s">
        <v>1295</v>
      </c>
      <c r="F1456" s="4" t="s">
        <v>78</v>
      </c>
      <c r="G1456" s="4" t="s">
        <v>106</v>
      </c>
      <c r="H1456" t="s">
        <v>1359</v>
      </c>
      <c r="I1456" t="s">
        <v>1362</v>
      </c>
      <c r="J1456" s="4" t="s">
        <v>37</v>
      </c>
      <c r="L1456" t="s">
        <v>95</v>
      </c>
      <c r="N1456" s="4" t="s">
        <v>1335</v>
      </c>
      <c r="O1456" t="s">
        <v>291</v>
      </c>
      <c r="P1456" t="s">
        <v>98</v>
      </c>
      <c r="R1456" s="4" t="s">
        <v>1335</v>
      </c>
      <c r="S1456" t="s">
        <v>515</v>
      </c>
      <c r="T1456">
        <v>0</v>
      </c>
      <c r="U1456" s="6" t="s">
        <v>232</v>
      </c>
    </row>
    <row r="1457" spans="1:21" x14ac:dyDescent="0.45">
      <c r="A1457" t="s">
        <v>1445</v>
      </c>
      <c r="B1457" s="4" t="s">
        <v>14</v>
      </c>
      <c r="C1457" t="s">
        <v>1290</v>
      </c>
      <c r="D1457" s="4" t="s">
        <v>260</v>
      </c>
      <c r="E1457" t="s">
        <v>1294</v>
      </c>
      <c r="F1457" s="4" t="s">
        <v>64</v>
      </c>
      <c r="G1457" s="4" t="s">
        <v>1547</v>
      </c>
      <c r="H1457" t="s">
        <v>1359</v>
      </c>
      <c r="I1457" t="s">
        <v>1362</v>
      </c>
      <c r="J1457" s="4" t="s">
        <v>37</v>
      </c>
      <c r="L1457" t="s">
        <v>95</v>
      </c>
      <c r="N1457" s="4" t="s">
        <v>1335</v>
      </c>
      <c r="O1457" t="s">
        <v>291</v>
      </c>
      <c r="P1457" t="s">
        <v>98</v>
      </c>
      <c r="R1457" s="4" t="s">
        <v>1335</v>
      </c>
      <c r="S1457" t="s">
        <v>518</v>
      </c>
      <c r="T1457">
        <v>0</v>
      </c>
      <c r="U1457" s="6" t="s">
        <v>228</v>
      </c>
    </row>
    <row r="1458" spans="1:21" x14ac:dyDescent="0.45">
      <c r="A1458" t="s">
        <v>1445</v>
      </c>
      <c r="B1458" s="4" t="s">
        <v>14</v>
      </c>
      <c r="C1458" t="s">
        <v>1290</v>
      </c>
      <c r="D1458" s="4" t="s">
        <v>260</v>
      </c>
      <c r="E1458" t="s">
        <v>1295</v>
      </c>
      <c r="F1458" s="4" t="s">
        <v>78</v>
      </c>
      <c r="G1458" s="4" t="s">
        <v>106</v>
      </c>
      <c r="H1458" t="s">
        <v>1359</v>
      </c>
      <c r="I1458" t="s">
        <v>1362</v>
      </c>
      <c r="J1458" s="4" t="s">
        <v>37</v>
      </c>
      <c r="L1458" t="s">
        <v>95</v>
      </c>
      <c r="N1458" s="4" t="s">
        <v>1335</v>
      </c>
      <c r="O1458" t="s">
        <v>291</v>
      </c>
      <c r="P1458" t="s">
        <v>98</v>
      </c>
      <c r="R1458" s="4" t="s">
        <v>1335</v>
      </c>
      <c r="S1458" t="s">
        <v>518</v>
      </c>
      <c r="T1458">
        <v>0</v>
      </c>
      <c r="U1458" s="6" t="s">
        <v>232</v>
      </c>
    </row>
    <row r="1459" spans="1:21" x14ac:dyDescent="0.45">
      <c r="A1459" t="s">
        <v>1445</v>
      </c>
      <c r="B1459" s="4" t="s">
        <v>14</v>
      </c>
      <c r="C1459" t="s">
        <v>1290</v>
      </c>
      <c r="D1459" s="4" t="s">
        <v>260</v>
      </c>
      <c r="E1459" t="s">
        <v>1294</v>
      </c>
      <c r="F1459" s="4" t="s">
        <v>64</v>
      </c>
      <c r="G1459" s="4" t="s">
        <v>1547</v>
      </c>
      <c r="H1459" t="s">
        <v>1359</v>
      </c>
      <c r="I1459" t="s">
        <v>1362</v>
      </c>
      <c r="J1459" s="4" t="s">
        <v>37</v>
      </c>
      <c r="L1459" t="s">
        <v>95</v>
      </c>
      <c r="N1459" s="4" t="s">
        <v>1335</v>
      </c>
      <c r="O1459" t="s">
        <v>291</v>
      </c>
      <c r="P1459" t="s">
        <v>98</v>
      </c>
      <c r="R1459" s="4" t="s">
        <v>1335</v>
      </c>
      <c r="S1459" t="s">
        <v>523</v>
      </c>
      <c r="T1459">
        <v>0</v>
      </c>
      <c r="U1459" s="6" t="s">
        <v>228</v>
      </c>
    </row>
    <row r="1460" spans="1:21" x14ac:dyDescent="0.45">
      <c r="A1460" t="s">
        <v>1445</v>
      </c>
      <c r="B1460" s="4" t="s">
        <v>14</v>
      </c>
      <c r="C1460" t="s">
        <v>1290</v>
      </c>
      <c r="D1460" s="4" t="s">
        <v>260</v>
      </c>
      <c r="E1460" t="s">
        <v>1295</v>
      </c>
      <c r="F1460" s="4" t="s">
        <v>78</v>
      </c>
      <c r="G1460" s="4" t="s">
        <v>106</v>
      </c>
      <c r="H1460" t="s">
        <v>1359</v>
      </c>
      <c r="I1460" t="s">
        <v>1362</v>
      </c>
      <c r="J1460" s="4" t="s">
        <v>37</v>
      </c>
      <c r="L1460" t="s">
        <v>95</v>
      </c>
      <c r="N1460" s="4" t="s">
        <v>1335</v>
      </c>
      <c r="O1460" t="s">
        <v>291</v>
      </c>
      <c r="P1460" t="s">
        <v>98</v>
      </c>
      <c r="R1460" s="4" t="s">
        <v>1335</v>
      </c>
      <c r="S1460" t="s">
        <v>523</v>
      </c>
      <c r="T1460">
        <v>0</v>
      </c>
      <c r="U1460" s="6" t="s">
        <v>232</v>
      </c>
    </row>
    <row r="1461" spans="1:21" x14ac:dyDescent="0.45">
      <c r="A1461" t="s">
        <v>1445</v>
      </c>
      <c r="B1461" s="4" t="s">
        <v>14</v>
      </c>
      <c r="C1461" t="s">
        <v>1290</v>
      </c>
      <c r="D1461" s="4" t="s">
        <v>260</v>
      </c>
      <c r="E1461" t="s">
        <v>1294</v>
      </c>
      <c r="F1461" s="4" t="s">
        <v>64</v>
      </c>
      <c r="G1461" s="4" t="s">
        <v>1547</v>
      </c>
      <c r="H1461" t="s">
        <v>1359</v>
      </c>
      <c r="I1461" t="s">
        <v>1362</v>
      </c>
      <c r="J1461" s="4" t="s">
        <v>37</v>
      </c>
      <c r="L1461" t="s">
        <v>95</v>
      </c>
      <c r="N1461" s="4" t="s">
        <v>1335</v>
      </c>
      <c r="O1461" t="s">
        <v>292</v>
      </c>
      <c r="P1461" t="s">
        <v>98</v>
      </c>
      <c r="R1461" s="4" t="s">
        <v>1335</v>
      </c>
      <c r="S1461" t="s">
        <v>436</v>
      </c>
      <c r="T1461">
        <v>0</v>
      </c>
      <c r="U1461" s="6" t="s">
        <v>228</v>
      </c>
    </row>
    <row r="1462" spans="1:21" x14ac:dyDescent="0.45">
      <c r="A1462" t="s">
        <v>1445</v>
      </c>
      <c r="B1462" s="4" t="s">
        <v>14</v>
      </c>
      <c r="C1462" t="s">
        <v>1290</v>
      </c>
      <c r="D1462" s="4" t="s">
        <v>260</v>
      </c>
      <c r="E1462" t="s">
        <v>1295</v>
      </c>
      <c r="F1462" s="4" t="s">
        <v>78</v>
      </c>
      <c r="G1462" s="4" t="s">
        <v>106</v>
      </c>
      <c r="H1462" t="s">
        <v>1359</v>
      </c>
      <c r="I1462" t="s">
        <v>1362</v>
      </c>
      <c r="J1462" s="4" t="s">
        <v>37</v>
      </c>
      <c r="L1462" t="s">
        <v>95</v>
      </c>
      <c r="N1462" s="4" t="s">
        <v>1335</v>
      </c>
      <c r="O1462" t="s">
        <v>292</v>
      </c>
      <c r="P1462" t="s">
        <v>98</v>
      </c>
      <c r="R1462" s="4" t="s">
        <v>1335</v>
      </c>
      <c r="S1462" t="s">
        <v>436</v>
      </c>
      <c r="T1462">
        <v>0</v>
      </c>
      <c r="U1462" s="6" t="s">
        <v>232</v>
      </c>
    </row>
    <row r="1463" spans="1:21" x14ac:dyDescent="0.45">
      <c r="A1463" t="s">
        <v>1445</v>
      </c>
      <c r="B1463" s="4" t="s">
        <v>14</v>
      </c>
      <c r="C1463" t="s">
        <v>1290</v>
      </c>
      <c r="D1463" s="4" t="s">
        <v>260</v>
      </c>
      <c r="E1463" t="s">
        <v>1294</v>
      </c>
      <c r="F1463" s="4" t="s">
        <v>64</v>
      </c>
      <c r="G1463" s="4" t="s">
        <v>1547</v>
      </c>
      <c r="H1463" t="s">
        <v>1359</v>
      </c>
      <c r="I1463" t="s">
        <v>1362</v>
      </c>
      <c r="J1463" s="4" t="s">
        <v>37</v>
      </c>
      <c r="L1463" t="s">
        <v>95</v>
      </c>
      <c r="N1463" s="4" t="s">
        <v>1335</v>
      </c>
      <c r="O1463" t="s">
        <v>293</v>
      </c>
      <c r="P1463" t="s">
        <v>98</v>
      </c>
      <c r="R1463" s="4" t="s">
        <v>1335</v>
      </c>
      <c r="S1463" t="s">
        <v>438</v>
      </c>
      <c r="T1463">
        <v>0</v>
      </c>
      <c r="U1463" s="6" t="s">
        <v>228</v>
      </c>
    </row>
    <row r="1464" spans="1:21" x14ac:dyDescent="0.45">
      <c r="A1464" t="s">
        <v>1445</v>
      </c>
      <c r="B1464" s="4" t="s">
        <v>14</v>
      </c>
      <c r="C1464" t="s">
        <v>1290</v>
      </c>
      <c r="D1464" s="4" t="s">
        <v>260</v>
      </c>
      <c r="E1464" t="s">
        <v>1295</v>
      </c>
      <c r="F1464" s="4" t="s">
        <v>78</v>
      </c>
      <c r="G1464" s="4" t="s">
        <v>106</v>
      </c>
      <c r="H1464" t="s">
        <v>1359</v>
      </c>
      <c r="I1464" t="s">
        <v>1362</v>
      </c>
      <c r="J1464" s="4" t="s">
        <v>37</v>
      </c>
      <c r="L1464" t="s">
        <v>95</v>
      </c>
      <c r="N1464" s="4" t="s">
        <v>1335</v>
      </c>
      <c r="O1464" t="s">
        <v>293</v>
      </c>
      <c r="P1464" t="s">
        <v>98</v>
      </c>
      <c r="R1464" s="4" t="s">
        <v>1335</v>
      </c>
      <c r="S1464" t="s">
        <v>438</v>
      </c>
      <c r="T1464">
        <v>0</v>
      </c>
      <c r="U1464" s="6" t="s">
        <v>232</v>
      </c>
    </row>
    <row r="1465" spans="1:21" x14ac:dyDescent="0.45">
      <c r="A1465" t="s">
        <v>1445</v>
      </c>
      <c r="B1465" s="4" t="s">
        <v>14</v>
      </c>
      <c r="C1465" t="s">
        <v>1290</v>
      </c>
      <c r="D1465" s="4" t="s">
        <v>260</v>
      </c>
      <c r="E1465" t="s">
        <v>1294</v>
      </c>
      <c r="F1465" s="4" t="s">
        <v>64</v>
      </c>
      <c r="G1465" s="4" t="s">
        <v>1547</v>
      </c>
      <c r="H1465" t="s">
        <v>1359</v>
      </c>
      <c r="I1465" t="s">
        <v>1362</v>
      </c>
      <c r="J1465" s="4" t="s">
        <v>37</v>
      </c>
      <c r="L1465" t="s">
        <v>95</v>
      </c>
      <c r="N1465" s="4" t="s">
        <v>1335</v>
      </c>
      <c r="O1465" t="s">
        <v>294</v>
      </c>
      <c r="P1465" t="s">
        <v>98</v>
      </c>
      <c r="R1465" s="4" t="s">
        <v>1335</v>
      </c>
      <c r="S1465" t="s">
        <v>356</v>
      </c>
      <c r="T1465">
        <v>0</v>
      </c>
      <c r="U1465" s="6" t="s">
        <v>228</v>
      </c>
    </row>
    <row r="1466" spans="1:21" x14ac:dyDescent="0.45">
      <c r="A1466" t="s">
        <v>1445</v>
      </c>
      <c r="B1466" s="4" t="s">
        <v>14</v>
      </c>
      <c r="C1466" t="s">
        <v>1290</v>
      </c>
      <c r="D1466" s="4" t="s">
        <v>260</v>
      </c>
      <c r="E1466" t="s">
        <v>1295</v>
      </c>
      <c r="F1466" s="4" t="s">
        <v>78</v>
      </c>
      <c r="G1466" s="4" t="s">
        <v>106</v>
      </c>
      <c r="H1466" t="s">
        <v>1359</v>
      </c>
      <c r="I1466" t="s">
        <v>1362</v>
      </c>
      <c r="J1466" s="4" t="s">
        <v>37</v>
      </c>
      <c r="L1466" t="s">
        <v>95</v>
      </c>
      <c r="N1466" s="4" t="s">
        <v>1335</v>
      </c>
      <c r="O1466" t="s">
        <v>294</v>
      </c>
      <c r="P1466" t="s">
        <v>98</v>
      </c>
      <c r="R1466" s="4" t="s">
        <v>1335</v>
      </c>
      <c r="S1466" t="s">
        <v>356</v>
      </c>
      <c r="T1466">
        <v>0</v>
      </c>
      <c r="U1466" s="6" t="s">
        <v>232</v>
      </c>
    </row>
    <row r="1467" spans="1:21" x14ac:dyDescent="0.45">
      <c r="A1467" t="s">
        <v>1445</v>
      </c>
      <c r="B1467" s="4" t="s">
        <v>14</v>
      </c>
      <c r="C1467" t="s">
        <v>1290</v>
      </c>
      <c r="D1467" s="4" t="s">
        <v>260</v>
      </c>
      <c r="E1467" t="s">
        <v>1294</v>
      </c>
      <c r="F1467" s="4" t="s">
        <v>64</v>
      </c>
      <c r="G1467" s="4" t="s">
        <v>1547</v>
      </c>
      <c r="H1467" t="s">
        <v>1359</v>
      </c>
      <c r="I1467" t="s">
        <v>1362</v>
      </c>
      <c r="J1467" s="4" t="s">
        <v>37</v>
      </c>
      <c r="L1467" t="s">
        <v>95</v>
      </c>
      <c r="N1467" s="4" t="s">
        <v>1335</v>
      </c>
      <c r="O1467" t="s">
        <v>294</v>
      </c>
      <c r="P1467" t="s">
        <v>98</v>
      </c>
      <c r="R1467" s="4" t="s">
        <v>1335</v>
      </c>
      <c r="S1467" t="s">
        <v>364</v>
      </c>
      <c r="T1467">
        <v>0</v>
      </c>
      <c r="U1467" s="6" t="s">
        <v>228</v>
      </c>
    </row>
    <row r="1468" spans="1:21" x14ac:dyDescent="0.45">
      <c r="A1468" t="s">
        <v>1445</v>
      </c>
      <c r="B1468" s="4" t="s">
        <v>14</v>
      </c>
      <c r="C1468" t="s">
        <v>1290</v>
      </c>
      <c r="D1468" s="4" t="s">
        <v>260</v>
      </c>
      <c r="E1468" t="s">
        <v>1295</v>
      </c>
      <c r="F1468" s="4" t="s">
        <v>78</v>
      </c>
      <c r="G1468" s="4" t="s">
        <v>106</v>
      </c>
      <c r="H1468" t="s">
        <v>1359</v>
      </c>
      <c r="I1468" t="s">
        <v>1362</v>
      </c>
      <c r="J1468" s="4" t="s">
        <v>37</v>
      </c>
      <c r="L1468" t="s">
        <v>95</v>
      </c>
      <c r="N1468" s="4" t="s">
        <v>1335</v>
      </c>
      <c r="O1468" t="s">
        <v>294</v>
      </c>
      <c r="P1468" t="s">
        <v>98</v>
      </c>
      <c r="R1468" s="4" t="s">
        <v>1335</v>
      </c>
      <c r="S1468" t="s">
        <v>364</v>
      </c>
      <c r="T1468">
        <v>0</v>
      </c>
      <c r="U1468" s="6" t="s">
        <v>232</v>
      </c>
    </row>
    <row r="1469" spans="1:21" x14ac:dyDescent="0.45">
      <c r="A1469" t="s">
        <v>1445</v>
      </c>
      <c r="B1469" s="4" t="s">
        <v>14</v>
      </c>
      <c r="C1469" t="s">
        <v>1290</v>
      </c>
      <c r="D1469" s="4" t="s">
        <v>260</v>
      </c>
      <c r="E1469" t="s">
        <v>1294</v>
      </c>
      <c r="F1469" s="4" t="s">
        <v>64</v>
      </c>
      <c r="G1469" s="4" t="s">
        <v>1547</v>
      </c>
      <c r="H1469" t="s">
        <v>1359</v>
      </c>
      <c r="I1469" t="s">
        <v>1362</v>
      </c>
      <c r="J1469" s="4" t="s">
        <v>37</v>
      </c>
      <c r="L1469" t="s">
        <v>95</v>
      </c>
      <c r="N1469" s="4" t="s">
        <v>1335</v>
      </c>
      <c r="O1469" t="s">
        <v>294</v>
      </c>
      <c r="P1469" t="s">
        <v>98</v>
      </c>
      <c r="R1469" s="4" t="s">
        <v>1335</v>
      </c>
      <c r="S1469" t="s">
        <v>366</v>
      </c>
      <c r="T1469">
        <v>0</v>
      </c>
      <c r="U1469" s="6" t="s">
        <v>228</v>
      </c>
    </row>
    <row r="1470" spans="1:21" x14ac:dyDescent="0.45">
      <c r="A1470" t="s">
        <v>1445</v>
      </c>
      <c r="B1470" s="4" t="s">
        <v>14</v>
      </c>
      <c r="C1470" t="s">
        <v>1290</v>
      </c>
      <c r="D1470" s="4" t="s">
        <v>260</v>
      </c>
      <c r="E1470" t="s">
        <v>1295</v>
      </c>
      <c r="F1470" s="4" t="s">
        <v>78</v>
      </c>
      <c r="G1470" s="4" t="s">
        <v>106</v>
      </c>
      <c r="H1470" t="s">
        <v>1359</v>
      </c>
      <c r="I1470" t="s">
        <v>1362</v>
      </c>
      <c r="J1470" s="4" t="s">
        <v>37</v>
      </c>
      <c r="L1470" t="s">
        <v>95</v>
      </c>
      <c r="N1470" s="4" t="s">
        <v>1335</v>
      </c>
      <c r="O1470" t="s">
        <v>294</v>
      </c>
      <c r="P1470" t="s">
        <v>98</v>
      </c>
      <c r="R1470" s="4" t="s">
        <v>1335</v>
      </c>
      <c r="S1470" t="s">
        <v>366</v>
      </c>
      <c r="T1470">
        <v>0</v>
      </c>
      <c r="U1470" s="6" t="s">
        <v>232</v>
      </c>
    </row>
    <row r="1471" spans="1:21" x14ac:dyDescent="0.45">
      <c r="A1471" t="s">
        <v>1445</v>
      </c>
      <c r="B1471" s="4" t="s">
        <v>14</v>
      </c>
      <c r="C1471" t="s">
        <v>1290</v>
      </c>
      <c r="D1471" s="4" t="s">
        <v>260</v>
      </c>
      <c r="E1471" t="s">
        <v>1294</v>
      </c>
      <c r="F1471" s="4" t="s">
        <v>64</v>
      </c>
      <c r="G1471" s="4" t="s">
        <v>1547</v>
      </c>
      <c r="H1471" t="s">
        <v>1359</v>
      </c>
      <c r="I1471" t="s">
        <v>1362</v>
      </c>
      <c r="J1471" s="4" t="s">
        <v>37</v>
      </c>
      <c r="L1471" t="s">
        <v>95</v>
      </c>
      <c r="N1471" s="4" t="s">
        <v>1335</v>
      </c>
      <c r="O1471" t="s">
        <v>294</v>
      </c>
      <c r="P1471" t="s">
        <v>98</v>
      </c>
      <c r="R1471" s="4" t="s">
        <v>1335</v>
      </c>
      <c r="S1471" t="s">
        <v>382</v>
      </c>
      <c r="T1471">
        <v>1</v>
      </c>
      <c r="U1471" s="6" t="s">
        <v>229</v>
      </c>
    </row>
    <row r="1472" spans="1:21" x14ac:dyDescent="0.45">
      <c r="A1472" t="s">
        <v>1445</v>
      </c>
      <c r="B1472" s="4" t="s">
        <v>14</v>
      </c>
      <c r="C1472" t="s">
        <v>1290</v>
      </c>
      <c r="D1472" s="4" t="s">
        <v>260</v>
      </c>
      <c r="E1472" t="s">
        <v>1295</v>
      </c>
      <c r="F1472" s="4" t="s">
        <v>78</v>
      </c>
      <c r="G1472" s="4" t="s">
        <v>106</v>
      </c>
      <c r="H1472" t="s">
        <v>1359</v>
      </c>
      <c r="I1472" t="s">
        <v>1362</v>
      </c>
      <c r="J1472" s="4" t="s">
        <v>37</v>
      </c>
      <c r="L1472" t="s">
        <v>95</v>
      </c>
      <c r="N1472" s="4" t="s">
        <v>1335</v>
      </c>
      <c r="O1472" t="s">
        <v>294</v>
      </c>
      <c r="P1472" t="s">
        <v>98</v>
      </c>
      <c r="R1472" s="4" t="s">
        <v>1335</v>
      </c>
      <c r="S1472" t="s">
        <v>382</v>
      </c>
      <c r="T1472">
        <v>1.1904999999999999</v>
      </c>
      <c r="U1472" s="6" t="s">
        <v>235</v>
      </c>
    </row>
    <row r="1473" spans="1:21" x14ac:dyDescent="0.45">
      <c r="A1473" t="s">
        <v>1445</v>
      </c>
      <c r="B1473" s="4" t="s">
        <v>14</v>
      </c>
      <c r="C1473" t="s">
        <v>1290</v>
      </c>
      <c r="D1473" s="4" t="s">
        <v>260</v>
      </c>
      <c r="E1473" t="s">
        <v>1294</v>
      </c>
      <c r="F1473" s="4" t="s">
        <v>64</v>
      </c>
      <c r="G1473" s="4" t="s">
        <v>1547</v>
      </c>
      <c r="H1473" t="s">
        <v>1359</v>
      </c>
      <c r="I1473" t="s">
        <v>1362</v>
      </c>
      <c r="J1473" s="4" t="s">
        <v>37</v>
      </c>
      <c r="L1473" t="s">
        <v>95</v>
      </c>
      <c r="N1473" s="4" t="s">
        <v>1335</v>
      </c>
      <c r="O1473" t="s">
        <v>294</v>
      </c>
      <c r="P1473" t="s">
        <v>98</v>
      </c>
      <c r="R1473" s="4" t="s">
        <v>1335</v>
      </c>
      <c r="S1473" t="s">
        <v>400</v>
      </c>
      <c r="T1473">
        <v>0</v>
      </c>
      <c r="U1473" s="6" t="s">
        <v>228</v>
      </c>
    </row>
    <row r="1474" spans="1:21" x14ac:dyDescent="0.45">
      <c r="A1474" t="s">
        <v>1445</v>
      </c>
      <c r="B1474" s="4" t="s">
        <v>14</v>
      </c>
      <c r="C1474" t="s">
        <v>1290</v>
      </c>
      <c r="D1474" s="4" t="s">
        <v>260</v>
      </c>
      <c r="E1474" t="s">
        <v>1295</v>
      </c>
      <c r="F1474" s="4" t="s">
        <v>78</v>
      </c>
      <c r="G1474" s="4" t="s">
        <v>106</v>
      </c>
      <c r="H1474" t="s">
        <v>1359</v>
      </c>
      <c r="I1474" t="s">
        <v>1362</v>
      </c>
      <c r="J1474" s="4" t="s">
        <v>37</v>
      </c>
      <c r="L1474" t="s">
        <v>95</v>
      </c>
      <c r="N1474" s="4" t="s">
        <v>1335</v>
      </c>
      <c r="O1474" t="s">
        <v>294</v>
      </c>
      <c r="P1474" t="s">
        <v>98</v>
      </c>
      <c r="R1474" s="4" t="s">
        <v>1335</v>
      </c>
      <c r="S1474" t="s">
        <v>400</v>
      </c>
      <c r="T1474">
        <v>0</v>
      </c>
      <c r="U1474" s="6" t="s">
        <v>232</v>
      </c>
    </row>
    <row r="1475" spans="1:21" x14ac:dyDescent="0.45">
      <c r="A1475" t="s">
        <v>1445</v>
      </c>
      <c r="B1475" s="4" t="s">
        <v>14</v>
      </c>
      <c r="C1475" t="s">
        <v>1290</v>
      </c>
      <c r="D1475" s="4" t="s">
        <v>260</v>
      </c>
      <c r="E1475" t="s">
        <v>1294</v>
      </c>
      <c r="F1475" s="4" t="s">
        <v>64</v>
      </c>
      <c r="G1475" s="4" t="s">
        <v>1547</v>
      </c>
      <c r="H1475" t="s">
        <v>1359</v>
      </c>
      <c r="I1475" t="s">
        <v>1362</v>
      </c>
      <c r="J1475" s="4" t="s">
        <v>37</v>
      </c>
      <c r="L1475" t="s">
        <v>95</v>
      </c>
      <c r="N1475" s="4" t="s">
        <v>1335</v>
      </c>
      <c r="O1475" t="s">
        <v>294</v>
      </c>
      <c r="P1475" t="s">
        <v>98</v>
      </c>
      <c r="R1475" s="4" t="s">
        <v>1335</v>
      </c>
      <c r="S1475" t="s">
        <v>421</v>
      </c>
      <c r="T1475">
        <v>0</v>
      </c>
      <c r="U1475" s="6" t="s">
        <v>228</v>
      </c>
    </row>
    <row r="1476" spans="1:21" x14ac:dyDescent="0.45">
      <c r="A1476" t="s">
        <v>1445</v>
      </c>
      <c r="B1476" s="4" t="s">
        <v>14</v>
      </c>
      <c r="C1476" t="s">
        <v>1290</v>
      </c>
      <c r="D1476" s="4" t="s">
        <v>260</v>
      </c>
      <c r="E1476" t="s">
        <v>1295</v>
      </c>
      <c r="F1476" s="4" t="s">
        <v>78</v>
      </c>
      <c r="G1476" s="4" t="s">
        <v>106</v>
      </c>
      <c r="H1476" t="s">
        <v>1359</v>
      </c>
      <c r="I1476" t="s">
        <v>1362</v>
      </c>
      <c r="J1476" s="4" t="s">
        <v>37</v>
      </c>
      <c r="L1476" t="s">
        <v>95</v>
      </c>
      <c r="N1476" s="4" t="s">
        <v>1335</v>
      </c>
      <c r="O1476" t="s">
        <v>294</v>
      </c>
      <c r="P1476" t="s">
        <v>98</v>
      </c>
      <c r="R1476" s="4" t="s">
        <v>1335</v>
      </c>
      <c r="S1476" t="s">
        <v>421</v>
      </c>
      <c r="T1476">
        <v>0</v>
      </c>
      <c r="U1476" s="6" t="s">
        <v>232</v>
      </c>
    </row>
    <row r="1477" spans="1:21" x14ac:dyDescent="0.45">
      <c r="A1477" t="s">
        <v>1445</v>
      </c>
      <c r="B1477" s="4" t="s">
        <v>14</v>
      </c>
      <c r="C1477" t="s">
        <v>1290</v>
      </c>
      <c r="D1477" s="4" t="s">
        <v>260</v>
      </c>
      <c r="E1477" t="s">
        <v>1294</v>
      </c>
      <c r="F1477" s="4" t="s">
        <v>64</v>
      </c>
      <c r="G1477" s="4" t="s">
        <v>1547</v>
      </c>
      <c r="H1477" t="s">
        <v>1359</v>
      </c>
      <c r="I1477" t="s">
        <v>1362</v>
      </c>
      <c r="J1477" s="4" t="s">
        <v>37</v>
      </c>
      <c r="L1477" t="s">
        <v>95</v>
      </c>
      <c r="N1477" s="4" t="s">
        <v>1335</v>
      </c>
      <c r="O1477" t="s">
        <v>294</v>
      </c>
      <c r="P1477" t="s">
        <v>98</v>
      </c>
      <c r="R1477" s="4" t="s">
        <v>1335</v>
      </c>
      <c r="S1477" t="s">
        <v>434</v>
      </c>
      <c r="T1477">
        <v>1</v>
      </c>
      <c r="U1477" s="6" t="s">
        <v>229</v>
      </c>
    </row>
    <row r="1478" spans="1:21" x14ac:dyDescent="0.45">
      <c r="A1478" t="s">
        <v>1445</v>
      </c>
      <c r="B1478" s="4" t="s">
        <v>14</v>
      </c>
      <c r="C1478" t="s">
        <v>1290</v>
      </c>
      <c r="D1478" s="4" t="s">
        <v>260</v>
      </c>
      <c r="E1478" t="s">
        <v>1295</v>
      </c>
      <c r="F1478" s="4" t="s">
        <v>78</v>
      </c>
      <c r="G1478" s="4" t="s">
        <v>106</v>
      </c>
      <c r="H1478" t="s">
        <v>1359</v>
      </c>
      <c r="I1478" t="s">
        <v>1362</v>
      </c>
      <c r="J1478" s="4" t="s">
        <v>37</v>
      </c>
      <c r="L1478" t="s">
        <v>95</v>
      </c>
      <c r="N1478" s="4" t="s">
        <v>1335</v>
      </c>
      <c r="O1478" t="s">
        <v>294</v>
      </c>
      <c r="P1478" t="s">
        <v>98</v>
      </c>
      <c r="R1478" s="4" t="s">
        <v>1335</v>
      </c>
      <c r="S1478" t="s">
        <v>434</v>
      </c>
      <c r="T1478">
        <v>1.1904999999999999</v>
      </c>
      <c r="U1478" s="6" t="s">
        <v>235</v>
      </c>
    </row>
    <row r="1479" spans="1:21" x14ac:dyDescent="0.45">
      <c r="A1479" t="s">
        <v>1445</v>
      </c>
      <c r="B1479" s="4" t="s">
        <v>14</v>
      </c>
      <c r="C1479" t="s">
        <v>1290</v>
      </c>
      <c r="D1479" s="4" t="s">
        <v>260</v>
      </c>
      <c r="E1479" t="s">
        <v>1294</v>
      </c>
      <c r="F1479" s="4" t="s">
        <v>64</v>
      </c>
      <c r="G1479" s="4" t="s">
        <v>1547</v>
      </c>
      <c r="H1479" t="s">
        <v>1359</v>
      </c>
      <c r="I1479" t="s">
        <v>1362</v>
      </c>
      <c r="J1479" s="4" t="s">
        <v>37</v>
      </c>
      <c r="L1479" t="s">
        <v>95</v>
      </c>
      <c r="N1479" s="4" t="s">
        <v>1335</v>
      </c>
      <c r="O1479" t="s">
        <v>294</v>
      </c>
      <c r="P1479" t="s">
        <v>98</v>
      </c>
      <c r="R1479" s="4" t="s">
        <v>1335</v>
      </c>
      <c r="S1479" t="s">
        <v>446</v>
      </c>
      <c r="T1479">
        <v>1</v>
      </c>
      <c r="U1479" s="6" t="s">
        <v>229</v>
      </c>
    </row>
    <row r="1480" spans="1:21" x14ac:dyDescent="0.45">
      <c r="A1480" t="s">
        <v>1445</v>
      </c>
      <c r="B1480" s="4" t="s">
        <v>14</v>
      </c>
      <c r="C1480" t="s">
        <v>1290</v>
      </c>
      <c r="D1480" s="4" t="s">
        <v>260</v>
      </c>
      <c r="E1480" t="s">
        <v>1295</v>
      </c>
      <c r="F1480" s="4" t="s">
        <v>78</v>
      </c>
      <c r="G1480" s="4" t="s">
        <v>106</v>
      </c>
      <c r="H1480" t="s">
        <v>1359</v>
      </c>
      <c r="I1480" t="s">
        <v>1362</v>
      </c>
      <c r="J1480" s="4" t="s">
        <v>37</v>
      </c>
      <c r="L1480" t="s">
        <v>95</v>
      </c>
      <c r="N1480" s="4" t="s">
        <v>1335</v>
      </c>
      <c r="O1480" t="s">
        <v>294</v>
      </c>
      <c r="P1480" t="s">
        <v>98</v>
      </c>
      <c r="R1480" s="4" t="s">
        <v>1335</v>
      </c>
      <c r="S1480" t="s">
        <v>446</v>
      </c>
      <c r="T1480">
        <v>1.1904999999999999</v>
      </c>
      <c r="U1480" s="6" t="s">
        <v>235</v>
      </c>
    </row>
    <row r="1481" spans="1:21" x14ac:dyDescent="0.45">
      <c r="A1481" t="s">
        <v>1445</v>
      </c>
      <c r="B1481" s="4" t="s">
        <v>14</v>
      </c>
      <c r="C1481" t="s">
        <v>1290</v>
      </c>
      <c r="D1481" s="4" t="s">
        <v>260</v>
      </c>
      <c r="E1481" t="s">
        <v>1294</v>
      </c>
      <c r="F1481" s="4" t="s">
        <v>64</v>
      </c>
      <c r="G1481" s="4" t="s">
        <v>1547</v>
      </c>
      <c r="H1481" t="s">
        <v>1359</v>
      </c>
      <c r="I1481" t="s">
        <v>1362</v>
      </c>
      <c r="J1481" s="4" t="s">
        <v>37</v>
      </c>
      <c r="L1481" t="s">
        <v>95</v>
      </c>
      <c r="N1481" s="4" t="s">
        <v>1335</v>
      </c>
      <c r="O1481" t="s">
        <v>294</v>
      </c>
      <c r="P1481" t="s">
        <v>98</v>
      </c>
      <c r="R1481" s="4" t="s">
        <v>1335</v>
      </c>
      <c r="S1481" t="s">
        <v>453</v>
      </c>
      <c r="T1481">
        <v>0</v>
      </c>
      <c r="U1481" s="6" t="s">
        <v>228</v>
      </c>
    </row>
    <row r="1482" spans="1:21" x14ac:dyDescent="0.45">
      <c r="A1482" t="s">
        <v>1445</v>
      </c>
      <c r="B1482" s="4" t="s">
        <v>14</v>
      </c>
      <c r="C1482" t="s">
        <v>1290</v>
      </c>
      <c r="D1482" s="4" t="s">
        <v>260</v>
      </c>
      <c r="E1482" t="s">
        <v>1295</v>
      </c>
      <c r="F1482" s="4" t="s">
        <v>78</v>
      </c>
      <c r="G1482" s="4" t="s">
        <v>106</v>
      </c>
      <c r="H1482" t="s">
        <v>1359</v>
      </c>
      <c r="I1482" t="s">
        <v>1362</v>
      </c>
      <c r="J1482" s="4" t="s">
        <v>37</v>
      </c>
      <c r="L1482" t="s">
        <v>95</v>
      </c>
      <c r="N1482" s="4" t="s">
        <v>1335</v>
      </c>
      <c r="O1482" t="s">
        <v>294</v>
      </c>
      <c r="P1482" t="s">
        <v>98</v>
      </c>
      <c r="R1482" s="4" t="s">
        <v>1335</v>
      </c>
      <c r="S1482" t="s">
        <v>453</v>
      </c>
      <c r="T1482">
        <v>0</v>
      </c>
      <c r="U1482" s="6" t="s">
        <v>232</v>
      </c>
    </row>
    <row r="1483" spans="1:21" x14ac:dyDescent="0.45">
      <c r="A1483" t="s">
        <v>1445</v>
      </c>
      <c r="B1483" s="4" t="s">
        <v>14</v>
      </c>
      <c r="C1483" t="s">
        <v>1290</v>
      </c>
      <c r="D1483" s="4" t="s">
        <v>260</v>
      </c>
      <c r="E1483" t="s">
        <v>1294</v>
      </c>
      <c r="F1483" s="4" t="s">
        <v>64</v>
      </c>
      <c r="G1483" s="4" t="s">
        <v>1547</v>
      </c>
      <c r="H1483" t="s">
        <v>1359</v>
      </c>
      <c r="I1483" t="s">
        <v>1362</v>
      </c>
      <c r="J1483" s="4" t="s">
        <v>37</v>
      </c>
      <c r="L1483" t="s">
        <v>95</v>
      </c>
      <c r="N1483" s="4" t="s">
        <v>1335</v>
      </c>
      <c r="O1483" t="s">
        <v>294</v>
      </c>
      <c r="P1483" t="s">
        <v>98</v>
      </c>
      <c r="R1483" s="4" t="s">
        <v>1335</v>
      </c>
      <c r="S1483" t="s">
        <v>454</v>
      </c>
      <c r="T1483">
        <v>1</v>
      </c>
      <c r="U1483" s="6" t="s">
        <v>229</v>
      </c>
    </row>
    <row r="1484" spans="1:21" x14ac:dyDescent="0.45">
      <c r="A1484" t="s">
        <v>1445</v>
      </c>
      <c r="B1484" s="4" t="s">
        <v>14</v>
      </c>
      <c r="C1484" t="s">
        <v>1290</v>
      </c>
      <c r="D1484" s="4" t="s">
        <v>260</v>
      </c>
      <c r="E1484" t="s">
        <v>1295</v>
      </c>
      <c r="F1484" s="4" t="s">
        <v>78</v>
      </c>
      <c r="G1484" s="4" t="s">
        <v>106</v>
      </c>
      <c r="H1484" t="s">
        <v>1359</v>
      </c>
      <c r="I1484" t="s">
        <v>1362</v>
      </c>
      <c r="J1484" s="4" t="s">
        <v>37</v>
      </c>
      <c r="L1484" t="s">
        <v>95</v>
      </c>
      <c r="N1484" s="4" t="s">
        <v>1335</v>
      </c>
      <c r="O1484" t="s">
        <v>294</v>
      </c>
      <c r="P1484" t="s">
        <v>98</v>
      </c>
      <c r="R1484" s="4" t="s">
        <v>1335</v>
      </c>
      <c r="S1484" t="s">
        <v>454</v>
      </c>
      <c r="T1484">
        <v>1.1904999999999999</v>
      </c>
      <c r="U1484" s="6" t="s">
        <v>235</v>
      </c>
    </row>
    <row r="1485" spans="1:21" x14ac:dyDescent="0.45">
      <c r="A1485" t="s">
        <v>1445</v>
      </c>
      <c r="B1485" s="4" t="s">
        <v>14</v>
      </c>
      <c r="C1485" t="s">
        <v>1290</v>
      </c>
      <c r="D1485" s="4" t="s">
        <v>260</v>
      </c>
      <c r="E1485" t="s">
        <v>1294</v>
      </c>
      <c r="F1485" s="4" t="s">
        <v>64</v>
      </c>
      <c r="G1485" s="4" t="s">
        <v>1547</v>
      </c>
      <c r="H1485" t="s">
        <v>1359</v>
      </c>
      <c r="I1485" t="s">
        <v>1362</v>
      </c>
      <c r="J1485" s="4" t="s">
        <v>37</v>
      </c>
      <c r="L1485" t="s">
        <v>95</v>
      </c>
      <c r="N1485" s="4" t="s">
        <v>1335</v>
      </c>
      <c r="O1485" t="s">
        <v>294</v>
      </c>
      <c r="P1485" t="s">
        <v>98</v>
      </c>
      <c r="R1485" s="4" t="s">
        <v>1335</v>
      </c>
      <c r="S1485" t="s">
        <v>464</v>
      </c>
      <c r="T1485">
        <v>6</v>
      </c>
      <c r="U1485" s="6" t="s">
        <v>220</v>
      </c>
    </row>
    <row r="1486" spans="1:21" x14ac:dyDescent="0.45">
      <c r="A1486" t="s">
        <v>1445</v>
      </c>
      <c r="B1486" s="4" t="s">
        <v>14</v>
      </c>
      <c r="C1486" t="s">
        <v>1290</v>
      </c>
      <c r="D1486" s="4" t="s">
        <v>260</v>
      </c>
      <c r="E1486" t="s">
        <v>1295</v>
      </c>
      <c r="F1486" s="4" t="s">
        <v>78</v>
      </c>
      <c r="G1486" s="4" t="s">
        <v>106</v>
      </c>
      <c r="H1486" t="s">
        <v>1359</v>
      </c>
      <c r="I1486" t="s">
        <v>1362</v>
      </c>
      <c r="J1486" s="4" t="s">
        <v>37</v>
      </c>
      <c r="L1486" t="s">
        <v>95</v>
      </c>
      <c r="N1486" s="4" t="s">
        <v>1335</v>
      </c>
      <c r="O1486" t="s">
        <v>294</v>
      </c>
      <c r="P1486" t="s">
        <v>98</v>
      </c>
      <c r="R1486" s="4" t="s">
        <v>1335</v>
      </c>
      <c r="S1486" t="s">
        <v>464</v>
      </c>
      <c r="T1486">
        <v>7.1429</v>
      </c>
      <c r="U1486" s="6" t="s">
        <v>226</v>
      </c>
    </row>
    <row r="1487" spans="1:21" x14ac:dyDescent="0.45">
      <c r="A1487" t="s">
        <v>1445</v>
      </c>
      <c r="B1487" s="4" t="s">
        <v>14</v>
      </c>
      <c r="C1487" t="s">
        <v>1290</v>
      </c>
      <c r="D1487" s="4" t="s">
        <v>260</v>
      </c>
      <c r="E1487" t="s">
        <v>1294</v>
      </c>
      <c r="F1487" s="4" t="s">
        <v>64</v>
      </c>
      <c r="G1487" s="4" t="s">
        <v>1547</v>
      </c>
      <c r="H1487" t="s">
        <v>1359</v>
      </c>
      <c r="I1487" t="s">
        <v>1362</v>
      </c>
      <c r="J1487" s="4" t="s">
        <v>37</v>
      </c>
      <c r="L1487" t="s">
        <v>95</v>
      </c>
      <c r="N1487" s="4" t="s">
        <v>1335</v>
      </c>
      <c r="O1487" t="s">
        <v>294</v>
      </c>
      <c r="P1487" t="s">
        <v>98</v>
      </c>
      <c r="R1487" s="4" t="s">
        <v>1335</v>
      </c>
      <c r="S1487" t="s">
        <v>482</v>
      </c>
      <c r="T1487">
        <v>0</v>
      </c>
      <c r="U1487" s="6" t="s">
        <v>228</v>
      </c>
    </row>
    <row r="1488" spans="1:21" x14ac:dyDescent="0.45">
      <c r="A1488" t="s">
        <v>1445</v>
      </c>
      <c r="B1488" s="4" t="s">
        <v>14</v>
      </c>
      <c r="C1488" t="s">
        <v>1290</v>
      </c>
      <c r="D1488" s="4" t="s">
        <v>260</v>
      </c>
      <c r="E1488" t="s">
        <v>1295</v>
      </c>
      <c r="F1488" s="4" t="s">
        <v>78</v>
      </c>
      <c r="G1488" s="4" t="s">
        <v>106</v>
      </c>
      <c r="H1488" t="s">
        <v>1359</v>
      </c>
      <c r="I1488" t="s">
        <v>1362</v>
      </c>
      <c r="J1488" s="4" t="s">
        <v>37</v>
      </c>
      <c r="L1488" t="s">
        <v>95</v>
      </c>
      <c r="N1488" s="4" t="s">
        <v>1335</v>
      </c>
      <c r="O1488" t="s">
        <v>294</v>
      </c>
      <c r="P1488" t="s">
        <v>98</v>
      </c>
      <c r="R1488" s="4" t="s">
        <v>1335</v>
      </c>
      <c r="S1488" t="s">
        <v>482</v>
      </c>
      <c r="T1488">
        <v>0</v>
      </c>
      <c r="U1488" s="6" t="s">
        <v>232</v>
      </c>
    </row>
    <row r="1489" spans="1:21" x14ac:dyDescent="0.45">
      <c r="A1489" t="s">
        <v>1445</v>
      </c>
      <c r="B1489" s="4" t="s">
        <v>14</v>
      </c>
      <c r="C1489" t="s">
        <v>1290</v>
      </c>
      <c r="D1489" s="4" t="s">
        <v>260</v>
      </c>
      <c r="E1489" t="s">
        <v>1294</v>
      </c>
      <c r="F1489" s="4" t="s">
        <v>64</v>
      </c>
      <c r="G1489" s="4" t="s">
        <v>1547</v>
      </c>
      <c r="H1489" t="s">
        <v>1359</v>
      </c>
      <c r="I1489" t="s">
        <v>1362</v>
      </c>
      <c r="J1489" s="4" t="s">
        <v>37</v>
      </c>
      <c r="L1489" t="s">
        <v>95</v>
      </c>
      <c r="N1489" s="4" t="s">
        <v>1335</v>
      </c>
      <c r="O1489" t="s">
        <v>294</v>
      </c>
      <c r="P1489" t="s">
        <v>98</v>
      </c>
      <c r="R1489" s="4" t="s">
        <v>1335</v>
      </c>
      <c r="S1489" t="s">
        <v>499</v>
      </c>
      <c r="T1489">
        <v>1</v>
      </c>
      <c r="U1489" s="6" t="s">
        <v>229</v>
      </c>
    </row>
    <row r="1490" spans="1:21" x14ac:dyDescent="0.45">
      <c r="A1490" t="s">
        <v>1445</v>
      </c>
      <c r="B1490" s="4" t="s">
        <v>14</v>
      </c>
      <c r="C1490" t="s">
        <v>1290</v>
      </c>
      <c r="D1490" s="4" t="s">
        <v>260</v>
      </c>
      <c r="E1490" t="s">
        <v>1295</v>
      </c>
      <c r="F1490" s="4" t="s">
        <v>78</v>
      </c>
      <c r="G1490" s="4" t="s">
        <v>106</v>
      </c>
      <c r="H1490" t="s">
        <v>1359</v>
      </c>
      <c r="I1490" t="s">
        <v>1362</v>
      </c>
      <c r="J1490" s="4" t="s">
        <v>37</v>
      </c>
      <c r="L1490" t="s">
        <v>95</v>
      </c>
      <c r="N1490" s="4" t="s">
        <v>1335</v>
      </c>
      <c r="O1490" t="s">
        <v>294</v>
      </c>
      <c r="P1490" t="s">
        <v>98</v>
      </c>
      <c r="R1490" s="4" t="s">
        <v>1335</v>
      </c>
      <c r="S1490" t="s">
        <v>499</v>
      </c>
      <c r="T1490">
        <v>1.1904999999999999</v>
      </c>
      <c r="U1490" s="6" t="s">
        <v>235</v>
      </c>
    </row>
    <row r="1491" spans="1:21" x14ac:dyDescent="0.45">
      <c r="A1491" t="s">
        <v>1445</v>
      </c>
      <c r="B1491" s="4" t="s">
        <v>14</v>
      </c>
      <c r="C1491" t="s">
        <v>1290</v>
      </c>
      <c r="D1491" s="4" t="s">
        <v>260</v>
      </c>
      <c r="E1491" t="s">
        <v>1294</v>
      </c>
      <c r="F1491" s="4" t="s">
        <v>64</v>
      </c>
      <c r="G1491" s="4" t="s">
        <v>1547</v>
      </c>
      <c r="H1491" t="s">
        <v>1359</v>
      </c>
      <c r="I1491" t="s">
        <v>1362</v>
      </c>
      <c r="J1491" s="4" t="s">
        <v>37</v>
      </c>
      <c r="L1491" t="s">
        <v>95</v>
      </c>
      <c r="N1491" s="4" t="s">
        <v>1335</v>
      </c>
      <c r="O1491" t="s">
        <v>294</v>
      </c>
      <c r="P1491" t="s">
        <v>98</v>
      </c>
      <c r="R1491" s="4" t="s">
        <v>1335</v>
      </c>
      <c r="S1491" t="s">
        <v>524</v>
      </c>
      <c r="T1491">
        <v>3</v>
      </c>
      <c r="U1491" s="6" t="s">
        <v>217</v>
      </c>
    </row>
    <row r="1492" spans="1:21" x14ac:dyDescent="0.45">
      <c r="A1492" t="s">
        <v>1445</v>
      </c>
      <c r="B1492" s="4" t="s">
        <v>14</v>
      </c>
      <c r="C1492" t="s">
        <v>1290</v>
      </c>
      <c r="D1492" s="4" t="s">
        <v>260</v>
      </c>
      <c r="E1492" t="s">
        <v>1295</v>
      </c>
      <c r="F1492" s="4" t="s">
        <v>78</v>
      </c>
      <c r="G1492" s="4" t="s">
        <v>106</v>
      </c>
      <c r="H1492" t="s">
        <v>1359</v>
      </c>
      <c r="I1492" t="s">
        <v>1362</v>
      </c>
      <c r="J1492" s="4" t="s">
        <v>37</v>
      </c>
      <c r="L1492" t="s">
        <v>95</v>
      </c>
      <c r="N1492" s="4" t="s">
        <v>1335</v>
      </c>
      <c r="O1492" t="s">
        <v>294</v>
      </c>
      <c r="P1492" t="s">
        <v>98</v>
      </c>
      <c r="R1492" s="4" t="s">
        <v>1335</v>
      </c>
      <c r="S1492" t="s">
        <v>524</v>
      </c>
      <c r="T1492">
        <v>3.5714000000000001</v>
      </c>
      <c r="U1492" s="6" t="s">
        <v>224</v>
      </c>
    </row>
    <row r="1493" spans="1:21" x14ac:dyDescent="0.45">
      <c r="A1493" t="s">
        <v>1445</v>
      </c>
      <c r="B1493" s="4" t="s">
        <v>14</v>
      </c>
      <c r="C1493" t="s">
        <v>1290</v>
      </c>
      <c r="D1493" s="4" t="s">
        <v>260</v>
      </c>
      <c r="E1493" t="s">
        <v>1294</v>
      </c>
      <c r="F1493" s="4" t="s">
        <v>64</v>
      </c>
      <c r="G1493" s="4" t="s">
        <v>1547</v>
      </c>
      <c r="H1493" t="s">
        <v>1359</v>
      </c>
      <c r="I1493" t="s">
        <v>1362</v>
      </c>
      <c r="J1493" s="4" t="s">
        <v>37</v>
      </c>
      <c r="L1493" t="s">
        <v>95</v>
      </c>
      <c r="N1493" s="4" t="s">
        <v>1335</v>
      </c>
      <c r="O1493" t="s">
        <v>294</v>
      </c>
      <c r="P1493" t="s">
        <v>98</v>
      </c>
      <c r="R1493" s="4" t="s">
        <v>1335</v>
      </c>
      <c r="S1493" t="s">
        <v>525</v>
      </c>
      <c r="T1493">
        <v>1</v>
      </c>
      <c r="U1493" s="6" t="s">
        <v>229</v>
      </c>
    </row>
    <row r="1494" spans="1:21" x14ac:dyDescent="0.45">
      <c r="A1494" t="s">
        <v>1445</v>
      </c>
      <c r="B1494" s="4" t="s">
        <v>14</v>
      </c>
      <c r="C1494" t="s">
        <v>1290</v>
      </c>
      <c r="D1494" s="4" t="s">
        <v>260</v>
      </c>
      <c r="E1494" t="s">
        <v>1295</v>
      </c>
      <c r="F1494" s="4" t="s">
        <v>78</v>
      </c>
      <c r="G1494" s="4" t="s">
        <v>106</v>
      </c>
      <c r="H1494" t="s">
        <v>1359</v>
      </c>
      <c r="I1494" t="s">
        <v>1362</v>
      </c>
      <c r="J1494" s="4" t="s">
        <v>37</v>
      </c>
      <c r="L1494" t="s">
        <v>95</v>
      </c>
      <c r="N1494" s="4" t="s">
        <v>1335</v>
      </c>
      <c r="O1494" t="s">
        <v>294</v>
      </c>
      <c r="P1494" t="s">
        <v>98</v>
      </c>
      <c r="R1494" s="4" t="s">
        <v>1335</v>
      </c>
      <c r="S1494" t="s">
        <v>525</v>
      </c>
      <c r="T1494">
        <v>1.1904999999999999</v>
      </c>
      <c r="U1494" s="6" t="s">
        <v>235</v>
      </c>
    </row>
    <row r="1495" spans="1:21" x14ac:dyDescent="0.45">
      <c r="A1495" t="s">
        <v>1445</v>
      </c>
      <c r="B1495" s="4" t="s">
        <v>14</v>
      </c>
      <c r="C1495" t="s">
        <v>1290</v>
      </c>
      <c r="D1495" s="4" t="s">
        <v>260</v>
      </c>
      <c r="E1495" t="s">
        <v>1294</v>
      </c>
      <c r="F1495" s="4" t="s">
        <v>64</v>
      </c>
      <c r="G1495" s="4" t="s">
        <v>1547</v>
      </c>
      <c r="H1495" t="s">
        <v>1359</v>
      </c>
      <c r="I1495" t="s">
        <v>1362</v>
      </c>
      <c r="J1495" s="4" t="s">
        <v>37</v>
      </c>
      <c r="L1495" t="s">
        <v>95</v>
      </c>
      <c r="N1495" s="4" t="s">
        <v>1335</v>
      </c>
      <c r="O1495" t="s">
        <v>294</v>
      </c>
      <c r="P1495" t="s">
        <v>98</v>
      </c>
      <c r="R1495" s="4" t="s">
        <v>1335</v>
      </c>
      <c r="S1495" t="s">
        <v>527</v>
      </c>
      <c r="T1495">
        <v>0</v>
      </c>
      <c r="U1495" s="6" t="s">
        <v>228</v>
      </c>
    </row>
    <row r="1496" spans="1:21" x14ac:dyDescent="0.45">
      <c r="A1496" t="s">
        <v>1445</v>
      </c>
      <c r="B1496" s="4" t="s">
        <v>14</v>
      </c>
      <c r="C1496" t="s">
        <v>1290</v>
      </c>
      <c r="D1496" s="4" t="s">
        <v>260</v>
      </c>
      <c r="E1496" t="s">
        <v>1295</v>
      </c>
      <c r="F1496" s="4" t="s">
        <v>78</v>
      </c>
      <c r="G1496" s="4" t="s">
        <v>106</v>
      </c>
      <c r="H1496" t="s">
        <v>1359</v>
      </c>
      <c r="I1496" t="s">
        <v>1362</v>
      </c>
      <c r="J1496" s="4" t="s">
        <v>37</v>
      </c>
      <c r="L1496" t="s">
        <v>95</v>
      </c>
      <c r="N1496" s="4" t="s">
        <v>1335</v>
      </c>
      <c r="O1496" t="s">
        <v>294</v>
      </c>
      <c r="P1496" t="s">
        <v>98</v>
      </c>
      <c r="R1496" s="4" t="s">
        <v>1335</v>
      </c>
      <c r="S1496" t="s">
        <v>527</v>
      </c>
      <c r="T1496">
        <v>0</v>
      </c>
      <c r="U1496" s="6" t="s">
        <v>232</v>
      </c>
    </row>
    <row r="1497" spans="1:21" x14ac:dyDescent="0.45">
      <c r="A1497" t="s">
        <v>1445</v>
      </c>
      <c r="B1497" s="4" t="s">
        <v>14</v>
      </c>
      <c r="C1497" t="s">
        <v>1290</v>
      </c>
      <c r="D1497" s="4" t="s">
        <v>260</v>
      </c>
      <c r="E1497" t="s">
        <v>1294</v>
      </c>
      <c r="F1497" s="4" t="s">
        <v>64</v>
      </c>
      <c r="G1497" s="4" t="s">
        <v>1547</v>
      </c>
      <c r="H1497" t="s">
        <v>1359</v>
      </c>
      <c r="I1497" t="s">
        <v>1362</v>
      </c>
      <c r="J1497" s="4" t="s">
        <v>37</v>
      </c>
      <c r="L1497" t="s">
        <v>95</v>
      </c>
      <c r="N1497" s="4" t="s">
        <v>1335</v>
      </c>
      <c r="O1497" t="s">
        <v>294</v>
      </c>
      <c r="P1497" t="s">
        <v>98</v>
      </c>
      <c r="R1497" s="4" t="s">
        <v>1335</v>
      </c>
      <c r="S1497" t="s">
        <v>532</v>
      </c>
      <c r="T1497">
        <v>0</v>
      </c>
      <c r="U1497" s="6" t="s">
        <v>228</v>
      </c>
    </row>
    <row r="1498" spans="1:21" x14ac:dyDescent="0.45">
      <c r="A1498" t="s">
        <v>1445</v>
      </c>
      <c r="B1498" s="4" t="s">
        <v>14</v>
      </c>
      <c r="C1498" t="s">
        <v>1290</v>
      </c>
      <c r="D1498" s="4" t="s">
        <v>260</v>
      </c>
      <c r="E1498" t="s">
        <v>1295</v>
      </c>
      <c r="F1498" s="4" t="s">
        <v>78</v>
      </c>
      <c r="G1498" s="4" t="s">
        <v>106</v>
      </c>
      <c r="H1498" t="s">
        <v>1359</v>
      </c>
      <c r="I1498" t="s">
        <v>1362</v>
      </c>
      <c r="J1498" s="4" t="s">
        <v>37</v>
      </c>
      <c r="L1498" t="s">
        <v>95</v>
      </c>
      <c r="N1498" s="4" t="s">
        <v>1335</v>
      </c>
      <c r="O1498" t="s">
        <v>294</v>
      </c>
      <c r="P1498" t="s">
        <v>98</v>
      </c>
      <c r="R1498" s="4" t="s">
        <v>1335</v>
      </c>
      <c r="S1498" t="s">
        <v>532</v>
      </c>
      <c r="T1498">
        <v>0</v>
      </c>
      <c r="U1498" s="6" t="s">
        <v>232</v>
      </c>
    </row>
    <row r="1499" spans="1:21" x14ac:dyDescent="0.45">
      <c r="A1499" t="s">
        <v>1445</v>
      </c>
      <c r="B1499" s="4" t="s">
        <v>14</v>
      </c>
      <c r="C1499" t="s">
        <v>1290</v>
      </c>
      <c r="D1499" s="4" t="s">
        <v>260</v>
      </c>
      <c r="E1499" t="s">
        <v>1294</v>
      </c>
      <c r="F1499" s="4" t="s">
        <v>64</v>
      </c>
      <c r="G1499" s="4" t="s">
        <v>1547</v>
      </c>
      <c r="H1499" t="s">
        <v>1359</v>
      </c>
      <c r="I1499" t="s">
        <v>1362</v>
      </c>
      <c r="J1499" s="4" t="s">
        <v>37</v>
      </c>
      <c r="L1499" t="s">
        <v>95</v>
      </c>
      <c r="N1499" s="4" t="s">
        <v>1335</v>
      </c>
      <c r="O1499" t="s">
        <v>295</v>
      </c>
      <c r="P1499" t="s">
        <v>98</v>
      </c>
      <c r="R1499" s="4" t="s">
        <v>1335</v>
      </c>
      <c r="S1499" t="s">
        <v>379</v>
      </c>
      <c r="T1499">
        <v>2</v>
      </c>
      <c r="U1499" s="6" t="s">
        <v>545</v>
      </c>
    </row>
    <row r="1500" spans="1:21" x14ac:dyDescent="0.45">
      <c r="A1500" t="s">
        <v>1445</v>
      </c>
      <c r="B1500" s="4" t="s">
        <v>14</v>
      </c>
      <c r="C1500" t="s">
        <v>1290</v>
      </c>
      <c r="D1500" s="4" t="s">
        <v>260</v>
      </c>
      <c r="E1500" t="s">
        <v>1295</v>
      </c>
      <c r="F1500" s="4" t="s">
        <v>78</v>
      </c>
      <c r="G1500" s="4" t="s">
        <v>106</v>
      </c>
      <c r="H1500" t="s">
        <v>1359</v>
      </c>
      <c r="I1500" t="s">
        <v>1362</v>
      </c>
      <c r="J1500" s="4" t="s">
        <v>37</v>
      </c>
      <c r="L1500" t="s">
        <v>95</v>
      </c>
      <c r="N1500" s="4" t="s">
        <v>1335</v>
      </c>
      <c r="O1500" t="s">
        <v>295</v>
      </c>
      <c r="P1500" t="s">
        <v>98</v>
      </c>
      <c r="R1500" s="4" t="s">
        <v>1335</v>
      </c>
      <c r="S1500" t="s">
        <v>379</v>
      </c>
      <c r="T1500">
        <v>2.3809999999999998</v>
      </c>
      <c r="U1500" s="6" t="s">
        <v>562</v>
      </c>
    </row>
    <row r="1501" spans="1:21" x14ac:dyDescent="0.45">
      <c r="A1501" t="s">
        <v>1445</v>
      </c>
      <c r="B1501" s="4" t="s">
        <v>14</v>
      </c>
      <c r="C1501" t="s">
        <v>1290</v>
      </c>
      <c r="D1501" s="4" t="s">
        <v>260</v>
      </c>
      <c r="E1501" t="s">
        <v>1294</v>
      </c>
      <c r="F1501" s="4" t="s">
        <v>64</v>
      </c>
      <c r="G1501" s="4" t="s">
        <v>1547</v>
      </c>
      <c r="H1501" t="s">
        <v>1359</v>
      </c>
      <c r="I1501" t="s">
        <v>1362</v>
      </c>
      <c r="J1501" s="4" t="s">
        <v>37</v>
      </c>
      <c r="L1501" t="s">
        <v>95</v>
      </c>
      <c r="N1501" s="4" t="s">
        <v>1335</v>
      </c>
      <c r="O1501" t="s">
        <v>295</v>
      </c>
      <c r="P1501" t="s">
        <v>98</v>
      </c>
      <c r="R1501" s="4" t="s">
        <v>1335</v>
      </c>
      <c r="S1501" t="s">
        <v>408</v>
      </c>
      <c r="T1501">
        <v>1</v>
      </c>
      <c r="U1501" s="6" t="s">
        <v>229</v>
      </c>
    </row>
    <row r="1502" spans="1:21" x14ac:dyDescent="0.45">
      <c r="A1502" t="s">
        <v>1445</v>
      </c>
      <c r="B1502" s="4" t="s">
        <v>14</v>
      </c>
      <c r="C1502" t="s">
        <v>1290</v>
      </c>
      <c r="D1502" s="4" t="s">
        <v>260</v>
      </c>
      <c r="E1502" t="s">
        <v>1295</v>
      </c>
      <c r="F1502" s="4" t="s">
        <v>78</v>
      </c>
      <c r="G1502" s="4" t="s">
        <v>106</v>
      </c>
      <c r="H1502" t="s">
        <v>1359</v>
      </c>
      <c r="I1502" t="s">
        <v>1362</v>
      </c>
      <c r="J1502" s="4" t="s">
        <v>37</v>
      </c>
      <c r="L1502" t="s">
        <v>95</v>
      </c>
      <c r="N1502" s="4" t="s">
        <v>1335</v>
      </c>
      <c r="O1502" t="s">
        <v>295</v>
      </c>
      <c r="P1502" t="s">
        <v>98</v>
      </c>
      <c r="R1502" s="4" t="s">
        <v>1335</v>
      </c>
      <c r="S1502" t="s">
        <v>408</v>
      </c>
      <c r="T1502">
        <v>1.1904999999999999</v>
      </c>
      <c r="U1502" s="6" t="s">
        <v>235</v>
      </c>
    </row>
    <row r="1503" spans="1:21" x14ac:dyDescent="0.45">
      <c r="A1503" t="s">
        <v>1445</v>
      </c>
      <c r="B1503" s="4" t="s">
        <v>14</v>
      </c>
      <c r="C1503" t="s">
        <v>1290</v>
      </c>
      <c r="D1503" s="4" t="s">
        <v>260</v>
      </c>
      <c r="E1503" t="s">
        <v>1294</v>
      </c>
      <c r="F1503" s="4" t="s">
        <v>64</v>
      </c>
      <c r="G1503" s="4" t="s">
        <v>1547</v>
      </c>
      <c r="H1503" t="s">
        <v>1359</v>
      </c>
      <c r="I1503" t="s">
        <v>1362</v>
      </c>
      <c r="J1503" s="4" t="s">
        <v>37</v>
      </c>
      <c r="L1503" t="s">
        <v>95</v>
      </c>
      <c r="N1503" s="4" t="s">
        <v>1335</v>
      </c>
      <c r="O1503" t="s">
        <v>295</v>
      </c>
      <c r="P1503" t="s">
        <v>98</v>
      </c>
      <c r="R1503" s="4" t="s">
        <v>1335</v>
      </c>
      <c r="S1503" t="s">
        <v>413</v>
      </c>
      <c r="T1503">
        <v>1</v>
      </c>
      <c r="U1503" s="6" t="s">
        <v>229</v>
      </c>
    </row>
    <row r="1504" spans="1:21" x14ac:dyDescent="0.45">
      <c r="A1504" t="s">
        <v>1445</v>
      </c>
      <c r="B1504" s="4" t="s">
        <v>14</v>
      </c>
      <c r="C1504" t="s">
        <v>1290</v>
      </c>
      <c r="D1504" s="4" t="s">
        <v>260</v>
      </c>
      <c r="E1504" t="s">
        <v>1295</v>
      </c>
      <c r="F1504" s="4" t="s">
        <v>78</v>
      </c>
      <c r="G1504" s="4" t="s">
        <v>106</v>
      </c>
      <c r="H1504" t="s">
        <v>1359</v>
      </c>
      <c r="I1504" t="s">
        <v>1362</v>
      </c>
      <c r="J1504" s="4" t="s">
        <v>37</v>
      </c>
      <c r="L1504" t="s">
        <v>95</v>
      </c>
      <c r="N1504" s="4" t="s">
        <v>1335</v>
      </c>
      <c r="O1504" t="s">
        <v>295</v>
      </c>
      <c r="P1504" t="s">
        <v>98</v>
      </c>
      <c r="R1504" s="4" t="s">
        <v>1335</v>
      </c>
      <c r="S1504" t="s">
        <v>413</v>
      </c>
      <c r="T1504">
        <v>1.1904999999999999</v>
      </c>
      <c r="U1504" s="6" t="s">
        <v>235</v>
      </c>
    </row>
    <row r="1505" spans="1:21" x14ac:dyDescent="0.45">
      <c r="A1505" t="s">
        <v>1445</v>
      </c>
      <c r="B1505" s="4" t="s">
        <v>14</v>
      </c>
      <c r="C1505" t="s">
        <v>1290</v>
      </c>
      <c r="D1505" s="4" t="s">
        <v>260</v>
      </c>
      <c r="E1505" t="s">
        <v>1294</v>
      </c>
      <c r="F1505" s="4" t="s">
        <v>64</v>
      </c>
      <c r="G1505" s="4" t="s">
        <v>1547</v>
      </c>
      <c r="H1505" t="s">
        <v>1359</v>
      </c>
      <c r="I1505" t="s">
        <v>1362</v>
      </c>
      <c r="J1505" s="4" t="s">
        <v>37</v>
      </c>
      <c r="L1505" t="s">
        <v>95</v>
      </c>
      <c r="N1505" s="4" t="s">
        <v>1335</v>
      </c>
      <c r="O1505" t="s">
        <v>295</v>
      </c>
      <c r="P1505" t="s">
        <v>98</v>
      </c>
      <c r="R1505" s="4" t="s">
        <v>1335</v>
      </c>
      <c r="S1505" t="s">
        <v>414</v>
      </c>
      <c r="T1505">
        <v>1</v>
      </c>
      <c r="U1505" s="6" t="s">
        <v>229</v>
      </c>
    </row>
    <row r="1506" spans="1:21" x14ac:dyDescent="0.45">
      <c r="A1506" t="s">
        <v>1445</v>
      </c>
      <c r="B1506" s="4" t="s">
        <v>14</v>
      </c>
      <c r="C1506" t="s">
        <v>1290</v>
      </c>
      <c r="D1506" s="4" t="s">
        <v>260</v>
      </c>
      <c r="E1506" t="s">
        <v>1295</v>
      </c>
      <c r="F1506" s="4" t="s">
        <v>78</v>
      </c>
      <c r="G1506" s="4" t="s">
        <v>106</v>
      </c>
      <c r="H1506" t="s">
        <v>1359</v>
      </c>
      <c r="I1506" t="s">
        <v>1362</v>
      </c>
      <c r="J1506" s="4" t="s">
        <v>37</v>
      </c>
      <c r="L1506" t="s">
        <v>95</v>
      </c>
      <c r="N1506" s="4" t="s">
        <v>1335</v>
      </c>
      <c r="O1506" t="s">
        <v>295</v>
      </c>
      <c r="P1506" t="s">
        <v>98</v>
      </c>
      <c r="R1506" s="4" t="s">
        <v>1335</v>
      </c>
      <c r="S1506" t="s">
        <v>414</v>
      </c>
      <c r="T1506">
        <v>1.1904999999999999</v>
      </c>
      <c r="U1506" s="6" t="s">
        <v>235</v>
      </c>
    </row>
    <row r="1507" spans="1:21" x14ac:dyDescent="0.45">
      <c r="A1507" t="s">
        <v>1445</v>
      </c>
      <c r="B1507" s="4" t="s">
        <v>14</v>
      </c>
      <c r="C1507" t="s">
        <v>1290</v>
      </c>
      <c r="D1507" s="4" t="s">
        <v>260</v>
      </c>
      <c r="E1507" t="s">
        <v>1294</v>
      </c>
      <c r="F1507" s="4" t="s">
        <v>64</v>
      </c>
      <c r="G1507" s="4" t="s">
        <v>1547</v>
      </c>
      <c r="H1507" t="s">
        <v>1359</v>
      </c>
      <c r="I1507" t="s">
        <v>1362</v>
      </c>
      <c r="J1507" s="4" t="s">
        <v>37</v>
      </c>
      <c r="L1507" t="s">
        <v>95</v>
      </c>
      <c r="N1507" s="4" t="s">
        <v>1335</v>
      </c>
      <c r="O1507" t="s">
        <v>295</v>
      </c>
      <c r="P1507" t="s">
        <v>98</v>
      </c>
      <c r="R1507" s="4" t="s">
        <v>1335</v>
      </c>
      <c r="S1507" t="s">
        <v>433</v>
      </c>
      <c r="T1507">
        <v>2</v>
      </c>
      <c r="U1507" s="6" t="s">
        <v>545</v>
      </c>
    </row>
    <row r="1508" spans="1:21" x14ac:dyDescent="0.45">
      <c r="A1508" t="s">
        <v>1445</v>
      </c>
      <c r="B1508" s="4" t="s">
        <v>14</v>
      </c>
      <c r="C1508" t="s">
        <v>1290</v>
      </c>
      <c r="D1508" s="4" t="s">
        <v>260</v>
      </c>
      <c r="E1508" t="s">
        <v>1295</v>
      </c>
      <c r="F1508" s="4" t="s">
        <v>78</v>
      </c>
      <c r="G1508" s="4" t="s">
        <v>106</v>
      </c>
      <c r="H1508" t="s">
        <v>1359</v>
      </c>
      <c r="I1508" t="s">
        <v>1362</v>
      </c>
      <c r="J1508" s="4" t="s">
        <v>37</v>
      </c>
      <c r="L1508" t="s">
        <v>95</v>
      </c>
      <c r="N1508" s="4" t="s">
        <v>1335</v>
      </c>
      <c r="O1508" t="s">
        <v>295</v>
      </c>
      <c r="P1508" t="s">
        <v>98</v>
      </c>
      <c r="R1508" s="4" t="s">
        <v>1335</v>
      </c>
      <c r="S1508" t="s">
        <v>433</v>
      </c>
      <c r="T1508">
        <v>2.3809999999999998</v>
      </c>
      <c r="U1508" s="6" t="s">
        <v>562</v>
      </c>
    </row>
    <row r="1509" spans="1:21" x14ac:dyDescent="0.45">
      <c r="A1509" t="s">
        <v>1445</v>
      </c>
      <c r="B1509" s="4" t="s">
        <v>14</v>
      </c>
      <c r="C1509" t="s">
        <v>1290</v>
      </c>
      <c r="D1509" s="4" t="s">
        <v>260</v>
      </c>
      <c r="E1509" t="s">
        <v>1294</v>
      </c>
      <c r="F1509" s="4" t="s">
        <v>64</v>
      </c>
      <c r="G1509" s="4" t="s">
        <v>1547</v>
      </c>
      <c r="H1509" t="s">
        <v>1359</v>
      </c>
      <c r="I1509" t="s">
        <v>1362</v>
      </c>
      <c r="J1509" s="4" t="s">
        <v>37</v>
      </c>
      <c r="L1509" t="s">
        <v>95</v>
      </c>
      <c r="N1509" s="4" t="s">
        <v>1335</v>
      </c>
      <c r="O1509" t="s">
        <v>295</v>
      </c>
      <c r="P1509" t="s">
        <v>98</v>
      </c>
      <c r="R1509" s="4" t="s">
        <v>1335</v>
      </c>
      <c r="S1509" t="s">
        <v>449</v>
      </c>
      <c r="T1509">
        <v>0</v>
      </c>
      <c r="U1509" s="6" t="s">
        <v>228</v>
      </c>
    </row>
    <row r="1510" spans="1:21" x14ac:dyDescent="0.45">
      <c r="A1510" t="s">
        <v>1445</v>
      </c>
      <c r="B1510" s="4" t="s">
        <v>14</v>
      </c>
      <c r="C1510" t="s">
        <v>1290</v>
      </c>
      <c r="D1510" s="4" t="s">
        <v>260</v>
      </c>
      <c r="E1510" t="s">
        <v>1295</v>
      </c>
      <c r="F1510" s="4" t="s">
        <v>78</v>
      </c>
      <c r="G1510" s="4" t="s">
        <v>106</v>
      </c>
      <c r="H1510" t="s">
        <v>1359</v>
      </c>
      <c r="I1510" t="s">
        <v>1362</v>
      </c>
      <c r="J1510" s="4" t="s">
        <v>37</v>
      </c>
      <c r="L1510" t="s">
        <v>95</v>
      </c>
      <c r="N1510" s="4" t="s">
        <v>1335</v>
      </c>
      <c r="O1510" t="s">
        <v>295</v>
      </c>
      <c r="P1510" t="s">
        <v>98</v>
      </c>
      <c r="R1510" s="4" t="s">
        <v>1335</v>
      </c>
      <c r="S1510" t="s">
        <v>449</v>
      </c>
      <c r="T1510">
        <v>0</v>
      </c>
      <c r="U1510" s="6" t="s">
        <v>232</v>
      </c>
    </row>
    <row r="1511" spans="1:21" x14ac:dyDescent="0.45">
      <c r="A1511" t="s">
        <v>1445</v>
      </c>
      <c r="B1511" s="4" t="s">
        <v>14</v>
      </c>
      <c r="C1511" t="s">
        <v>1290</v>
      </c>
      <c r="D1511" s="4" t="s">
        <v>260</v>
      </c>
      <c r="E1511" t="s">
        <v>1294</v>
      </c>
      <c r="F1511" s="4" t="s">
        <v>64</v>
      </c>
      <c r="G1511" s="4" t="s">
        <v>1547</v>
      </c>
      <c r="H1511" t="s">
        <v>1359</v>
      </c>
      <c r="I1511" t="s">
        <v>1362</v>
      </c>
      <c r="J1511" s="4" t="s">
        <v>37</v>
      </c>
      <c r="L1511" t="s">
        <v>95</v>
      </c>
      <c r="N1511" s="4" t="s">
        <v>1335</v>
      </c>
      <c r="O1511" t="s">
        <v>295</v>
      </c>
      <c r="P1511" t="s">
        <v>98</v>
      </c>
      <c r="R1511" s="4" t="s">
        <v>1335</v>
      </c>
      <c r="S1511" t="s">
        <v>508</v>
      </c>
      <c r="T1511">
        <v>0</v>
      </c>
      <c r="U1511" s="6" t="s">
        <v>228</v>
      </c>
    </row>
    <row r="1512" spans="1:21" x14ac:dyDescent="0.45">
      <c r="A1512" t="s">
        <v>1445</v>
      </c>
      <c r="B1512" s="4" t="s">
        <v>14</v>
      </c>
      <c r="C1512" t="s">
        <v>1290</v>
      </c>
      <c r="D1512" s="4" t="s">
        <v>260</v>
      </c>
      <c r="E1512" t="s">
        <v>1295</v>
      </c>
      <c r="F1512" s="4" t="s">
        <v>78</v>
      </c>
      <c r="G1512" s="4" t="s">
        <v>106</v>
      </c>
      <c r="H1512" t="s">
        <v>1359</v>
      </c>
      <c r="I1512" t="s">
        <v>1362</v>
      </c>
      <c r="J1512" s="4" t="s">
        <v>37</v>
      </c>
      <c r="L1512" t="s">
        <v>95</v>
      </c>
      <c r="N1512" s="4" t="s">
        <v>1335</v>
      </c>
      <c r="O1512" t="s">
        <v>295</v>
      </c>
      <c r="P1512" t="s">
        <v>98</v>
      </c>
      <c r="R1512" s="4" t="s">
        <v>1335</v>
      </c>
      <c r="S1512" t="s">
        <v>508</v>
      </c>
      <c r="T1512">
        <v>0</v>
      </c>
      <c r="U1512" s="6" t="s">
        <v>232</v>
      </c>
    </row>
    <row r="1513" spans="1:21" x14ac:dyDescent="0.45">
      <c r="A1513" t="s">
        <v>1445</v>
      </c>
      <c r="B1513" s="4" t="s">
        <v>14</v>
      </c>
      <c r="C1513" t="s">
        <v>1290</v>
      </c>
      <c r="D1513" s="4" t="s">
        <v>260</v>
      </c>
      <c r="E1513" t="s">
        <v>1294</v>
      </c>
      <c r="F1513" s="4" t="s">
        <v>64</v>
      </c>
      <c r="G1513" s="4" t="s">
        <v>1547</v>
      </c>
      <c r="H1513" t="s">
        <v>1359</v>
      </c>
      <c r="I1513" t="s">
        <v>1362</v>
      </c>
      <c r="J1513" s="4" t="s">
        <v>37</v>
      </c>
      <c r="L1513" t="s">
        <v>95</v>
      </c>
      <c r="N1513" s="4" t="s">
        <v>1335</v>
      </c>
      <c r="O1513" t="s">
        <v>295</v>
      </c>
      <c r="P1513" t="s">
        <v>98</v>
      </c>
      <c r="R1513" s="4" t="s">
        <v>1335</v>
      </c>
      <c r="S1513" t="s">
        <v>537</v>
      </c>
      <c r="T1513">
        <v>0</v>
      </c>
      <c r="U1513" s="6" t="s">
        <v>228</v>
      </c>
    </row>
    <row r="1514" spans="1:21" x14ac:dyDescent="0.45">
      <c r="A1514" t="s">
        <v>1445</v>
      </c>
      <c r="B1514" s="4" t="s">
        <v>14</v>
      </c>
      <c r="C1514" t="s">
        <v>1290</v>
      </c>
      <c r="D1514" s="4" t="s">
        <v>260</v>
      </c>
      <c r="E1514" t="s">
        <v>1295</v>
      </c>
      <c r="F1514" s="4" t="s">
        <v>78</v>
      </c>
      <c r="G1514" s="4" t="s">
        <v>106</v>
      </c>
      <c r="H1514" t="s">
        <v>1359</v>
      </c>
      <c r="I1514" t="s">
        <v>1362</v>
      </c>
      <c r="J1514" s="4" t="s">
        <v>37</v>
      </c>
      <c r="L1514" t="s">
        <v>95</v>
      </c>
      <c r="N1514" s="4" t="s">
        <v>1335</v>
      </c>
      <c r="O1514" t="s">
        <v>295</v>
      </c>
      <c r="P1514" t="s">
        <v>98</v>
      </c>
      <c r="R1514" s="4" t="s">
        <v>1335</v>
      </c>
      <c r="S1514" t="s">
        <v>537</v>
      </c>
      <c r="T1514">
        <v>0</v>
      </c>
      <c r="U1514" s="6" t="s">
        <v>232</v>
      </c>
    </row>
    <row r="1515" spans="1:21" x14ac:dyDescent="0.45">
      <c r="A1515" t="s">
        <v>1445</v>
      </c>
      <c r="B1515" s="4" t="s">
        <v>14</v>
      </c>
      <c r="C1515" t="s">
        <v>1290</v>
      </c>
      <c r="D1515" s="4" t="s">
        <v>260</v>
      </c>
      <c r="E1515" t="s">
        <v>1294</v>
      </c>
      <c r="F1515" s="4" t="s">
        <v>64</v>
      </c>
      <c r="G1515" s="4" t="s">
        <v>1547</v>
      </c>
      <c r="H1515" t="s">
        <v>1359</v>
      </c>
      <c r="I1515" t="s">
        <v>1362</v>
      </c>
      <c r="J1515" s="4" t="s">
        <v>37</v>
      </c>
      <c r="L1515" t="s">
        <v>95</v>
      </c>
      <c r="N1515" s="4" t="s">
        <v>1335</v>
      </c>
      <c r="O1515" t="s">
        <v>296</v>
      </c>
      <c r="P1515" t="s">
        <v>98</v>
      </c>
      <c r="R1515" s="4" t="s">
        <v>1335</v>
      </c>
      <c r="S1515" t="s">
        <v>346</v>
      </c>
      <c r="T1515">
        <v>1</v>
      </c>
      <c r="U1515" s="6" t="s">
        <v>229</v>
      </c>
    </row>
    <row r="1516" spans="1:21" x14ac:dyDescent="0.45">
      <c r="A1516" t="s">
        <v>1445</v>
      </c>
      <c r="B1516" s="4" t="s">
        <v>14</v>
      </c>
      <c r="C1516" t="s">
        <v>1290</v>
      </c>
      <c r="D1516" s="4" t="s">
        <v>260</v>
      </c>
      <c r="E1516" t="s">
        <v>1295</v>
      </c>
      <c r="F1516" s="4" t="s">
        <v>78</v>
      </c>
      <c r="G1516" s="4" t="s">
        <v>106</v>
      </c>
      <c r="H1516" t="s">
        <v>1359</v>
      </c>
      <c r="I1516" t="s">
        <v>1362</v>
      </c>
      <c r="J1516" s="4" t="s">
        <v>37</v>
      </c>
      <c r="L1516" t="s">
        <v>95</v>
      </c>
      <c r="N1516" s="4" t="s">
        <v>1335</v>
      </c>
      <c r="O1516" t="s">
        <v>296</v>
      </c>
      <c r="P1516" t="s">
        <v>98</v>
      </c>
      <c r="R1516" s="4" t="s">
        <v>1335</v>
      </c>
      <c r="S1516" t="s">
        <v>346</v>
      </c>
      <c r="T1516">
        <v>1.1904999999999999</v>
      </c>
      <c r="U1516" s="6" t="s">
        <v>235</v>
      </c>
    </row>
    <row r="1517" spans="1:21" x14ac:dyDescent="0.45">
      <c r="A1517" t="s">
        <v>1445</v>
      </c>
      <c r="B1517" s="4" t="s">
        <v>14</v>
      </c>
      <c r="C1517" t="s">
        <v>1290</v>
      </c>
      <c r="D1517" s="4" t="s">
        <v>260</v>
      </c>
      <c r="E1517" t="s">
        <v>1294</v>
      </c>
      <c r="F1517" s="4" t="s">
        <v>64</v>
      </c>
      <c r="G1517" s="4" t="s">
        <v>1547</v>
      </c>
      <c r="H1517" t="s">
        <v>1359</v>
      </c>
      <c r="I1517" t="s">
        <v>1362</v>
      </c>
      <c r="J1517" s="4" t="s">
        <v>37</v>
      </c>
      <c r="L1517" t="s">
        <v>95</v>
      </c>
      <c r="N1517" s="4" t="s">
        <v>1335</v>
      </c>
      <c r="O1517" t="s">
        <v>296</v>
      </c>
      <c r="P1517" t="s">
        <v>98</v>
      </c>
      <c r="R1517" s="4" t="s">
        <v>1335</v>
      </c>
      <c r="S1517" t="s">
        <v>347</v>
      </c>
      <c r="T1517">
        <v>1</v>
      </c>
      <c r="U1517" s="6" t="s">
        <v>229</v>
      </c>
    </row>
    <row r="1518" spans="1:21" x14ac:dyDescent="0.45">
      <c r="A1518" t="s">
        <v>1445</v>
      </c>
      <c r="B1518" s="4" t="s">
        <v>14</v>
      </c>
      <c r="C1518" t="s">
        <v>1290</v>
      </c>
      <c r="D1518" s="4" t="s">
        <v>260</v>
      </c>
      <c r="E1518" t="s">
        <v>1295</v>
      </c>
      <c r="F1518" s="4" t="s">
        <v>78</v>
      </c>
      <c r="G1518" s="4" t="s">
        <v>106</v>
      </c>
      <c r="H1518" t="s">
        <v>1359</v>
      </c>
      <c r="I1518" t="s">
        <v>1362</v>
      </c>
      <c r="J1518" s="4" t="s">
        <v>37</v>
      </c>
      <c r="L1518" t="s">
        <v>95</v>
      </c>
      <c r="N1518" s="4" t="s">
        <v>1335</v>
      </c>
      <c r="O1518" t="s">
        <v>296</v>
      </c>
      <c r="P1518" t="s">
        <v>98</v>
      </c>
      <c r="R1518" s="4" t="s">
        <v>1335</v>
      </c>
      <c r="S1518" t="s">
        <v>347</v>
      </c>
      <c r="T1518">
        <v>1.1904999999999999</v>
      </c>
      <c r="U1518" s="6" t="s">
        <v>235</v>
      </c>
    </row>
    <row r="1519" spans="1:21" x14ac:dyDescent="0.45">
      <c r="A1519" t="s">
        <v>1445</v>
      </c>
      <c r="B1519" s="4" t="s">
        <v>14</v>
      </c>
      <c r="C1519" t="s">
        <v>1290</v>
      </c>
      <c r="D1519" s="4" t="s">
        <v>260</v>
      </c>
      <c r="E1519" t="s">
        <v>1294</v>
      </c>
      <c r="F1519" s="4" t="s">
        <v>64</v>
      </c>
      <c r="G1519" s="4" t="s">
        <v>1547</v>
      </c>
      <c r="H1519" t="s">
        <v>1359</v>
      </c>
      <c r="I1519" t="s">
        <v>1362</v>
      </c>
      <c r="J1519" s="4" t="s">
        <v>37</v>
      </c>
      <c r="L1519" t="s">
        <v>95</v>
      </c>
      <c r="N1519" s="4" t="s">
        <v>1335</v>
      </c>
      <c r="O1519" t="s">
        <v>296</v>
      </c>
      <c r="P1519" t="s">
        <v>98</v>
      </c>
      <c r="R1519" s="4" t="s">
        <v>1335</v>
      </c>
      <c r="S1519" t="s">
        <v>349</v>
      </c>
      <c r="T1519">
        <v>0</v>
      </c>
      <c r="U1519" s="6" t="s">
        <v>228</v>
      </c>
    </row>
    <row r="1520" spans="1:21" x14ac:dyDescent="0.45">
      <c r="A1520" t="s">
        <v>1445</v>
      </c>
      <c r="B1520" s="4" t="s">
        <v>14</v>
      </c>
      <c r="C1520" t="s">
        <v>1290</v>
      </c>
      <c r="D1520" s="4" t="s">
        <v>260</v>
      </c>
      <c r="E1520" t="s">
        <v>1295</v>
      </c>
      <c r="F1520" s="4" t="s">
        <v>78</v>
      </c>
      <c r="G1520" s="4" t="s">
        <v>106</v>
      </c>
      <c r="H1520" t="s">
        <v>1359</v>
      </c>
      <c r="I1520" t="s">
        <v>1362</v>
      </c>
      <c r="J1520" s="4" t="s">
        <v>37</v>
      </c>
      <c r="L1520" t="s">
        <v>95</v>
      </c>
      <c r="N1520" s="4" t="s">
        <v>1335</v>
      </c>
      <c r="O1520" t="s">
        <v>296</v>
      </c>
      <c r="P1520" t="s">
        <v>98</v>
      </c>
      <c r="R1520" s="4" t="s">
        <v>1335</v>
      </c>
      <c r="S1520" t="s">
        <v>349</v>
      </c>
      <c r="T1520">
        <v>0</v>
      </c>
      <c r="U1520" s="6" t="s">
        <v>232</v>
      </c>
    </row>
    <row r="1521" spans="1:21" x14ac:dyDescent="0.45">
      <c r="A1521" t="s">
        <v>1445</v>
      </c>
      <c r="B1521" s="4" t="s">
        <v>14</v>
      </c>
      <c r="C1521" t="s">
        <v>1290</v>
      </c>
      <c r="D1521" s="4" t="s">
        <v>260</v>
      </c>
      <c r="E1521" t="s">
        <v>1294</v>
      </c>
      <c r="F1521" s="4" t="s">
        <v>64</v>
      </c>
      <c r="G1521" s="4" t="s">
        <v>1547</v>
      </c>
      <c r="H1521" t="s">
        <v>1359</v>
      </c>
      <c r="I1521" t="s">
        <v>1362</v>
      </c>
      <c r="J1521" s="4" t="s">
        <v>37</v>
      </c>
      <c r="L1521" t="s">
        <v>95</v>
      </c>
      <c r="N1521" s="4" t="s">
        <v>1335</v>
      </c>
      <c r="O1521" t="s">
        <v>296</v>
      </c>
      <c r="P1521" t="s">
        <v>98</v>
      </c>
      <c r="R1521" s="4" t="s">
        <v>1335</v>
      </c>
      <c r="S1521" t="s">
        <v>350</v>
      </c>
      <c r="T1521">
        <v>1</v>
      </c>
      <c r="U1521" s="6" t="s">
        <v>229</v>
      </c>
    </row>
    <row r="1522" spans="1:21" x14ac:dyDescent="0.45">
      <c r="A1522" t="s">
        <v>1445</v>
      </c>
      <c r="B1522" s="4" t="s">
        <v>14</v>
      </c>
      <c r="C1522" t="s">
        <v>1290</v>
      </c>
      <c r="D1522" s="4" t="s">
        <v>260</v>
      </c>
      <c r="E1522" t="s">
        <v>1295</v>
      </c>
      <c r="F1522" s="4" t="s">
        <v>78</v>
      </c>
      <c r="G1522" s="4" t="s">
        <v>106</v>
      </c>
      <c r="H1522" t="s">
        <v>1359</v>
      </c>
      <c r="I1522" t="s">
        <v>1362</v>
      </c>
      <c r="J1522" s="4" t="s">
        <v>37</v>
      </c>
      <c r="L1522" t="s">
        <v>95</v>
      </c>
      <c r="N1522" s="4" t="s">
        <v>1335</v>
      </c>
      <c r="O1522" t="s">
        <v>296</v>
      </c>
      <c r="P1522" t="s">
        <v>98</v>
      </c>
      <c r="R1522" s="4" t="s">
        <v>1335</v>
      </c>
      <c r="S1522" t="s">
        <v>350</v>
      </c>
      <c r="T1522">
        <v>1.1904999999999999</v>
      </c>
      <c r="U1522" s="6" t="s">
        <v>235</v>
      </c>
    </row>
    <row r="1523" spans="1:21" x14ac:dyDescent="0.45">
      <c r="A1523" t="s">
        <v>1445</v>
      </c>
      <c r="B1523" s="4" t="s">
        <v>14</v>
      </c>
      <c r="C1523" t="s">
        <v>1290</v>
      </c>
      <c r="D1523" s="4" t="s">
        <v>260</v>
      </c>
      <c r="E1523" t="s">
        <v>1294</v>
      </c>
      <c r="F1523" s="4" t="s">
        <v>64</v>
      </c>
      <c r="G1523" s="4" t="s">
        <v>1547</v>
      </c>
      <c r="H1523" t="s">
        <v>1359</v>
      </c>
      <c r="I1523" t="s">
        <v>1362</v>
      </c>
      <c r="J1523" s="4" t="s">
        <v>37</v>
      </c>
      <c r="L1523" t="s">
        <v>95</v>
      </c>
      <c r="N1523" s="4" t="s">
        <v>1335</v>
      </c>
      <c r="O1523" t="s">
        <v>296</v>
      </c>
      <c r="P1523" t="s">
        <v>98</v>
      </c>
      <c r="R1523" s="4" t="s">
        <v>1335</v>
      </c>
      <c r="S1523" t="s">
        <v>351</v>
      </c>
      <c r="T1523">
        <v>0</v>
      </c>
      <c r="U1523" s="6" t="s">
        <v>228</v>
      </c>
    </row>
    <row r="1524" spans="1:21" x14ac:dyDescent="0.45">
      <c r="A1524" t="s">
        <v>1445</v>
      </c>
      <c r="B1524" s="4" t="s">
        <v>14</v>
      </c>
      <c r="C1524" t="s">
        <v>1290</v>
      </c>
      <c r="D1524" s="4" t="s">
        <v>260</v>
      </c>
      <c r="E1524" t="s">
        <v>1295</v>
      </c>
      <c r="F1524" s="4" t="s">
        <v>78</v>
      </c>
      <c r="G1524" s="4" t="s">
        <v>106</v>
      </c>
      <c r="H1524" t="s">
        <v>1359</v>
      </c>
      <c r="I1524" t="s">
        <v>1362</v>
      </c>
      <c r="J1524" s="4" t="s">
        <v>37</v>
      </c>
      <c r="L1524" t="s">
        <v>95</v>
      </c>
      <c r="N1524" s="4" t="s">
        <v>1335</v>
      </c>
      <c r="O1524" t="s">
        <v>296</v>
      </c>
      <c r="P1524" t="s">
        <v>98</v>
      </c>
      <c r="R1524" s="4" t="s">
        <v>1335</v>
      </c>
      <c r="S1524" t="s">
        <v>351</v>
      </c>
      <c r="T1524">
        <v>0</v>
      </c>
      <c r="U1524" s="6" t="s">
        <v>232</v>
      </c>
    </row>
    <row r="1525" spans="1:21" x14ac:dyDescent="0.45">
      <c r="A1525" t="s">
        <v>1445</v>
      </c>
      <c r="B1525" s="4" t="s">
        <v>14</v>
      </c>
      <c r="C1525" t="s">
        <v>1290</v>
      </c>
      <c r="D1525" s="4" t="s">
        <v>260</v>
      </c>
      <c r="E1525" t="s">
        <v>1294</v>
      </c>
      <c r="F1525" s="4" t="s">
        <v>64</v>
      </c>
      <c r="G1525" s="4" t="s">
        <v>1547</v>
      </c>
      <c r="H1525" t="s">
        <v>1359</v>
      </c>
      <c r="I1525" t="s">
        <v>1362</v>
      </c>
      <c r="J1525" s="4" t="s">
        <v>37</v>
      </c>
      <c r="L1525" t="s">
        <v>95</v>
      </c>
      <c r="N1525" s="4" t="s">
        <v>1335</v>
      </c>
      <c r="O1525" t="s">
        <v>296</v>
      </c>
      <c r="P1525" t="s">
        <v>98</v>
      </c>
      <c r="R1525" s="4" t="s">
        <v>1335</v>
      </c>
      <c r="S1525" t="s">
        <v>352</v>
      </c>
      <c r="T1525">
        <v>1</v>
      </c>
      <c r="U1525" s="6" t="s">
        <v>229</v>
      </c>
    </row>
    <row r="1526" spans="1:21" x14ac:dyDescent="0.45">
      <c r="A1526" t="s">
        <v>1445</v>
      </c>
      <c r="B1526" s="4" t="s">
        <v>14</v>
      </c>
      <c r="C1526" t="s">
        <v>1290</v>
      </c>
      <c r="D1526" s="4" t="s">
        <v>260</v>
      </c>
      <c r="E1526" t="s">
        <v>1295</v>
      </c>
      <c r="F1526" s="4" t="s">
        <v>78</v>
      </c>
      <c r="G1526" s="4" t="s">
        <v>106</v>
      </c>
      <c r="H1526" t="s">
        <v>1359</v>
      </c>
      <c r="I1526" t="s">
        <v>1362</v>
      </c>
      <c r="J1526" s="4" t="s">
        <v>37</v>
      </c>
      <c r="L1526" t="s">
        <v>95</v>
      </c>
      <c r="N1526" s="4" t="s">
        <v>1335</v>
      </c>
      <c r="O1526" t="s">
        <v>296</v>
      </c>
      <c r="P1526" t="s">
        <v>98</v>
      </c>
      <c r="R1526" s="4" t="s">
        <v>1335</v>
      </c>
      <c r="S1526" t="s">
        <v>352</v>
      </c>
      <c r="T1526">
        <v>1.1904999999999999</v>
      </c>
      <c r="U1526" s="6" t="s">
        <v>235</v>
      </c>
    </row>
    <row r="1527" spans="1:21" x14ac:dyDescent="0.45">
      <c r="A1527" t="s">
        <v>1445</v>
      </c>
      <c r="B1527" s="4" t="s">
        <v>14</v>
      </c>
      <c r="C1527" t="s">
        <v>1290</v>
      </c>
      <c r="D1527" s="4" t="s">
        <v>260</v>
      </c>
      <c r="E1527" t="s">
        <v>1294</v>
      </c>
      <c r="F1527" s="4" t="s">
        <v>64</v>
      </c>
      <c r="G1527" s="4" t="s">
        <v>1547</v>
      </c>
      <c r="H1527" t="s">
        <v>1359</v>
      </c>
      <c r="I1527" t="s">
        <v>1362</v>
      </c>
      <c r="J1527" s="4" t="s">
        <v>37</v>
      </c>
      <c r="L1527" t="s">
        <v>95</v>
      </c>
      <c r="N1527" s="4" t="s">
        <v>1335</v>
      </c>
      <c r="O1527" t="s">
        <v>296</v>
      </c>
      <c r="P1527" t="s">
        <v>98</v>
      </c>
      <c r="R1527" s="4" t="s">
        <v>1335</v>
      </c>
      <c r="S1527" t="s">
        <v>353</v>
      </c>
      <c r="T1527">
        <v>0</v>
      </c>
      <c r="U1527" s="6" t="s">
        <v>228</v>
      </c>
    </row>
    <row r="1528" spans="1:21" x14ac:dyDescent="0.45">
      <c r="A1528" t="s">
        <v>1445</v>
      </c>
      <c r="B1528" s="4" t="s">
        <v>14</v>
      </c>
      <c r="C1528" t="s">
        <v>1290</v>
      </c>
      <c r="D1528" s="4" t="s">
        <v>260</v>
      </c>
      <c r="E1528" t="s">
        <v>1295</v>
      </c>
      <c r="F1528" s="4" t="s">
        <v>78</v>
      </c>
      <c r="G1528" s="4" t="s">
        <v>106</v>
      </c>
      <c r="H1528" t="s">
        <v>1359</v>
      </c>
      <c r="I1528" t="s">
        <v>1362</v>
      </c>
      <c r="J1528" s="4" t="s">
        <v>37</v>
      </c>
      <c r="L1528" t="s">
        <v>95</v>
      </c>
      <c r="N1528" s="4" t="s">
        <v>1335</v>
      </c>
      <c r="O1528" t="s">
        <v>296</v>
      </c>
      <c r="P1528" t="s">
        <v>98</v>
      </c>
      <c r="R1528" s="4" t="s">
        <v>1335</v>
      </c>
      <c r="S1528" t="s">
        <v>353</v>
      </c>
      <c r="T1528">
        <v>0</v>
      </c>
      <c r="U1528" s="6" t="s">
        <v>232</v>
      </c>
    </row>
    <row r="1529" spans="1:21" x14ac:dyDescent="0.45">
      <c r="A1529" t="s">
        <v>1445</v>
      </c>
      <c r="B1529" s="4" t="s">
        <v>14</v>
      </c>
      <c r="C1529" t="s">
        <v>1290</v>
      </c>
      <c r="D1529" s="4" t="s">
        <v>260</v>
      </c>
      <c r="E1529" t="s">
        <v>1294</v>
      </c>
      <c r="F1529" s="4" t="s">
        <v>64</v>
      </c>
      <c r="G1529" s="4" t="s">
        <v>1547</v>
      </c>
      <c r="H1529" t="s">
        <v>1359</v>
      </c>
      <c r="I1529" t="s">
        <v>1362</v>
      </c>
      <c r="J1529" s="4" t="s">
        <v>37</v>
      </c>
      <c r="L1529" t="s">
        <v>95</v>
      </c>
      <c r="N1529" s="4" t="s">
        <v>1335</v>
      </c>
      <c r="O1529" t="s">
        <v>296</v>
      </c>
      <c r="P1529" t="s">
        <v>98</v>
      </c>
      <c r="R1529" s="4" t="s">
        <v>1335</v>
      </c>
      <c r="S1529" t="s">
        <v>354</v>
      </c>
      <c r="T1529">
        <v>0</v>
      </c>
      <c r="U1529" s="6" t="s">
        <v>228</v>
      </c>
    </row>
    <row r="1530" spans="1:21" x14ac:dyDescent="0.45">
      <c r="A1530" t="s">
        <v>1445</v>
      </c>
      <c r="B1530" s="4" t="s">
        <v>14</v>
      </c>
      <c r="C1530" t="s">
        <v>1290</v>
      </c>
      <c r="D1530" s="4" t="s">
        <v>260</v>
      </c>
      <c r="E1530" t="s">
        <v>1295</v>
      </c>
      <c r="F1530" s="4" t="s">
        <v>78</v>
      </c>
      <c r="G1530" s="4" t="s">
        <v>106</v>
      </c>
      <c r="H1530" t="s">
        <v>1359</v>
      </c>
      <c r="I1530" t="s">
        <v>1362</v>
      </c>
      <c r="J1530" s="4" t="s">
        <v>37</v>
      </c>
      <c r="L1530" t="s">
        <v>95</v>
      </c>
      <c r="N1530" s="4" t="s">
        <v>1335</v>
      </c>
      <c r="O1530" t="s">
        <v>296</v>
      </c>
      <c r="P1530" t="s">
        <v>98</v>
      </c>
      <c r="R1530" s="4" t="s">
        <v>1335</v>
      </c>
      <c r="S1530" t="s">
        <v>354</v>
      </c>
      <c r="T1530">
        <v>0</v>
      </c>
      <c r="U1530" s="6" t="s">
        <v>232</v>
      </c>
    </row>
    <row r="1531" spans="1:21" x14ac:dyDescent="0.45">
      <c r="A1531" t="s">
        <v>1445</v>
      </c>
      <c r="B1531" s="4" t="s">
        <v>14</v>
      </c>
      <c r="C1531" t="s">
        <v>1290</v>
      </c>
      <c r="D1531" s="4" t="s">
        <v>260</v>
      </c>
      <c r="E1531" t="s">
        <v>1294</v>
      </c>
      <c r="F1531" s="4" t="s">
        <v>64</v>
      </c>
      <c r="G1531" s="4" t="s">
        <v>1547</v>
      </c>
      <c r="H1531" t="s">
        <v>1359</v>
      </c>
      <c r="I1531" t="s">
        <v>1362</v>
      </c>
      <c r="J1531" s="4" t="s">
        <v>37</v>
      </c>
      <c r="L1531" t="s">
        <v>95</v>
      </c>
      <c r="N1531" s="4" t="s">
        <v>1335</v>
      </c>
      <c r="O1531" t="s">
        <v>296</v>
      </c>
      <c r="P1531" t="s">
        <v>98</v>
      </c>
      <c r="R1531" s="4" t="s">
        <v>1335</v>
      </c>
      <c r="S1531" t="s">
        <v>383</v>
      </c>
      <c r="T1531">
        <v>0</v>
      </c>
      <c r="U1531" s="6" t="s">
        <v>228</v>
      </c>
    </row>
    <row r="1532" spans="1:21" x14ac:dyDescent="0.45">
      <c r="A1532" t="s">
        <v>1445</v>
      </c>
      <c r="B1532" s="4" t="s">
        <v>14</v>
      </c>
      <c r="C1532" t="s">
        <v>1290</v>
      </c>
      <c r="D1532" s="4" t="s">
        <v>260</v>
      </c>
      <c r="E1532" t="s">
        <v>1295</v>
      </c>
      <c r="F1532" s="4" t="s">
        <v>78</v>
      </c>
      <c r="G1532" s="4" t="s">
        <v>106</v>
      </c>
      <c r="H1532" t="s">
        <v>1359</v>
      </c>
      <c r="I1532" t="s">
        <v>1362</v>
      </c>
      <c r="J1532" s="4" t="s">
        <v>37</v>
      </c>
      <c r="L1532" t="s">
        <v>95</v>
      </c>
      <c r="N1532" s="4" t="s">
        <v>1335</v>
      </c>
      <c r="O1532" t="s">
        <v>296</v>
      </c>
      <c r="P1532" t="s">
        <v>98</v>
      </c>
      <c r="R1532" s="4" t="s">
        <v>1335</v>
      </c>
      <c r="S1532" t="s">
        <v>383</v>
      </c>
      <c r="T1532">
        <v>0</v>
      </c>
      <c r="U1532" s="6" t="s">
        <v>232</v>
      </c>
    </row>
    <row r="1533" spans="1:21" x14ac:dyDescent="0.45">
      <c r="A1533" t="s">
        <v>1445</v>
      </c>
      <c r="B1533" s="4" t="s">
        <v>14</v>
      </c>
      <c r="C1533" t="s">
        <v>1290</v>
      </c>
      <c r="D1533" s="4" t="s">
        <v>260</v>
      </c>
      <c r="E1533" t="s">
        <v>1294</v>
      </c>
      <c r="F1533" s="4" t="s">
        <v>64</v>
      </c>
      <c r="G1533" s="4" t="s">
        <v>1547</v>
      </c>
      <c r="H1533" t="s">
        <v>1359</v>
      </c>
      <c r="I1533" t="s">
        <v>1362</v>
      </c>
      <c r="J1533" s="4" t="s">
        <v>37</v>
      </c>
      <c r="L1533" t="s">
        <v>95</v>
      </c>
      <c r="N1533" s="4" t="s">
        <v>1335</v>
      </c>
      <c r="O1533" t="s">
        <v>296</v>
      </c>
      <c r="P1533" t="s">
        <v>98</v>
      </c>
      <c r="R1533" s="4" t="s">
        <v>1335</v>
      </c>
      <c r="S1533" t="s">
        <v>402</v>
      </c>
      <c r="T1533">
        <v>0</v>
      </c>
      <c r="U1533" s="6" t="s">
        <v>228</v>
      </c>
    </row>
    <row r="1534" spans="1:21" x14ac:dyDescent="0.45">
      <c r="A1534" t="s">
        <v>1445</v>
      </c>
      <c r="B1534" s="4" t="s">
        <v>14</v>
      </c>
      <c r="C1534" t="s">
        <v>1290</v>
      </c>
      <c r="D1534" s="4" t="s">
        <v>260</v>
      </c>
      <c r="E1534" t="s">
        <v>1295</v>
      </c>
      <c r="F1534" s="4" t="s">
        <v>78</v>
      </c>
      <c r="G1534" s="4" t="s">
        <v>106</v>
      </c>
      <c r="H1534" t="s">
        <v>1359</v>
      </c>
      <c r="I1534" t="s">
        <v>1362</v>
      </c>
      <c r="J1534" s="4" t="s">
        <v>37</v>
      </c>
      <c r="L1534" t="s">
        <v>95</v>
      </c>
      <c r="N1534" s="4" t="s">
        <v>1335</v>
      </c>
      <c r="O1534" t="s">
        <v>296</v>
      </c>
      <c r="P1534" t="s">
        <v>98</v>
      </c>
      <c r="R1534" s="4" t="s">
        <v>1335</v>
      </c>
      <c r="S1534" t="s">
        <v>402</v>
      </c>
      <c r="T1534">
        <v>0</v>
      </c>
      <c r="U1534" s="6" t="s">
        <v>232</v>
      </c>
    </row>
    <row r="1535" spans="1:21" x14ac:dyDescent="0.45">
      <c r="A1535" t="s">
        <v>1445</v>
      </c>
      <c r="B1535" s="4" t="s">
        <v>14</v>
      </c>
      <c r="C1535" t="s">
        <v>1290</v>
      </c>
      <c r="D1535" s="4" t="s">
        <v>260</v>
      </c>
      <c r="E1535" t="s">
        <v>1294</v>
      </c>
      <c r="F1535" s="4" t="s">
        <v>64</v>
      </c>
      <c r="G1535" s="4" t="s">
        <v>1547</v>
      </c>
      <c r="H1535" t="s">
        <v>1359</v>
      </c>
      <c r="I1535" t="s">
        <v>1362</v>
      </c>
      <c r="J1535" s="4" t="s">
        <v>37</v>
      </c>
      <c r="L1535" t="s">
        <v>95</v>
      </c>
      <c r="N1535" s="4" t="s">
        <v>1335</v>
      </c>
      <c r="O1535" t="s">
        <v>296</v>
      </c>
      <c r="P1535" t="s">
        <v>98</v>
      </c>
      <c r="R1535" s="4" t="s">
        <v>1335</v>
      </c>
      <c r="S1535" t="s">
        <v>403</v>
      </c>
      <c r="T1535">
        <v>0</v>
      </c>
      <c r="U1535" s="6" t="s">
        <v>228</v>
      </c>
    </row>
    <row r="1536" spans="1:21" x14ac:dyDescent="0.45">
      <c r="A1536" t="s">
        <v>1445</v>
      </c>
      <c r="B1536" s="4" t="s">
        <v>14</v>
      </c>
      <c r="C1536" t="s">
        <v>1290</v>
      </c>
      <c r="D1536" s="4" t="s">
        <v>260</v>
      </c>
      <c r="E1536" t="s">
        <v>1295</v>
      </c>
      <c r="F1536" s="4" t="s">
        <v>78</v>
      </c>
      <c r="G1536" s="4" t="s">
        <v>106</v>
      </c>
      <c r="H1536" t="s">
        <v>1359</v>
      </c>
      <c r="I1536" t="s">
        <v>1362</v>
      </c>
      <c r="J1536" s="4" t="s">
        <v>37</v>
      </c>
      <c r="L1536" t="s">
        <v>95</v>
      </c>
      <c r="N1536" s="4" t="s">
        <v>1335</v>
      </c>
      <c r="O1536" t="s">
        <v>296</v>
      </c>
      <c r="P1536" t="s">
        <v>98</v>
      </c>
      <c r="R1536" s="4" t="s">
        <v>1335</v>
      </c>
      <c r="S1536" t="s">
        <v>403</v>
      </c>
      <c r="T1536">
        <v>0</v>
      </c>
      <c r="U1536" s="6" t="s">
        <v>232</v>
      </c>
    </row>
    <row r="1537" spans="1:21" x14ac:dyDescent="0.45">
      <c r="A1537" t="s">
        <v>1445</v>
      </c>
      <c r="B1537" s="4" t="s">
        <v>14</v>
      </c>
      <c r="C1537" t="s">
        <v>1290</v>
      </c>
      <c r="D1537" s="4" t="s">
        <v>260</v>
      </c>
      <c r="E1537" t="s">
        <v>1294</v>
      </c>
      <c r="F1537" s="4" t="s">
        <v>64</v>
      </c>
      <c r="G1537" s="4" t="s">
        <v>1547</v>
      </c>
      <c r="H1537" t="s">
        <v>1359</v>
      </c>
      <c r="I1537" t="s">
        <v>1362</v>
      </c>
      <c r="J1537" s="4" t="s">
        <v>37</v>
      </c>
      <c r="L1537" t="s">
        <v>95</v>
      </c>
      <c r="N1537" s="4" t="s">
        <v>1335</v>
      </c>
      <c r="O1537" t="s">
        <v>296</v>
      </c>
      <c r="P1537" t="s">
        <v>98</v>
      </c>
      <c r="R1537" s="4" t="s">
        <v>1335</v>
      </c>
      <c r="S1537" t="s">
        <v>404</v>
      </c>
      <c r="T1537">
        <v>1</v>
      </c>
      <c r="U1537" s="6" t="s">
        <v>229</v>
      </c>
    </row>
    <row r="1538" spans="1:21" x14ac:dyDescent="0.45">
      <c r="A1538" t="s">
        <v>1445</v>
      </c>
      <c r="B1538" s="4" t="s">
        <v>14</v>
      </c>
      <c r="C1538" t="s">
        <v>1290</v>
      </c>
      <c r="D1538" s="4" t="s">
        <v>260</v>
      </c>
      <c r="E1538" t="s">
        <v>1295</v>
      </c>
      <c r="F1538" s="4" t="s">
        <v>78</v>
      </c>
      <c r="G1538" s="4" t="s">
        <v>106</v>
      </c>
      <c r="H1538" t="s">
        <v>1359</v>
      </c>
      <c r="I1538" t="s">
        <v>1362</v>
      </c>
      <c r="J1538" s="4" t="s">
        <v>37</v>
      </c>
      <c r="L1538" t="s">
        <v>95</v>
      </c>
      <c r="N1538" s="4" t="s">
        <v>1335</v>
      </c>
      <c r="O1538" t="s">
        <v>296</v>
      </c>
      <c r="P1538" t="s">
        <v>98</v>
      </c>
      <c r="R1538" s="4" t="s">
        <v>1335</v>
      </c>
      <c r="S1538" t="s">
        <v>404</v>
      </c>
      <c r="T1538">
        <v>1.1904999999999999</v>
      </c>
      <c r="U1538" s="6" t="s">
        <v>235</v>
      </c>
    </row>
    <row r="1539" spans="1:21" x14ac:dyDescent="0.45">
      <c r="A1539" t="s">
        <v>1445</v>
      </c>
      <c r="B1539" s="4" t="s">
        <v>14</v>
      </c>
      <c r="C1539" t="s">
        <v>1290</v>
      </c>
      <c r="D1539" s="4" t="s">
        <v>260</v>
      </c>
      <c r="E1539" t="s">
        <v>1294</v>
      </c>
      <c r="F1539" s="4" t="s">
        <v>64</v>
      </c>
      <c r="G1539" s="4" t="s">
        <v>1547</v>
      </c>
      <c r="H1539" t="s">
        <v>1359</v>
      </c>
      <c r="I1539" t="s">
        <v>1362</v>
      </c>
      <c r="J1539" s="4" t="s">
        <v>37</v>
      </c>
      <c r="L1539" t="s">
        <v>95</v>
      </c>
      <c r="N1539" s="4" t="s">
        <v>1335</v>
      </c>
      <c r="O1539" t="s">
        <v>296</v>
      </c>
      <c r="P1539" t="s">
        <v>98</v>
      </c>
      <c r="R1539" s="4" t="s">
        <v>1335</v>
      </c>
      <c r="S1539" t="s">
        <v>429</v>
      </c>
      <c r="T1539">
        <v>0</v>
      </c>
      <c r="U1539" s="6" t="s">
        <v>228</v>
      </c>
    </row>
    <row r="1540" spans="1:21" x14ac:dyDescent="0.45">
      <c r="A1540" t="s">
        <v>1445</v>
      </c>
      <c r="B1540" s="4" t="s">
        <v>14</v>
      </c>
      <c r="C1540" t="s">
        <v>1290</v>
      </c>
      <c r="D1540" s="4" t="s">
        <v>260</v>
      </c>
      <c r="E1540" t="s">
        <v>1295</v>
      </c>
      <c r="F1540" s="4" t="s">
        <v>78</v>
      </c>
      <c r="G1540" s="4" t="s">
        <v>106</v>
      </c>
      <c r="H1540" t="s">
        <v>1359</v>
      </c>
      <c r="I1540" t="s">
        <v>1362</v>
      </c>
      <c r="J1540" s="4" t="s">
        <v>37</v>
      </c>
      <c r="L1540" t="s">
        <v>95</v>
      </c>
      <c r="N1540" s="4" t="s">
        <v>1335</v>
      </c>
      <c r="O1540" t="s">
        <v>296</v>
      </c>
      <c r="P1540" t="s">
        <v>98</v>
      </c>
      <c r="R1540" s="4" t="s">
        <v>1335</v>
      </c>
      <c r="S1540" t="s">
        <v>429</v>
      </c>
      <c r="T1540">
        <v>0</v>
      </c>
      <c r="U1540" s="6" t="s">
        <v>232</v>
      </c>
    </row>
    <row r="1541" spans="1:21" x14ac:dyDescent="0.45">
      <c r="A1541" t="s">
        <v>1445</v>
      </c>
      <c r="B1541" s="4" t="s">
        <v>14</v>
      </c>
      <c r="C1541" t="s">
        <v>1290</v>
      </c>
      <c r="D1541" s="4" t="s">
        <v>260</v>
      </c>
      <c r="E1541" t="s">
        <v>1294</v>
      </c>
      <c r="F1541" s="4" t="s">
        <v>64</v>
      </c>
      <c r="G1541" s="4" t="s">
        <v>1547</v>
      </c>
      <c r="H1541" t="s">
        <v>1359</v>
      </c>
      <c r="I1541" t="s">
        <v>1362</v>
      </c>
      <c r="J1541" s="4" t="s">
        <v>37</v>
      </c>
      <c r="L1541" t="s">
        <v>95</v>
      </c>
      <c r="N1541" s="4" t="s">
        <v>1335</v>
      </c>
      <c r="O1541" t="s">
        <v>296</v>
      </c>
      <c r="P1541" t="s">
        <v>98</v>
      </c>
      <c r="R1541" s="4" t="s">
        <v>1335</v>
      </c>
      <c r="S1541" t="s">
        <v>430</v>
      </c>
      <c r="T1541">
        <v>0</v>
      </c>
      <c r="U1541" s="6" t="s">
        <v>228</v>
      </c>
    </row>
    <row r="1542" spans="1:21" x14ac:dyDescent="0.45">
      <c r="A1542" t="s">
        <v>1445</v>
      </c>
      <c r="B1542" s="4" t="s">
        <v>14</v>
      </c>
      <c r="C1542" t="s">
        <v>1290</v>
      </c>
      <c r="D1542" s="4" t="s">
        <v>260</v>
      </c>
      <c r="E1542" t="s">
        <v>1295</v>
      </c>
      <c r="F1542" s="4" t="s">
        <v>78</v>
      </c>
      <c r="G1542" s="4" t="s">
        <v>106</v>
      </c>
      <c r="H1542" t="s">
        <v>1359</v>
      </c>
      <c r="I1542" t="s">
        <v>1362</v>
      </c>
      <c r="J1542" s="4" t="s">
        <v>37</v>
      </c>
      <c r="L1542" t="s">
        <v>95</v>
      </c>
      <c r="N1542" s="4" t="s">
        <v>1335</v>
      </c>
      <c r="O1542" t="s">
        <v>296</v>
      </c>
      <c r="P1542" t="s">
        <v>98</v>
      </c>
      <c r="R1542" s="4" t="s">
        <v>1335</v>
      </c>
      <c r="S1542" t="s">
        <v>430</v>
      </c>
      <c r="T1542">
        <v>0</v>
      </c>
      <c r="U1542" s="6" t="s">
        <v>232</v>
      </c>
    </row>
    <row r="1543" spans="1:21" x14ac:dyDescent="0.45">
      <c r="A1543" t="s">
        <v>1445</v>
      </c>
      <c r="B1543" s="4" t="s">
        <v>14</v>
      </c>
      <c r="C1543" t="s">
        <v>1290</v>
      </c>
      <c r="D1543" s="4" t="s">
        <v>260</v>
      </c>
      <c r="E1543" t="s">
        <v>1294</v>
      </c>
      <c r="F1543" s="4" t="s">
        <v>64</v>
      </c>
      <c r="G1543" s="4" t="s">
        <v>1547</v>
      </c>
      <c r="H1543" t="s">
        <v>1359</v>
      </c>
      <c r="I1543" t="s">
        <v>1362</v>
      </c>
      <c r="J1543" s="4" t="s">
        <v>37</v>
      </c>
      <c r="L1543" t="s">
        <v>95</v>
      </c>
      <c r="N1543" s="4" t="s">
        <v>1335</v>
      </c>
      <c r="O1543" t="s">
        <v>296</v>
      </c>
      <c r="P1543" t="s">
        <v>98</v>
      </c>
      <c r="R1543" s="4" t="s">
        <v>1335</v>
      </c>
      <c r="S1543" t="s">
        <v>463</v>
      </c>
      <c r="T1543">
        <v>0</v>
      </c>
      <c r="U1543" s="6" t="s">
        <v>228</v>
      </c>
    </row>
    <row r="1544" spans="1:21" x14ac:dyDescent="0.45">
      <c r="A1544" t="s">
        <v>1445</v>
      </c>
      <c r="B1544" s="4" t="s">
        <v>14</v>
      </c>
      <c r="C1544" t="s">
        <v>1290</v>
      </c>
      <c r="D1544" s="4" t="s">
        <v>260</v>
      </c>
      <c r="E1544" t="s">
        <v>1295</v>
      </c>
      <c r="F1544" s="4" t="s">
        <v>78</v>
      </c>
      <c r="G1544" s="4" t="s">
        <v>106</v>
      </c>
      <c r="H1544" t="s">
        <v>1359</v>
      </c>
      <c r="I1544" t="s">
        <v>1362</v>
      </c>
      <c r="J1544" s="4" t="s">
        <v>37</v>
      </c>
      <c r="L1544" t="s">
        <v>95</v>
      </c>
      <c r="N1544" s="4" t="s">
        <v>1335</v>
      </c>
      <c r="O1544" t="s">
        <v>296</v>
      </c>
      <c r="P1544" t="s">
        <v>98</v>
      </c>
      <c r="R1544" s="4" t="s">
        <v>1335</v>
      </c>
      <c r="S1544" t="s">
        <v>463</v>
      </c>
      <c r="T1544">
        <v>0</v>
      </c>
      <c r="U1544" s="6" t="s">
        <v>232</v>
      </c>
    </row>
    <row r="1545" spans="1:21" x14ac:dyDescent="0.45">
      <c r="A1545" t="s">
        <v>1445</v>
      </c>
      <c r="B1545" s="4" t="s">
        <v>14</v>
      </c>
      <c r="C1545" t="s">
        <v>1290</v>
      </c>
      <c r="D1545" s="4" t="s">
        <v>260</v>
      </c>
      <c r="E1545" t="s">
        <v>1294</v>
      </c>
      <c r="F1545" s="4" t="s">
        <v>64</v>
      </c>
      <c r="G1545" s="4" t="s">
        <v>1547</v>
      </c>
      <c r="H1545" t="s">
        <v>1359</v>
      </c>
      <c r="I1545" t="s">
        <v>1362</v>
      </c>
      <c r="J1545" s="4" t="s">
        <v>37</v>
      </c>
      <c r="L1545" t="s">
        <v>95</v>
      </c>
      <c r="N1545" s="4" t="s">
        <v>1335</v>
      </c>
      <c r="O1545" t="s">
        <v>296</v>
      </c>
      <c r="P1545" t="s">
        <v>98</v>
      </c>
      <c r="R1545" s="4" t="s">
        <v>1335</v>
      </c>
      <c r="S1545" t="s">
        <v>535</v>
      </c>
      <c r="T1545">
        <v>1</v>
      </c>
      <c r="U1545" s="6" t="s">
        <v>229</v>
      </c>
    </row>
    <row r="1546" spans="1:21" x14ac:dyDescent="0.45">
      <c r="A1546" t="s">
        <v>1445</v>
      </c>
      <c r="B1546" s="4" t="s">
        <v>14</v>
      </c>
      <c r="C1546" t="s">
        <v>1290</v>
      </c>
      <c r="D1546" s="4" t="s">
        <v>260</v>
      </c>
      <c r="E1546" t="s">
        <v>1295</v>
      </c>
      <c r="F1546" s="4" t="s">
        <v>78</v>
      </c>
      <c r="G1546" s="4" t="s">
        <v>106</v>
      </c>
      <c r="H1546" t="s">
        <v>1359</v>
      </c>
      <c r="I1546" t="s">
        <v>1362</v>
      </c>
      <c r="J1546" s="4" t="s">
        <v>37</v>
      </c>
      <c r="L1546" t="s">
        <v>95</v>
      </c>
      <c r="N1546" s="4" t="s">
        <v>1335</v>
      </c>
      <c r="O1546" t="s">
        <v>296</v>
      </c>
      <c r="P1546" t="s">
        <v>98</v>
      </c>
      <c r="R1546" s="4" t="s">
        <v>1335</v>
      </c>
      <c r="S1546" t="s">
        <v>535</v>
      </c>
      <c r="T1546">
        <v>1.1904999999999999</v>
      </c>
      <c r="U1546" s="6" t="s">
        <v>235</v>
      </c>
    </row>
    <row r="1547" spans="1:21" x14ac:dyDescent="0.45">
      <c r="A1547" t="s">
        <v>1445</v>
      </c>
      <c r="B1547" s="4" t="s">
        <v>14</v>
      </c>
      <c r="C1547" t="s">
        <v>1290</v>
      </c>
      <c r="D1547" s="4" t="s">
        <v>260</v>
      </c>
      <c r="E1547" t="s">
        <v>1294</v>
      </c>
      <c r="F1547" s="4" t="s">
        <v>64</v>
      </c>
      <c r="G1547" s="4" t="s">
        <v>1547</v>
      </c>
      <c r="H1547" t="s">
        <v>1359</v>
      </c>
      <c r="I1547" t="s">
        <v>1362</v>
      </c>
      <c r="J1547" s="4" t="s">
        <v>37</v>
      </c>
      <c r="L1547" t="s">
        <v>95</v>
      </c>
      <c r="N1547" s="4" t="s">
        <v>1335</v>
      </c>
      <c r="O1547" t="s">
        <v>297</v>
      </c>
      <c r="P1547" t="s">
        <v>98</v>
      </c>
      <c r="R1547" s="4" t="s">
        <v>1335</v>
      </c>
      <c r="S1547" t="s">
        <v>384</v>
      </c>
      <c r="T1547">
        <v>1</v>
      </c>
      <c r="U1547" s="6" t="s">
        <v>229</v>
      </c>
    </row>
    <row r="1548" spans="1:21" x14ac:dyDescent="0.45">
      <c r="A1548" t="s">
        <v>1445</v>
      </c>
      <c r="B1548" s="4" t="s">
        <v>14</v>
      </c>
      <c r="C1548" t="s">
        <v>1290</v>
      </c>
      <c r="D1548" s="4" t="s">
        <v>260</v>
      </c>
      <c r="E1548" t="s">
        <v>1295</v>
      </c>
      <c r="F1548" s="4" t="s">
        <v>78</v>
      </c>
      <c r="G1548" s="4" t="s">
        <v>106</v>
      </c>
      <c r="H1548" t="s">
        <v>1359</v>
      </c>
      <c r="I1548" t="s">
        <v>1362</v>
      </c>
      <c r="J1548" s="4" t="s">
        <v>37</v>
      </c>
      <c r="L1548" t="s">
        <v>95</v>
      </c>
      <c r="N1548" s="4" t="s">
        <v>1335</v>
      </c>
      <c r="O1548" t="s">
        <v>297</v>
      </c>
      <c r="P1548" t="s">
        <v>98</v>
      </c>
      <c r="R1548" s="4" t="s">
        <v>1335</v>
      </c>
      <c r="S1548" t="s">
        <v>384</v>
      </c>
      <c r="T1548">
        <v>1.1904999999999999</v>
      </c>
      <c r="U1548" s="6" t="s">
        <v>235</v>
      </c>
    </row>
    <row r="1549" spans="1:21" x14ac:dyDescent="0.45">
      <c r="A1549" t="s">
        <v>1445</v>
      </c>
      <c r="B1549" s="4" t="s">
        <v>14</v>
      </c>
      <c r="C1549" t="s">
        <v>1290</v>
      </c>
      <c r="D1549" s="4" t="s">
        <v>260</v>
      </c>
      <c r="E1549" t="s">
        <v>1294</v>
      </c>
      <c r="F1549" s="4" t="s">
        <v>64</v>
      </c>
      <c r="G1549" s="4" t="s">
        <v>1547</v>
      </c>
      <c r="H1549" t="s">
        <v>1359</v>
      </c>
      <c r="I1549" t="s">
        <v>1362</v>
      </c>
      <c r="J1549" s="4" t="s">
        <v>37</v>
      </c>
      <c r="L1549" t="s">
        <v>95</v>
      </c>
      <c r="N1549" s="4" t="s">
        <v>1335</v>
      </c>
      <c r="O1549" t="s">
        <v>297</v>
      </c>
      <c r="P1549" t="s">
        <v>98</v>
      </c>
      <c r="R1549" s="4" t="s">
        <v>1335</v>
      </c>
      <c r="S1549" t="s">
        <v>385</v>
      </c>
      <c r="T1549">
        <v>0</v>
      </c>
      <c r="U1549" s="6" t="s">
        <v>228</v>
      </c>
    </row>
    <row r="1550" spans="1:21" x14ac:dyDescent="0.45">
      <c r="A1550" t="s">
        <v>1445</v>
      </c>
      <c r="B1550" s="4" t="s">
        <v>14</v>
      </c>
      <c r="C1550" t="s">
        <v>1290</v>
      </c>
      <c r="D1550" s="4" t="s">
        <v>260</v>
      </c>
      <c r="E1550" t="s">
        <v>1295</v>
      </c>
      <c r="F1550" s="4" t="s">
        <v>78</v>
      </c>
      <c r="G1550" s="4" t="s">
        <v>106</v>
      </c>
      <c r="H1550" t="s">
        <v>1359</v>
      </c>
      <c r="I1550" t="s">
        <v>1362</v>
      </c>
      <c r="J1550" s="4" t="s">
        <v>37</v>
      </c>
      <c r="L1550" t="s">
        <v>95</v>
      </c>
      <c r="N1550" s="4" t="s">
        <v>1335</v>
      </c>
      <c r="O1550" t="s">
        <v>297</v>
      </c>
      <c r="P1550" t="s">
        <v>98</v>
      </c>
      <c r="R1550" s="4" t="s">
        <v>1335</v>
      </c>
      <c r="S1550" t="s">
        <v>385</v>
      </c>
      <c r="T1550">
        <v>0</v>
      </c>
      <c r="U1550" s="6" t="s">
        <v>232</v>
      </c>
    </row>
    <row r="1551" spans="1:21" x14ac:dyDescent="0.45">
      <c r="A1551" t="s">
        <v>1445</v>
      </c>
      <c r="B1551" s="4" t="s">
        <v>14</v>
      </c>
      <c r="C1551" t="s">
        <v>1290</v>
      </c>
      <c r="D1551" s="4" t="s">
        <v>260</v>
      </c>
      <c r="E1551" t="s">
        <v>1294</v>
      </c>
      <c r="F1551" s="4" t="s">
        <v>64</v>
      </c>
      <c r="G1551" s="4" t="s">
        <v>1547</v>
      </c>
      <c r="H1551" t="s">
        <v>1359</v>
      </c>
      <c r="I1551" t="s">
        <v>1362</v>
      </c>
      <c r="J1551" s="4" t="s">
        <v>37</v>
      </c>
      <c r="L1551" t="s">
        <v>95</v>
      </c>
      <c r="N1551" s="4" t="s">
        <v>1335</v>
      </c>
      <c r="O1551" t="s">
        <v>297</v>
      </c>
      <c r="P1551" t="s">
        <v>98</v>
      </c>
      <c r="R1551" s="4" t="s">
        <v>1335</v>
      </c>
      <c r="S1551" t="s">
        <v>390</v>
      </c>
      <c r="T1551">
        <v>0</v>
      </c>
      <c r="U1551" s="6" t="s">
        <v>228</v>
      </c>
    </row>
    <row r="1552" spans="1:21" x14ac:dyDescent="0.45">
      <c r="A1552" t="s">
        <v>1445</v>
      </c>
      <c r="B1552" s="4" t="s">
        <v>14</v>
      </c>
      <c r="C1552" t="s">
        <v>1290</v>
      </c>
      <c r="D1552" s="4" t="s">
        <v>260</v>
      </c>
      <c r="E1552" t="s">
        <v>1295</v>
      </c>
      <c r="F1552" s="4" t="s">
        <v>78</v>
      </c>
      <c r="G1552" s="4" t="s">
        <v>106</v>
      </c>
      <c r="H1552" t="s">
        <v>1359</v>
      </c>
      <c r="I1552" t="s">
        <v>1362</v>
      </c>
      <c r="J1552" s="4" t="s">
        <v>37</v>
      </c>
      <c r="L1552" t="s">
        <v>95</v>
      </c>
      <c r="N1552" s="4" t="s">
        <v>1335</v>
      </c>
      <c r="O1552" t="s">
        <v>297</v>
      </c>
      <c r="P1552" t="s">
        <v>98</v>
      </c>
      <c r="R1552" s="4" t="s">
        <v>1335</v>
      </c>
      <c r="S1552" t="s">
        <v>390</v>
      </c>
      <c r="T1552">
        <v>0</v>
      </c>
      <c r="U1552" s="6" t="s">
        <v>232</v>
      </c>
    </row>
    <row r="1553" spans="1:21" x14ac:dyDescent="0.45">
      <c r="A1553" t="s">
        <v>1445</v>
      </c>
      <c r="B1553" s="4" t="s">
        <v>14</v>
      </c>
      <c r="C1553" t="s">
        <v>1290</v>
      </c>
      <c r="D1553" s="4" t="s">
        <v>260</v>
      </c>
      <c r="E1553" t="s">
        <v>1294</v>
      </c>
      <c r="F1553" s="4" t="s">
        <v>64</v>
      </c>
      <c r="G1553" s="4" t="s">
        <v>1547</v>
      </c>
      <c r="H1553" t="s">
        <v>1359</v>
      </c>
      <c r="I1553" t="s">
        <v>1362</v>
      </c>
      <c r="J1553" s="4" t="s">
        <v>37</v>
      </c>
      <c r="L1553" t="s">
        <v>95</v>
      </c>
      <c r="N1553" s="4" t="s">
        <v>1335</v>
      </c>
      <c r="O1553" t="s">
        <v>297</v>
      </c>
      <c r="P1553" t="s">
        <v>98</v>
      </c>
      <c r="R1553" s="4" t="s">
        <v>1335</v>
      </c>
      <c r="S1553" t="s">
        <v>420</v>
      </c>
      <c r="T1553">
        <v>0</v>
      </c>
      <c r="U1553" s="6" t="s">
        <v>228</v>
      </c>
    </row>
    <row r="1554" spans="1:21" x14ac:dyDescent="0.45">
      <c r="A1554" t="s">
        <v>1445</v>
      </c>
      <c r="B1554" s="4" t="s">
        <v>14</v>
      </c>
      <c r="C1554" t="s">
        <v>1290</v>
      </c>
      <c r="D1554" s="4" t="s">
        <v>260</v>
      </c>
      <c r="E1554" t="s">
        <v>1295</v>
      </c>
      <c r="F1554" s="4" t="s">
        <v>78</v>
      </c>
      <c r="G1554" s="4" t="s">
        <v>106</v>
      </c>
      <c r="H1554" t="s">
        <v>1359</v>
      </c>
      <c r="I1554" t="s">
        <v>1362</v>
      </c>
      <c r="J1554" s="4" t="s">
        <v>37</v>
      </c>
      <c r="L1554" t="s">
        <v>95</v>
      </c>
      <c r="N1554" s="4" t="s">
        <v>1335</v>
      </c>
      <c r="O1554" t="s">
        <v>297</v>
      </c>
      <c r="P1554" t="s">
        <v>98</v>
      </c>
      <c r="R1554" s="4" t="s">
        <v>1335</v>
      </c>
      <c r="S1554" t="s">
        <v>420</v>
      </c>
      <c r="T1554">
        <v>0</v>
      </c>
      <c r="U1554" s="6" t="s">
        <v>232</v>
      </c>
    </row>
    <row r="1555" spans="1:21" x14ac:dyDescent="0.45">
      <c r="A1555" t="s">
        <v>1445</v>
      </c>
      <c r="B1555" s="4" t="s">
        <v>14</v>
      </c>
      <c r="C1555" t="s">
        <v>1290</v>
      </c>
      <c r="D1555" s="4" t="s">
        <v>260</v>
      </c>
      <c r="E1555" t="s">
        <v>1294</v>
      </c>
      <c r="F1555" s="4" t="s">
        <v>64</v>
      </c>
      <c r="G1555" s="4" t="s">
        <v>1547</v>
      </c>
      <c r="H1555" t="s">
        <v>1359</v>
      </c>
      <c r="I1555" t="s">
        <v>1362</v>
      </c>
      <c r="J1555" s="4" t="s">
        <v>37</v>
      </c>
      <c r="L1555" t="s">
        <v>95</v>
      </c>
      <c r="N1555" s="4" t="s">
        <v>1335</v>
      </c>
      <c r="O1555" t="s">
        <v>297</v>
      </c>
      <c r="P1555" t="s">
        <v>98</v>
      </c>
      <c r="R1555" s="4" t="s">
        <v>1335</v>
      </c>
      <c r="S1555" t="s">
        <v>441</v>
      </c>
      <c r="T1555">
        <v>0</v>
      </c>
      <c r="U1555" s="6" t="s">
        <v>228</v>
      </c>
    </row>
    <row r="1556" spans="1:21" x14ac:dyDescent="0.45">
      <c r="A1556" t="s">
        <v>1445</v>
      </c>
      <c r="B1556" s="4" t="s">
        <v>14</v>
      </c>
      <c r="C1556" t="s">
        <v>1290</v>
      </c>
      <c r="D1556" s="4" t="s">
        <v>260</v>
      </c>
      <c r="E1556" t="s">
        <v>1295</v>
      </c>
      <c r="F1556" s="4" t="s">
        <v>78</v>
      </c>
      <c r="G1556" s="4" t="s">
        <v>106</v>
      </c>
      <c r="H1556" t="s">
        <v>1359</v>
      </c>
      <c r="I1556" t="s">
        <v>1362</v>
      </c>
      <c r="J1556" s="4" t="s">
        <v>37</v>
      </c>
      <c r="L1556" t="s">
        <v>95</v>
      </c>
      <c r="N1556" s="4" t="s">
        <v>1335</v>
      </c>
      <c r="O1556" t="s">
        <v>297</v>
      </c>
      <c r="P1556" t="s">
        <v>98</v>
      </c>
      <c r="R1556" s="4" t="s">
        <v>1335</v>
      </c>
      <c r="S1556" t="s">
        <v>441</v>
      </c>
      <c r="T1556">
        <v>0</v>
      </c>
      <c r="U1556" s="6" t="s">
        <v>232</v>
      </c>
    </row>
    <row r="1557" spans="1:21" x14ac:dyDescent="0.45">
      <c r="A1557" t="s">
        <v>1445</v>
      </c>
      <c r="B1557" s="4" t="s">
        <v>14</v>
      </c>
      <c r="C1557" t="s">
        <v>1290</v>
      </c>
      <c r="D1557" s="4" t="s">
        <v>260</v>
      </c>
      <c r="E1557" t="s">
        <v>1294</v>
      </c>
      <c r="F1557" s="4" t="s">
        <v>64</v>
      </c>
      <c r="G1557" s="4" t="s">
        <v>1547</v>
      </c>
      <c r="H1557" t="s">
        <v>1359</v>
      </c>
      <c r="I1557" t="s">
        <v>1362</v>
      </c>
      <c r="J1557" s="4" t="s">
        <v>37</v>
      </c>
      <c r="L1557" t="s">
        <v>95</v>
      </c>
      <c r="N1557" s="4" t="s">
        <v>1335</v>
      </c>
      <c r="O1557" t="s">
        <v>297</v>
      </c>
      <c r="P1557" t="s">
        <v>98</v>
      </c>
      <c r="R1557" s="4" t="s">
        <v>1335</v>
      </c>
      <c r="S1557" t="s">
        <v>444</v>
      </c>
      <c r="T1557">
        <v>1</v>
      </c>
      <c r="U1557" s="6" t="s">
        <v>229</v>
      </c>
    </row>
    <row r="1558" spans="1:21" x14ac:dyDescent="0.45">
      <c r="A1558" t="s">
        <v>1445</v>
      </c>
      <c r="B1558" s="4" t="s">
        <v>14</v>
      </c>
      <c r="C1558" t="s">
        <v>1290</v>
      </c>
      <c r="D1558" s="4" t="s">
        <v>260</v>
      </c>
      <c r="E1558" t="s">
        <v>1295</v>
      </c>
      <c r="F1558" s="4" t="s">
        <v>78</v>
      </c>
      <c r="G1558" s="4" t="s">
        <v>106</v>
      </c>
      <c r="H1558" t="s">
        <v>1359</v>
      </c>
      <c r="I1558" t="s">
        <v>1362</v>
      </c>
      <c r="J1558" s="4" t="s">
        <v>37</v>
      </c>
      <c r="L1558" t="s">
        <v>95</v>
      </c>
      <c r="N1558" s="4" t="s">
        <v>1335</v>
      </c>
      <c r="O1558" t="s">
        <v>297</v>
      </c>
      <c r="P1558" t="s">
        <v>98</v>
      </c>
      <c r="R1558" s="4" t="s">
        <v>1335</v>
      </c>
      <c r="S1558" t="s">
        <v>444</v>
      </c>
      <c r="T1558">
        <v>1.1904999999999999</v>
      </c>
      <c r="U1558" s="6" t="s">
        <v>235</v>
      </c>
    </row>
    <row r="1559" spans="1:21" x14ac:dyDescent="0.45">
      <c r="A1559" t="s">
        <v>1445</v>
      </c>
      <c r="B1559" s="4" t="s">
        <v>14</v>
      </c>
      <c r="C1559" t="s">
        <v>1290</v>
      </c>
      <c r="D1559" s="4" t="s">
        <v>260</v>
      </c>
      <c r="E1559" t="s">
        <v>1294</v>
      </c>
      <c r="F1559" s="4" t="s">
        <v>64</v>
      </c>
      <c r="G1559" s="4" t="s">
        <v>1547</v>
      </c>
      <c r="H1559" t="s">
        <v>1359</v>
      </c>
      <c r="I1559" t="s">
        <v>1362</v>
      </c>
      <c r="J1559" s="4" t="s">
        <v>37</v>
      </c>
      <c r="L1559" t="s">
        <v>95</v>
      </c>
      <c r="N1559" s="4" t="s">
        <v>1335</v>
      </c>
      <c r="O1559" t="s">
        <v>298</v>
      </c>
      <c r="P1559" t="s">
        <v>98</v>
      </c>
      <c r="R1559" s="4" t="s">
        <v>1335</v>
      </c>
      <c r="S1559" t="s">
        <v>335</v>
      </c>
      <c r="T1559">
        <v>1</v>
      </c>
      <c r="U1559" s="6" t="s">
        <v>229</v>
      </c>
    </row>
    <row r="1560" spans="1:21" x14ac:dyDescent="0.45">
      <c r="A1560" t="s">
        <v>1445</v>
      </c>
      <c r="B1560" s="4" t="s">
        <v>14</v>
      </c>
      <c r="C1560" t="s">
        <v>1290</v>
      </c>
      <c r="D1560" s="4" t="s">
        <v>260</v>
      </c>
      <c r="E1560" t="s">
        <v>1295</v>
      </c>
      <c r="F1560" s="4" t="s">
        <v>78</v>
      </c>
      <c r="G1560" s="4" t="s">
        <v>106</v>
      </c>
      <c r="H1560" t="s">
        <v>1359</v>
      </c>
      <c r="I1560" t="s">
        <v>1362</v>
      </c>
      <c r="J1560" s="4" t="s">
        <v>37</v>
      </c>
      <c r="L1560" t="s">
        <v>95</v>
      </c>
      <c r="N1560" s="4" t="s">
        <v>1335</v>
      </c>
      <c r="O1560" t="s">
        <v>298</v>
      </c>
      <c r="P1560" t="s">
        <v>98</v>
      </c>
      <c r="R1560" s="4" t="s">
        <v>1335</v>
      </c>
      <c r="S1560" t="s">
        <v>335</v>
      </c>
      <c r="T1560">
        <v>1.1904999999999999</v>
      </c>
      <c r="U1560" s="6" t="s">
        <v>235</v>
      </c>
    </row>
    <row r="1561" spans="1:21" x14ac:dyDescent="0.45">
      <c r="A1561" t="s">
        <v>1445</v>
      </c>
      <c r="B1561" s="4" t="s">
        <v>14</v>
      </c>
      <c r="C1561" t="s">
        <v>1290</v>
      </c>
      <c r="D1561" s="4" t="s">
        <v>260</v>
      </c>
      <c r="E1561" t="s">
        <v>1294</v>
      </c>
      <c r="F1561" s="4" t="s">
        <v>64</v>
      </c>
      <c r="G1561" s="4" t="s">
        <v>1547</v>
      </c>
      <c r="H1561" t="s">
        <v>1359</v>
      </c>
      <c r="I1561" t="s">
        <v>1362</v>
      </c>
      <c r="J1561" s="4" t="s">
        <v>37</v>
      </c>
      <c r="L1561" t="s">
        <v>95</v>
      </c>
      <c r="N1561" s="4" t="s">
        <v>1335</v>
      </c>
      <c r="O1561" t="s">
        <v>298</v>
      </c>
      <c r="P1561" t="s">
        <v>98</v>
      </c>
      <c r="R1561" s="4" t="s">
        <v>1335</v>
      </c>
      <c r="S1561" t="s">
        <v>336</v>
      </c>
      <c r="T1561">
        <v>1</v>
      </c>
      <c r="U1561" s="6" t="s">
        <v>229</v>
      </c>
    </row>
    <row r="1562" spans="1:21" x14ac:dyDescent="0.45">
      <c r="A1562" t="s">
        <v>1445</v>
      </c>
      <c r="B1562" s="4" t="s">
        <v>14</v>
      </c>
      <c r="C1562" t="s">
        <v>1290</v>
      </c>
      <c r="D1562" s="4" t="s">
        <v>260</v>
      </c>
      <c r="E1562" t="s">
        <v>1295</v>
      </c>
      <c r="F1562" s="4" t="s">
        <v>78</v>
      </c>
      <c r="G1562" s="4" t="s">
        <v>106</v>
      </c>
      <c r="H1562" t="s">
        <v>1359</v>
      </c>
      <c r="I1562" t="s">
        <v>1362</v>
      </c>
      <c r="J1562" s="4" t="s">
        <v>37</v>
      </c>
      <c r="L1562" t="s">
        <v>95</v>
      </c>
      <c r="N1562" s="4" t="s">
        <v>1335</v>
      </c>
      <c r="O1562" t="s">
        <v>298</v>
      </c>
      <c r="P1562" t="s">
        <v>98</v>
      </c>
      <c r="R1562" s="4" t="s">
        <v>1335</v>
      </c>
      <c r="S1562" t="s">
        <v>336</v>
      </c>
      <c r="T1562">
        <v>1.1904999999999999</v>
      </c>
      <c r="U1562" s="6" t="s">
        <v>235</v>
      </c>
    </row>
    <row r="1563" spans="1:21" x14ac:dyDescent="0.45">
      <c r="A1563" t="s">
        <v>1445</v>
      </c>
      <c r="B1563" s="4" t="s">
        <v>14</v>
      </c>
      <c r="C1563" t="s">
        <v>1290</v>
      </c>
      <c r="D1563" s="4" t="s">
        <v>260</v>
      </c>
      <c r="E1563" t="s">
        <v>1294</v>
      </c>
      <c r="F1563" s="4" t="s">
        <v>64</v>
      </c>
      <c r="G1563" s="4" t="s">
        <v>1547</v>
      </c>
      <c r="H1563" t="s">
        <v>1359</v>
      </c>
      <c r="I1563" t="s">
        <v>1362</v>
      </c>
      <c r="J1563" s="4" t="s">
        <v>37</v>
      </c>
      <c r="L1563" t="s">
        <v>95</v>
      </c>
      <c r="N1563" s="4" t="s">
        <v>1335</v>
      </c>
      <c r="O1563" t="s">
        <v>298</v>
      </c>
      <c r="P1563" t="s">
        <v>98</v>
      </c>
      <c r="R1563" s="4" t="s">
        <v>1335</v>
      </c>
      <c r="S1563" t="s">
        <v>343</v>
      </c>
      <c r="T1563">
        <v>3</v>
      </c>
      <c r="U1563" s="6" t="s">
        <v>217</v>
      </c>
    </row>
    <row r="1564" spans="1:21" x14ac:dyDescent="0.45">
      <c r="A1564" t="s">
        <v>1445</v>
      </c>
      <c r="B1564" s="4" t="s">
        <v>14</v>
      </c>
      <c r="C1564" t="s">
        <v>1290</v>
      </c>
      <c r="D1564" s="4" t="s">
        <v>260</v>
      </c>
      <c r="E1564" t="s">
        <v>1295</v>
      </c>
      <c r="F1564" s="4" t="s">
        <v>78</v>
      </c>
      <c r="G1564" s="4" t="s">
        <v>106</v>
      </c>
      <c r="H1564" t="s">
        <v>1359</v>
      </c>
      <c r="I1564" t="s">
        <v>1362</v>
      </c>
      <c r="J1564" s="4" t="s">
        <v>37</v>
      </c>
      <c r="L1564" t="s">
        <v>95</v>
      </c>
      <c r="N1564" s="4" t="s">
        <v>1335</v>
      </c>
      <c r="O1564" t="s">
        <v>298</v>
      </c>
      <c r="P1564" t="s">
        <v>98</v>
      </c>
      <c r="R1564" s="4" t="s">
        <v>1335</v>
      </c>
      <c r="S1564" t="s">
        <v>343</v>
      </c>
      <c r="T1564">
        <v>3.5714000000000001</v>
      </c>
      <c r="U1564" s="6" t="s">
        <v>224</v>
      </c>
    </row>
    <row r="1565" spans="1:21" x14ac:dyDescent="0.45">
      <c r="A1565" t="s">
        <v>1445</v>
      </c>
      <c r="B1565" s="4" t="s">
        <v>14</v>
      </c>
      <c r="C1565" t="s">
        <v>1290</v>
      </c>
      <c r="D1565" s="4" t="s">
        <v>260</v>
      </c>
      <c r="E1565" t="s">
        <v>1294</v>
      </c>
      <c r="F1565" s="4" t="s">
        <v>64</v>
      </c>
      <c r="G1565" s="4" t="s">
        <v>1547</v>
      </c>
      <c r="H1565" t="s">
        <v>1359</v>
      </c>
      <c r="I1565" t="s">
        <v>1362</v>
      </c>
      <c r="J1565" s="4" t="s">
        <v>37</v>
      </c>
      <c r="L1565" t="s">
        <v>95</v>
      </c>
      <c r="N1565" s="4" t="s">
        <v>1335</v>
      </c>
      <c r="O1565" t="s">
        <v>298</v>
      </c>
      <c r="P1565" t="s">
        <v>98</v>
      </c>
      <c r="R1565" s="4" t="s">
        <v>1335</v>
      </c>
      <c r="S1565" t="s">
        <v>418</v>
      </c>
      <c r="T1565">
        <v>1</v>
      </c>
      <c r="U1565" s="6" t="s">
        <v>229</v>
      </c>
    </row>
    <row r="1566" spans="1:21" x14ac:dyDescent="0.45">
      <c r="A1566" t="s">
        <v>1445</v>
      </c>
      <c r="B1566" s="4" t="s">
        <v>14</v>
      </c>
      <c r="C1566" t="s">
        <v>1290</v>
      </c>
      <c r="D1566" s="4" t="s">
        <v>260</v>
      </c>
      <c r="E1566" t="s">
        <v>1295</v>
      </c>
      <c r="F1566" s="4" t="s">
        <v>78</v>
      </c>
      <c r="G1566" s="4" t="s">
        <v>106</v>
      </c>
      <c r="H1566" t="s">
        <v>1359</v>
      </c>
      <c r="I1566" t="s">
        <v>1362</v>
      </c>
      <c r="J1566" s="4" t="s">
        <v>37</v>
      </c>
      <c r="L1566" t="s">
        <v>95</v>
      </c>
      <c r="N1566" s="4" t="s">
        <v>1335</v>
      </c>
      <c r="O1566" t="s">
        <v>298</v>
      </c>
      <c r="P1566" t="s">
        <v>98</v>
      </c>
      <c r="R1566" s="4" t="s">
        <v>1335</v>
      </c>
      <c r="S1566" t="s">
        <v>418</v>
      </c>
      <c r="T1566">
        <v>1.1904999999999999</v>
      </c>
      <c r="U1566" s="6" t="s">
        <v>235</v>
      </c>
    </row>
    <row r="1567" spans="1:21" x14ac:dyDescent="0.45">
      <c r="A1567" t="s">
        <v>1445</v>
      </c>
      <c r="B1567" s="4" t="s">
        <v>14</v>
      </c>
      <c r="C1567" t="s">
        <v>1290</v>
      </c>
      <c r="D1567" s="4" t="s">
        <v>260</v>
      </c>
      <c r="E1567" t="s">
        <v>1294</v>
      </c>
      <c r="F1567" s="4" t="s">
        <v>64</v>
      </c>
      <c r="G1567" s="4" t="s">
        <v>1547</v>
      </c>
      <c r="H1567" t="s">
        <v>1359</v>
      </c>
      <c r="I1567" t="s">
        <v>1362</v>
      </c>
      <c r="J1567" s="4" t="s">
        <v>37</v>
      </c>
      <c r="L1567" t="s">
        <v>95</v>
      </c>
      <c r="N1567" s="4" t="s">
        <v>1335</v>
      </c>
      <c r="O1567" t="s">
        <v>298</v>
      </c>
      <c r="P1567" t="s">
        <v>98</v>
      </c>
      <c r="R1567" s="4" t="s">
        <v>1335</v>
      </c>
      <c r="S1567" t="s">
        <v>458</v>
      </c>
      <c r="T1567">
        <v>1</v>
      </c>
      <c r="U1567" s="6" t="s">
        <v>229</v>
      </c>
    </row>
    <row r="1568" spans="1:21" x14ac:dyDescent="0.45">
      <c r="A1568" t="s">
        <v>1445</v>
      </c>
      <c r="B1568" s="4" t="s">
        <v>14</v>
      </c>
      <c r="C1568" t="s">
        <v>1290</v>
      </c>
      <c r="D1568" s="4" t="s">
        <v>260</v>
      </c>
      <c r="E1568" t="s">
        <v>1295</v>
      </c>
      <c r="F1568" s="4" t="s">
        <v>78</v>
      </c>
      <c r="G1568" s="4" t="s">
        <v>106</v>
      </c>
      <c r="H1568" t="s">
        <v>1359</v>
      </c>
      <c r="I1568" t="s">
        <v>1362</v>
      </c>
      <c r="J1568" s="4" t="s">
        <v>37</v>
      </c>
      <c r="L1568" t="s">
        <v>95</v>
      </c>
      <c r="N1568" s="4" t="s">
        <v>1335</v>
      </c>
      <c r="O1568" t="s">
        <v>298</v>
      </c>
      <c r="P1568" t="s">
        <v>98</v>
      </c>
      <c r="R1568" s="4" t="s">
        <v>1335</v>
      </c>
      <c r="S1568" t="s">
        <v>458</v>
      </c>
      <c r="T1568">
        <v>1.1904999999999999</v>
      </c>
      <c r="U1568" s="6" t="s">
        <v>235</v>
      </c>
    </row>
    <row r="1569" spans="1:21" x14ac:dyDescent="0.45">
      <c r="A1569" t="s">
        <v>1445</v>
      </c>
      <c r="B1569" s="4" t="s">
        <v>14</v>
      </c>
      <c r="C1569" t="s">
        <v>1290</v>
      </c>
      <c r="D1569" s="4" t="s">
        <v>260</v>
      </c>
      <c r="E1569" t="s">
        <v>1294</v>
      </c>
      <c r="F1569" s="4" t="s">
        <v>64</v>
      </c>
      <c r="G1569" s="4" t="s">
        <v>1547</v>
      </c>
      <c r="H1569" t="s">
        <v>1359</v>
      </c>
      <c r="I1569" t="s">
        <v>1362</v>
      </c>
      <c r="J1569" s="4" t="s">
        <v>37</v>
      </c>
      <c r="L1569" t="s">
        <v>95</v>
      </c>
      <c r="N1569" s="4" t="s">
        <v>1335</v>
      </c>
      <c r="O1569" t="s">
        <v>298</v>
      </c>
      <c r="P1569" t="s">
        <v>98</v>
      </c>
      <c r="R1569" s="4" t="s">
        <v>1335</v>
      </c>
      <c r="S1569" t="s">
        <v>459</v>
      </c>
      <c r="T1569">
        <v>0</v>
      </c>
      <c r="U1569" s="6" t="s">
        <v>228</v>
      </c>
    </row>
    <row r="1570" spans="1:21" x14ac:dyDescent="0.45">
      <c r="A1570" t="s">
        <v>1445</v>
      </c>
      <c r="B1570" s="4" t="s">
        <v>14</v>
      </c>
      <c r="C1570" t="s">
        <v>1290</v>
      </c>
      <c r="D1570" s="4" t="s">
        <v>260</v>
      </c>
      <c r="E1570" t="s">
        <v>1295</v>
      </c>
      <c r="F1570" s="4" t="s">
        <v>78</v>
      </c>
      <c r="G1570" s="4" t="s">
        <v>106</v>
      </c>
      <c r="H1570" t="s">
        <v>1359</v>
      </c>
      <c r="I1570" t="s">
        <v>1362</v>
      </c>
      <c r="J1570" s="4" t="s">
        <v>37</v>
      </c>
      <c r="L1570" t="s">
        <v>95</v>
      </c>
      <c r="N1570" s="4" t="s">
        <v>1335</v>
      </c>
      <c r="O1570" t="s">
        <v>298</v>
      </c>
      <c r="P1570" t="s">
        <v>98</v>
      </c>
      <c r="R1570" s="4" t="s">
        <v>1335</v>
      </c>
      <c r="S1570" t="s">
        <v>459</v>
      </c>
      <c r="T1570">
        <v>0</v>
      </c>
      <c r="U1570" s="6" t="s">
        <v>232</v>
      </c>
    </row>
    <row r="1571" spans="1:21" x14ac:dyDescent="0.45">
      <c r="A1571" t="s">
        <v>1445</v>
      </c>
      <c r="B1571" s="4" t="s">
        <v>14</v>
      </c>
      <c r="C1571" t="s">
        <v>1290</v>
      </c>
      <c r="D1571" s="4" t="s">
        <v>260</v>
      </c>
      <c r="E1571" t="s">
        <v>1294</v>
      </c>
      <c r="F1571" s="4" t="s">
        <v>64</v>
      </c>
      <c r="G1571" s="4" t="s">
        <v>1547</v>
      </c>
      <c r="H1571" t="s">
        <v>1359</v>
      </c>
      <c r="I1571" t="s">
        <v>1362</v>
      </c>
      <c r="J1571" s="4" t="s">
        <v>37</v>
      </c>
      <c r="L1571" t="s">
        <v>95</v>
      </c>
      <c r="N1571" s="4" t="s">
        <v>1335</v>
      </c>
      <c r="O1571" t="s">
        <v>298</v>
      </c>
      <c r="P1571" t="s">
        <v>98</v>
      </c>
      <c r="R1571" s="4" t="s">
        <v>1335</v>
      </c>
      <c r="S1571" t="s">
        <v>460</v>
      </c>
      <c r="T1571">
        <v>1</v>
      </c>
      <c r="U1571" s="6" t="s">
        <v>229</v>
      </c>
    </row>
    <row r="1572" spans="1:21" x14ac:dyDescent="0.45">
      <c r="A1572" t="s">
        <v>1445</v>
      </c>
      <c r="B1572" s="4" t="s">
        <v>14</v>
      </c>
      <c r="C1572" t="s">
        <v>1290</v>
      </c>
      <c r="D1572" s="4" t="s">
        <v>260</v>
      </c>
      <c r="E1572" t="s">
        <v>1295</v>
      </c>
      <c r="F1572" s="4" t="s">
        <v>78</v>
      </c>
      <c r="G1572" s="4" t="s">
        <v>106</v>
      </c>
      <c r="H1572" t="s">
        <v>1359</v>
      </c>
      <c r="I1572" t="s">
        <v>1362</v>
      </c>
      <c r="J1572" s="4" t="s">
        <v>37</v>
      </c>
      <c r="L1572" t="s">
        <v>95</v>
      </c>
      <c r="N1572" s="4" t="s">
        <v>1335</v>
      </c>
      <c r="O1572" t="s">
        <v>298</v>
      </c>
      <c r="P1572" t="s">
        <v>98</v>
      </c>
      <c r="R1572" s="4" t="s">
        <v>1335</v>
      </c>
      <c r="S1572" t="s">
        <v>460</v>
      </c>
      <c r="T1572">
        <v>1.1904999999999999</v>
      </c>
      <c r="U1572" s="6" t="s">
        <v>235</v>
      </c>
    </row>
    <row r="1573" spans="1:21" x14ac:dyDescent="0.45">
      <c r="A1573" t="s">
        <v>1445</v>
      </c>
      <c r="B1573" s="4" t="s">
        <v>14</v>
      </c>
      <c r="C1573" t="s">
        <v>1290</v>
      </c>
      <c r="D1573" s="4" t="s">
        <v>260</v>
      </c>
      <c r="E1573" t="s">
        <v>1294</v>
      </c>
      <c r="F1573" s="4" t="s">
        <v>64</v>
      </c>
      <c r="G1573" s="4" t="s">
        <v>1547</v>
      </c>
      <c r="H1573" t="s">
        <v>1359</v>
      </c>
      <c r="I1573" t="s">
        <v>1362</v>
      </c>
      <c r="J1573" s="4" t="s">
        <v>37</v>
      </c>
      <c r="L1573" t="s">
        <v>95</v>
      </c>
      <c r="N1573" s="4" t="s">
        <v>1335</v>
      </c>
      <c r="O1573" t="s">
        <v>298</v>
      </c>
      <c r="P1573" t="s">
        <v>98</v>
      </c>
      <c r="R1573" s="4" t="s">
        <v>1335</v>
      </c>
      <c r="S1573" t="s">
        <v>472</v>
      </c>
      <c r="T1573">
        <v>0</v>
      </c>
      <c r="U1573" s="6" t="s">
        <v>228</v>
      </c>
    </row>
    <row r="1574" spans="1:21" x14ac:dyDescent="0.45">
      <c r="A1574" t="s">
        <v>1445</v>
      </c>
      <c r="B1574" s="4" t="s">
        <v>14</v>
      </c>
      <c r="C1574" t="s">
        <v>1290</v>
      </c>
      <c r="D1574" s="4" t="s">
        <v>260</v>
      </c>
      <c r="E1574" t="s">
        <v>1295</v>
      </c>
      <c r="F1574" s="4" t="s">
        <v>78</v>
      </c>
      <c r="G1574" s="4" t="s">
        <v>106</v>
      </c>
      <c r="H1574" t="s">
        <v>1359</v>
      </c>
      <c r="I1574" t="s">
        <v>1362</v>
      </c>
      <c r="J1574" s="4" t="s">
        <v>37</v>
      </c>
      <c r="L1574" t="s">
        <v>95</v>
      </c>
      <c r="N1574" s="4" t="s">
        <v>1335</v>
      </c>
      <c r="O1574" t="s">
        <v>298</v>
      </c>
      <c r="P1574" t="s">
        <v>98</v>
      </c>
      <c r="R1574" s="4" t="s">
        <v>1335</v>
      </c>
      <c r="S1574" t="s">
        <v>472</v>
      </c>
      <c r="T1574">
        <v>0</v>
      </c>
      <c r="U1574" s="6" t="s">
        <v>232</v>
      </c>
    </row>
    <row r="1575" spans="1:21" x14ac:dyDescent="0.45">
      <c r="A1575" t="s">
        <v>1445</v>
      </c>
      <c r="B1575" s="4" t="s">
        <v>14</v>
      </c>
      <c r="C1575" t="s">
        <v>1290</v>
      </c>
      <c r="D1575" s="4" t="s">
        <v>260</v>
      </c>
      <c r="E1575" t="s">
        <v>1294</v>
      </c>
      <c r="F1575" s="4" t="s">
        <v>64</v>
      </c>
      <c r="G1575" s="4" t="s">
        <v>1547</v>
      </c>
      <c r="H1575" t="s">
        <v>1359</v>
      </c>
      <c r="I1575" t="s">
        <v>1362</v>
      </c>
      <c r="J1575" s="4" t="s">
        <v>37</v>
      </c>
      <c r="L1575" t="s">
        <v>95</v>
      </c>
      <c r="N1575" s="4" t="s">
        <v>1335</v>
      </c>
      <c r="O1575" t="s">
        <v>298</v>
      </c>
      <c r="P1575" t="s">
        <v>98</v>
      </c>
      <c r="R1575" s="4" t="s">
        <v>1335</v>
      </c>
      <c r="S1575" t="s">
        <v>503</v>
      </c>
      <c r="T1575">
        <v>0</v>
      </c>
      <c r="U1575" s="6" t="s">
        <v>228</v>
      </c>
    </row>
    <row r="1576" spans="1:21" x14ac:dyDescent="0.45">
      <c r="A1576" t="s">
        <v>1445</v>
      </c>
      <c r="B1576" s="4" t="s">
        <v>14</v>
      </c>
      <c r="C1576" t="s">
        <v>1290</v>
      </c>
      <c r="D1576" s="4" t="s">
        <v>260</v>
      </c>
      <c r="E1576" t="s">
        <v>1295</v>
      </c>
      <c r="F1576" s="4" t="s">
        <v>78</v>
      </c>
      <c r="G1576" s="4" t="s">
        <v>106</v>
      </c>
      <c r="H1576" t="s">
        <v>1359</v>
      </c>
      <c r="I1576" t="s">
        <v>1362</v>
      </c>
      <c r="J1576" s="4" t="s">
        <v>37</v>
      </c>
      <c r="L1576" t="s">
        <v>95</v>
      </c>
      <c r="N1576" s="4" t="s">
        <v>1335</v>
      </c>
      <c r="O1576" t="s">
        <v>298</v>
      </c>
      <c r="P1576" t="s">
        <v>98</v>
      </c>
      <c r="R1576" s="4" t="s">
        <v>1335</v>
      </c>
      <c r="S1576" t="s">
        <v>503</v>
      </c>
      <c r="T1576">
        <v>0</v>
      </c>
      <c r="U1576" s="6" t="s">
        <v>232</v>
      </c>
    </row>
    <row r="1577" spans="1:21" x14ac:dyDescent="0.45">
      <c r="A1577" t="s">
        <v>1445</v>
      </c>
      <c r="B1577" s="4" t="s">
        <v>14</v>
      </c>
      <c r="C1577" t="s">
        <v>1290</v>
      </c>
      <c r="D1577" s="4" t="s">
        <v>260</v>
      </c>
      <c r="E1577" t="s">
        <v>1294</v>
      </c>
      <c r="F1577" s="4" t="s">
        <v>64</v>
      </c>
      <c r="G1577" s="4" t="s">
        <v>1547</v>
      </c>
      <c r="H1577" t="s">
        <v>1359</v>
      </c>
      <c r="I1577" t="s">
        <v>1362</v>
      </c>
      <c r="J1577" s="4" t="s">
        <v>37</v>
      </c>
      <c r="L1577" t="s">
        <v>95</v>
      </c>
      <c r="N1577" s="4" t="s">
        <v>1335</v>
      </c>
      <c r="O1577" t="s">
        <v>299</v>
      </c>
      <c r="P1577" t="s">
        <v>98</v>
      </c>
      <c r="R1577" s="4" t="s">
        <v>1335</v>
      </c>
      <c r="S1577" t="s">
        <v>372</v>
      </c>
      <c r="T1577">
        <v>0</v>
      </c>
      <c r="U1577" s="6" t="s">
        <v>228</v>
      </c>
    </row>
    <row r="1578" spans="1:21" x14ac:dyDescent="0.45">
      <c r="A1578" t="s">
        <v>1445</v>
      </c>
      <c r="B1578" s="4" t="s">
        <v>14</v>
      </c>
      <c r="C1578" t="s">
        <v>1290</v>
      </c>
      <c r="D1578" s="4" t="s">
        <v>260</v>
      </c>
      <c r="E1578" t="s">
        <v>1295</v>
      </c>
      <c r="F1578" s="4" t="s">
        <v>78</v>
      </c>
      <c r="G1578" s="4" t="s">
        <v>106</v>
      </c>
      <c r="H1578" t="s">
        <v>1359</v>
      </c>
      <c r="I1578" t="s">
        <v>1362</v>
      </c>
      <c r="J1578" s="4" t="s">
        <v>37</v>
      </c>
      <c r="L1578" t="s">
        <v>95</v>
      </c>
      <c r="N1578" s="4" t="s">
        <v>1335</v>
      </c>
      <c r="O1578" t="s">
        <v>299</v>
      </c>
      <c r="P1578" t="s">
        <v>98</v>
      </c>
      <c r="R1578" s="4" t="s">
        <v>1335</v>
      </c>
      <c r="S1578" t="s">
        <v>372</v>
      </c>
      <c r="T1578">
        <v>0</v>
      </c>
      <c r="U1578" s="6" t="s">
        <v>232</v>
      </c>
    </row>
    <row r="1579" spans="1:21" x14ac:dyDescent="0.45">
      <c r="A1579" t="s">
        <v>1445</v>
      </c>
      <c r="B1579" s="4" t="s">
        <v>14</v>
      </c>
      <c r="C1579" t="s">
        <v>1290</v>
      </c>
      <c r="D1579" s="4" t="s">
        <v>260</v>
      </c>
      <c r="E1579" t="s">
        <v>1294</v>
      </c>
      <c r="F1579" s="4" t="s">
        <v>64</v>
      </c>
      <c r="G1579" s="4" t="s">
        <v>1547</v>
      </c>
      <c r="H1579" t="s">
        <v>1359</v>
      </c>
      <c r="I1579" t="s">
        <v>1362</v>
      </c>
      <c r="J1579" s="4" t="s">
        <v>37</v>
      </c>
      <c r="L1579" t="s">
        <v>95</v>
      </c>
      <c r="N1579" s="4" t="s">
        <v>1335</v>
      </c>
      <c r="O1579" t="s">
        <v>299</v>
      </c>
      <c r="P1579" t="s">
        <v>98</v>
      </c>
      <c r="R1579" s="4" t="s">
        <v>1335</v>
      </c>
      <c r="S1579" t="s">
        <v>456</v>
      </c>
      <c r="T1579">
        <v>0</v>
      </c>
      <c r="U1579" s="6" t="s">
        <v>228</v>
      </c>
    </row>
    <row r="1580" spans="1:21" x14ac:dyDescent="0.45">
      <c r="A1580" t="s">
        <v>1445</v>
      </c>
      <c r="B1580" s="4" t="s">
        <v>14</v>
      </c>
      <c r="C1580" t="s">
        <v>1290</v>
      </c>
      <c r="D1580" s="4" t="s">
        <v>260</v>
      </c>
      <c r="E1580" t="s">
        <v>1295</v>
      </c>
      <c r="F1580" s="4" t="s">
        <v>78</v>
      </c>
      <c r="G1580" s="4" t="s">
        <v>106</v>
      </c>
      <c r="H1580" t="s">
        <v>1359</v>
      </c>
      <c r="I1580" t="s">
        <v>1362</v>
      </c>
      <c r="J1580" s="4" t="s">
        <v>37</v>
      </c>
      <c r="L1580" t="s">
        <v>95</v>
      </c>
      <c r="N1580" s="4" t="s">
        <v>1335</v>
      </c>
      <c r="O1580" t="s">
        <v>299</v>
      </c>
      <c r="P1580" t="s">
        <v>98</v>
      </c>
      <c r="R1580" s="4" t="s">
        <v>1335</v>
      </c>
      <c r="S1580" t="s">
        <v>456</v>
      </c>
      <c r="T1580">
        <v>0</v>
      </c>
      <c r="U1580" s="6" t="s">
        <v>232</v>
      </c>
    </row>
    <row r="1581" spans="1:21" x14ac:dyDescent="0.45">
      <c r="A1581" t="s">
        <v>1445</v>
      </c>
      <c r="B1581" s="4" t="s">
        <v>14</v>
      </c>
      <c r="C1581" t="s">
        <v>1290</v>
      </c>
      <c r="D1581" s="4" t="s">
        <v>260</v>
      </c>
      <c r="E1581" t="s">
        <v>1294</v>
      </c>
      <c r="F1581" s="4" t="s">
        <v>64</v>
      </c>
      <c r="G1581" s="4" t="s">
        <v>1547</v>
      </c>
      <c r="H1581" t="s">
        <v>1359</v>
      </c>
      <c r="I1581" t="s">
        <v>1362</v>
      </c>
      <c r="J1581" s="4" t="s">
        <v>37</v>
      </c>
      <c r="L1581" t="s">
        <v>95</v>
      </c>
      <c r="N1581" s="4" t="s">
        <v>1335</v>
      </c>
      <c r="O1581" t="s">
        <v>299</v>
      </c>
      <c r="P1581" t="s">
        <v>98</v>
      </c>
      <c r="R1581" s="4" t="s">
        <v>1335</v>
      </c>
      <c r="S1581" t="s">
        <v>486</v>
      </c>
      <c r="T1581">
        <v>1</v>
      </c>
      <c r="U1581" s="6" t="s">
        <v>229</v>
      </c>
    </row>
    <row r="1582" spans="1:21" x14ac:dyDescent="0.45">
      <c r="A1582" t="s">
        <v>1445</v>
      </c>
      <c r="B1582" s="4" t="s">
        <v>14</v>
      </c>
      <c r="C1582" t="s">
        <v>1290</v>
      </c>
      <c r="D1582" s="4" t="s">
        <v>260</v>
      </c>
      <c r="E1582" t="s">
        <v>1295</v>
      </c>
      <c r="F1582" s="4" t="s">
        <v>78</v>
      </c>
      <c r="G1582" s="4" t="s">
        <v>106</v>
      </c>
      <c r="H1582" t="s">
        <v>1359</v>
      </c>
      <c r="I1582" t="s">
        <v>1362</v>
      </c>
      <c r="J1582" s="4" t="s">
        <v>37</v>
      </c>
      <c r="L1582" t="s">
        <v>95</v>
      </c>
      <c r="N1582" s="4" t="s">
        <v>1335</v>
      </c>
      <c r="O1582" t="s">
        <v>299</v>
      </c>
      <c r="P1582" t="s">
        <v>98</v>
      </c>
      <c r="R1582" s="4" t="s">
        <v>1335</v>
      </c>
      <c r="S1582" t="s">
        <v>486</v>
      </c>
      <c r="T1582">
        <v>1.1904999999999999</v>
      </c>
      <c r="U1582" s="6" t="s">
        <v>235</v>
      </c>
    </row>
    <row r="1583" spans="1:21" x14ac:dyDescent="0.45">
      <c r="A1583" t="s">
        <v>1445</v>
      </c>
      <c r="B1583" s="4" t="s">
        <v>14</v>
      </c>
      <c r="C1583" t="s">
        <v>1290</v>
      </c>
      <c r="D1583" s="4" t="s">
        <v>260</v>
      </c>
      <c r="E1583" t="s">
        <v>1294</v>
      </c>
      <c r="F1583" s="4" t="s">
        <v>64</v>
      </c>
      <c r="G1583" s="4" t="s">
        <v>1547</v>
      </c>
      <c r="H1583" t="s">
        <v>1359</v>
      </c>
      <c r="I1583" t="s">
        <v>1362</v>
      </c>
      <c r="J1583" s="4" t="s">
        <v>37</v>
      </c>
      <c r="L1583" t="s">
        <v>95</v>
      </c>
      <c r="N1583" s="4" t="s">
        <v>1335</v>
      </c>
      <c r="O1583" t="s">
        <v>300</v>
      </c>
      <c r="P1583" t="s">
        <v>98</v>
      </c>
      <c r="R1583" s="4" t="s">
        <v>1335</v>
      </c>
      <c r="S1583" t="s">
        <v>317</v>
      </c>
      <c r="T1583">
        <v>1</v>
      </c>
      <c r="U1583" s="6" t="s">
        <v>229</v>
      </c>
    </row>
    <row r="1584" spans="1:21" x14ac:dyDescent="0.45">
      <c r="A1584" t="s">
        <v>1445</v>
      </c>
      <c r="B1584" s="4" t="s">
        <v>14</v>
      </c>
      <c r="C1584" t="s">
        <v>1290</v>
      </c>
      <c r="D1584" s="4" t="s">
        <v>260</v>
      </c>
      <c r="E1584" t="s">
        <v>1295</v>
      </c>
      <c r="F1584" s="4" t="s">
        <v>78</v>
      </c>
      <c r="G1584" s="4" t="s">
        <v>106</v>
      </c>
      <c r="H1584" t="s">
        <v>1359</v>
      </c>
      <c r="I1584" t="s">
        <v>1362</v>
      </c>
      <c r="J1584" s="4" t="s">
        <v>37</v>
      </c>
      <c r="L1584" t="s">
        <v>95</v>
      </c>
      <c r="N1584" s="4" t="s">
        <v>1335</v>
      </c>
      <c r="O1584" t="s">
        <v>300</v>
      </c>
      <c r="P1584" t="s">
        <v>98</v>
      </c>
      <c r="R1584" s="4" t="s">
        <v>1335</v>
      </c>
      <c r="S1584" t="s">
        <v>317</v>
      </c>
      <c r="T1584">
        <v>1.1904999999999999</v>
      </c>
      <c r="U1584" s="6" t="s">
        <v>235</v>
      </c>
    </row>
    <row r="1585" spans="1:21" x14ac:dyDescent="0.45">
      <c r="A1585" t="s">
        <v>1445</v>
      </c>
      <c r="B1585" s="4" t="s">
        <v>14</v>
      </c>
      <c r="C1585" t="s">
        <v>1290</v>
      </c>
      <c r="D1585" s="4" t="s">
        <v>260</v>
      </c>
      <c r="E1585" t="s">
        <v>1294</v>
      </c>
      <c r="F1585" s="4" t="s">
        <v>64</v>
      </c>
      <c r="G1585" s="4" t="s">
        <v>1547</v>
      </c>
      <c r="H1585" t="s">
        <v>1359</v>
      </c>
      <c r="I1585" t="s">
        <v>1362</v>
      </c>
      <c r="J1585" s="4" t="s">
        <v>37</v>
      </c>
      <c r="L1585" t="s">
        <v>95</v>
      </c>
      <c r="N1585" s="4" t="s">
        <v>1335</v>
      </c>
      <c r="O1585" t="s">
        <v>300</v>
      </c>
      <c r="P1585" t="s">
        <v>98</v>
      </c>
      <c r="R1585" s="4" t="s">
        <v>1335</v>
      </c>
      <c r="S1585" t="s">
        <v>344</v>
      </c>
      <c r="T1585">
        <v>0</v>
      </c>
      <c r="U1585" s="6" t="s">
        <v>228</v>
      </c>
    </row>
    <row r="1586" spans="1:21" x14ac:dyDescent="0.45">
      <c r="A1586" t="s">
        <v>1445</v>
      </c>
      <c r="B1586" s="4" t="s">
        <v>14</v>
      </c>
      <c r="C1586" t="s">
        <v>1290</v>
      </c>
      <c r="D1586" s="4" t="s">
        <v>260</v>
      </c>
      <c r="E1586" t="s">
        <v>1295</v>
      </c>
      <c r="F1586" s="4" t="s">
        <v>78</v>
      </c>
      <c r="G1586" s="4" t="s">
        <v>106</v>
      </c>
      <c r="H1586" t="s">
        <v>1359</v>
      </c>
      <c r="I1586" t="s">
        <v>1362</v>
      </c>
      <c r="J1586" s="4" t="s">
        <v>37</v>
      </c>
      <c r="L1586" t="s">
        <v>95</v>
      </c>
      <c r="N1586" s="4" t="s">
        <v>1335</v>
      </c>
      <c r="O1586" t="s">
        <v>300</v>
      </c>
      <c r="P1586" t="s">
        <v>98</v>
      </c>
      <c r="R1586" s="4" t="s">
        <v>1335</v>
      </c>
      <c r="S1586" t="s">
        <v>344</v>
      </c>
      <c r="T1586">
        <v>0</v>
      </c>
      <c r="U1586" s="6" t="s">
        <v>232</v>
      </c>
    </row>
    <row r="1587" spans="1:21" x14ac:dyDescent="0.45">
      <c r="A1587" t="s">
        <v>1445</v>
      </c>
      <c r="B1587" s="4" t="s">
        <v>14</v>
      </c>
      <c r="C1587" t="s">
        <v>1290</v>
      </c>
      <c r="D1587" s="4" t="s">
        <v>260</v>
      </c>
      <c r="E1587" t="s">
        <v>1294</v>
      </c>
      <c r="F1587" s="4" t="s">
        <v>64</v>
      </c>
      <c r="G1587" s="4" t="s">
        <v>1547</v>
      </c>
      <c r="H1587" t="s">
        <v>1359</v>
      </c>
      <c r="I1587" t="s">
        <v>1362</v>
      </c>
      <c r="J1587" s="4" t="s">
        <v>37</v>
      </c>
      <c r="L1587" t="s">
        <v>95</v>
      </c>
      <c r="N1587" s="4" t="s">
        <v>1335</v>
      </c>
      <c r="O1587" t="s">
        <v>300</v>
      </c>
      <c r="P1587" t="s">
        <v>98</v>
      </c>
      <c r="R1587" s="4" t="s">
        <v>1335</v>
      </c>
      <c r="S1587" t="s">
        <v>359</v>
      </c>
      <c r="T1587">
        <v>2</v>
      </c>
      <c r="U1587" s="6" t="s">
        <v>545</v>
      </c>
    </row>
    <row r="1588" spans="1:21" x14ac:dyDescent="0.45">
      <c r="A1588" t="s">
        <v>1445</v>
      </c>
      <c r="B1588" s="4" t="s">
        <v>14</v>
      </c>
      <c r="C1588" t="s">
        <v>1290</v>
      </c>
      <c r="D1588" s="4" t="s">
        <v>260</v>
      </c>
      <c r="E1588" t="s">
        <v>1295</v>
      </c>
      <c r="F1588" s="4" t="s">
        <v>78</v>
      </c>
      <c r="G1588" s="4" t="s">
        <v>106</v>
      </c>
      <c r="H1588" t="s">
        <v>1359</v>
      </c>
      <c r="I1588" t="s">
        <v>1362</v>
      </c>
      <c r="J1588" s="4" t="s">
        <v>37</v>
      </c>
      <c r="L1588" t="s">
        <v>95</v>
      </c>
      <c r="N1588" s="4" t="s">
        <v>1335</v>
      </c>
      <c r="O1588" t="s">
        <v>300</v>
      </c>
      <c r="P1588" t="s">
        <v>98</v>
      </c>
      <c r="R1588" s="4" t="s">
        <v>1335</v>
      </c>
      <c r="S1588" t="s">
        <v>359</v>
      </c>
      <c r="T1588">
        <v>2.3809999999999998</v>
      </c>
      <c r="U1588" s="6" t="s">
        <v>562</v>
      </c>
    </row>
    <row r="1589" spans="1:21" x14ac:dyDescent="0.45">
      <c r="A1589" t="s">
        <v>1445</v>
      </c>
      <c r="B1589" s="4" t="s">
        <v>14</v>
      </c>
      <c r="C1589" t="s">
        <v>1290</v>
      </c>
      <c r="D1589" s="4" t="s">
        <v>260</v>
      </c>
      <c r="E1589" t="s">
        <v>1294</v>
      </c>
      <c r="F1589" s="4" t="s">
        <v>64</v>
      </c>
      <c r="G1589" s="4" t="s">
        <v>1547</v>
      </c>
      <c r="H1589" t="s">
        <v>1359</v>
      </c>
      <c r="I1589" t="s">
        <v>1362</v>
      </c>
      <c r="J1589" s="4" t="s">
        <v>37</v>
      </c>
      <c r="L1589" t="s">
        <v>95</v>
      </c>
      <c r="N1589" s="4" t="s">
        <v>1335</v>
      </c>
      <c r="O1589" t="s">
        <v>300</v>
      </c>
      <c r="P1589" t="s">
        <v>98</v>
      </c>
      <c r="R1589" s="4" t="s">
        <v>1335</v>
      </c>
      <c r="S1589" t="s">
        <v>370</v>
      </c>
      <c r="T1589">
        <v>1</v>
      </c>
      <c r="U1589" s="6" t="s">
        <v>229</v>
      </c>
    </row>
    <row r="1590" spans="1:21" x14ac:dyDescent="0.45">
      <c r="A1590" t="s">
        <v>1445</v>
      </c>
      <c r="B1590" s="4" t="s">
        <v>14</v>
      </c>
      <c r="C1590" t="s">
        <v>1290</v>
      </c>
      <c r="D1590" s="4" t="s">
        <v>260</v>
      </c>
      <c r="E1590" t="s">
        <v>1295</v>
      </c>
      <c r="F1590" s="4" t="s">
        <v>78</v>
      </c>
      <c r="G1590" s="4" t="s">
        <v>106</v>
      </c>
      <c r="H1590" t="s">
        <v>1359</v>
      </c>
      <c r="I1590" t="s">
        <v>1362</v>
      </c>
      <c r="J1590" s="4" t="s">
        <v>37</v>
      </c>
      <c r="L1590" t="s">
        <v>95</v>
      </c>
      <c r="N1590" s="4" t="s">
        <v>1335</v>
      </c>
      <c r="O1590" t="s">
        <v>300</v>
      </c>
      <c r="P1590" t="s">
        <v>98</v>
      </c>
      <c r="R1590" s="4" t="s">
        <v>1335</v>
      </c>
      <c r="S1590" t="s">
        <v>370</v>
      </c>
      <c r="T1590">
        <v>1.1904999999999999</v>
      </c>
      <c r="U1590" s="6" t="s">
        <v>235</v>
      </c>
    </row>
    <row r="1591" spans="1:21" x14ac:dyDescent="0.45">
      <c r="A1591" t="s">
        <v>1445</v>
      </c>
      <c r="B1591" s="4" t="s">
        <v>14</v>
      </c>
      <c r="C1591" t="s">
        <v>1290</v>
      </c>
      <c r="D1591" s="4" t="s">
        <v>260</v>
      </c>
      <c r="E1591" t="s">
        <v>1294</v>
      </c>
      <c r="F1591" s="4" t="s">
        <v>64</v>
      </c>
      <c r="G1591" s="4" t="s">
        <v>1547</v>
      </c>
      <c r="H1591" t="s">
        <v>1359</v>
      </c>
      <c r="I1591" t="s">
        <v>1362</v>
      </c>
      <c r="J1591" s="4" t="s">
        <v>37</v>
      </c>
      <c r="L1591" t="s">
        <v>95</v>
      </c>
      <c r="N1591" s="4" t="s">
        <v>1335</v>
      </c>
      <c r="O1591" t="s">
        <v>300</v>
      </c>
      <c r="P1591" t="s">
        <v>98</v>
      </c>
      <c r="R1591" s="4" t="s">
        <v>1335</v>
      </c>
      <c r="S1591" t="s">
        <v>374</v>
      </c>
      <c r="T1591">
        <v>0</v>
      </c>
      <c r="U1591" s="6" t="s">
        <v>228</v>
      </c>
    </row>
    <row r="1592" spans="1:21" x14ac:dyDescent="0.45">
      <c r="A1592" t="s">
        <v>1445</v>
      </c>
      <c r="B1592" s="4" t="s">
        <v>14</v>
      </c>
      <c r="C1592" t="s">
        <v>1290</v>
      </c>
      <c r="D1592" s="4" t="s">
        <v>260</v>
      </c>
      <c r="E1592" t="s">
        <v>1295</v>
      </c>
      <c r="F1592" s="4" t="s">
        <v>78</v>
      </c>
      <c r="G1592" s="4" t="s">
        <v>106</v>
      </c>
      <c r="H1592" t="s">
        <v>1359</v>
      </c>
      <c r="I1592" t="s">
        <v>1362</v>
      </c>
      <c r="J1592" s="4" t="s">
        <v>37</v>
      </c>
      <c r="L1592" t="s">
        <v>95</v>
      </c>
      <c r="N1592" s="4" t="s">
        <v>1335</v>
      </c>
      <c r="O1592" t="s">
        <v>300</v>
      </c>
      <c r="P1592" t="s">
        <v>98</v>
      </c>
      <c r="R1592" s="4" t="s">
        <v>1335</v>
      </c>
      <c r="S1592" t="s">
        <v>374</v>
      </c>
      <c r="T1592">
        <v>0</v>
      </c>
      <c r="U1592" s="6" t="s">
        <v>232</v>
      </c>
    </row>
    <row r="1593" spans="1:21" x14ac:dyDescent="0.45">
      <c r="A1593" t="s">
        <v>1445</v>
      </c>
      <c r="B1593" s="4" t="s">
        <v>14</v>
      </c>
      <c r="C1593" t="s">
        <v>1290</v>
      </c>
      <c r="D1593" s="4" t="s">
        <v>260</v>
      </c>
      <c r="E1593" t="s">
        <v>1294</v>
      </c>
      <c r="F1593" s="4" t="s">
        <v>64</v>
      </c>
      <c r="G1593" s="4" t="s">
        <v>1547</v>
      </c>
      <c r="H1593" t="s">
        <v>1359</v>
      </c>
      <c r="I1593" t="s">
        <v>1362</v>
      </c>
      <c r="J1593" s="4" t="s">
        <v>37</v>
      </c>
      <c r="L1593" t="s">
        <v>95</v>
      </c>
      <c r="N1593" s="4" t="s">
        <v>1335</v>
      </c>
      <c r="O1593" t="s">
        <v>300</v>
      </c>
      <c r="P1593" t="s">
        <v>98</v>
      </c>
      <c r="R1593" s="4" t="s">
        <v>1335</v>
      </c>
      <c r="S1593" t="s">
        <v>380</v>
      </c>
      <c r="T1593">
        <v>0</v>
      </c>
      <c r="U1593" s="6" t="s">
        <v>228</v>
      </c>
    </row>
    <row r="1594" spans="1:21" x14ac:dyDescent="0.45">
      <c r="A1594" t="s">
        <v>1445</v>
      </c>
      <c r="B1594" s="4" t="s">
        <v>14</v>
      </c>
      <c r="C1594" t="s">
        <v>1290</v>
      </c>
      <c r="D1594" s="4" t="s">
        <v>260</v>
      </c>
      <c r="E1594" t="s">
        <v>1295</v>
      </c>
      <c r="F1594" s="4" t="s">
        <v>78</v>
      </c>
      <c r="G1594" s="4" t="s">
        <v>106</v>
      </c>
      <c r="H1594" t="s">
        <v>1359</v>
      </c>
      <c r="I1594" t="s">
        <v>1362</v>
      </c>
      <c r="J1594" s="4" t="s">
        <v>37</v>
      </c>
      <c r="L1594" t="s">
        <v>95</v>
      </c>
      <c r="N1594" s="4" t="s">
        <v>1335</v>
      </c>
      <c r="O1594" t="s">
        <v>300</v>
      </c>
      <c r="P1594" t="s">
        <v>98</v>
      </c>
      <c r="R1594" s="4" t="s">
        <v>1335</v>
      </c>
      <c r="S1594" t="s">
        <v>380</v>
      </c>
      <c r="T1594">
        <v>0</v>
      </c>
      <c r="U1594" s="6" t="s">
        <v>232</v>
      </c>
    </row>
    <row r="1595" spans="1:21" x14ac:dyDescent="0.45">
      <c r="A1595" t="s">
        <v>1445</v>
      </c>
      <c r="B1595" s="4" t="s">
        <v>14</v>
      </c>
      <c r="C1595" t="s">
        <v>1290</v>
      </c>
      <c r="D1595" s="4" t="s">
        <v>260</v>
      </c>
      <c r="E1595" t="s">
        <v>1294</v>
      </c>
      <c r="F1595" s="4" t="s">
        <v>64</v>
      </c>
      <c r="G1595" s="4" t="s">
        <v>1547</v>
      </c>
      <c r="H1595" t="s">
        <v>1359</v>
      </c>
      <c r="I1595" t="s">
        <v>1362</v>
      </c>
      <c r="J1595" s="4" t="s">
        <v>37</v>
      </c>
      <c r="L1595" t="s">
        <v>95</v>
      </c>
      <c r="N1595" s="4" t="s">
        <v>1335</v>
      </c>
      <c r="O1595" t="s">
        <v>300</v>
      </c>
      <c r="P1595" t="s">
        <v>98</v>
      </c>
      <c r="R1595" s="4" t="s">
        <v>1335</v>
      </c>
      <c r="S1595" t="s">
        <v>393</v>
      </c>
      <c r="T1595">
        <v>11</v>
      </c>
      <c r="U1595" s="6" t="s">
        <v>197</v>
      </c>
    </row>
    <row r="1596" spans="1:21" x14ac:dyDescent="0.45">
      <c r="A1596" t="s">
        <v>1445</v>
      </c>
      <c r="B1596" s="4" t="s">
        <v>14</v>
      </c>
      <c r="C1596" t="s">
        <v>1290</v>
      </c>
      <c r="D1596" s="4" t="s">
        <v>260</v>
      </c>
      <c r="E1596" t="s">
        <v>1295</v>
      </c>
      <c r="F1596" s="4" t="s">
        <v>78</v>
      </c>
      <c r="G1596" s="4" t="s">
        <v>106</v>
      </c>
      <c r="H1596" t="s">
        <v>1359</v>
      </c>
      <c r="I1596" t="s">
        <v>1362</v>
      </c>
      <c r="J1596" s="4" t="s">
        <v>37</v>
      </c>
      <c r="L1596" t="s">
        <v>95</v>
      </c>
      <c r="N1596" s="4" t="s">
        <v>1335</v>
      </c>
      <c r="O1596" t="s">
        <v>300</v>
      </c>
      <c r="P1596" t="s">
        <v>98</v>
      </c>
      <c r="R1596" s="4" t="s">
        <v>1335</v>
      </c>
      <c r="S1596" t="s">
        <v>393</v>
      </c>
      <c r="T1596">
        <v>13.0952</v>
      </c>
      <c r="U1596" s="6" t="s">
        <v>203</v>
      </c>
    </row>
    <row r="1597" spans="1:21" x14ac:dyDescent="0.45">
      <c r="A1597" t="s">
        <v>1445</v>
      </c>
      <c r="B1597" s="4" t="s">
        <v>14</v>
      </c>
      <c r="C1597" t="s">
        <v>1290</v>
      </c>
      <c r="D1597" s="4" t="s">
        <v>260</v>
      </c>
      <c r="E1597" t="s">
        <v>1294</v>
      </c>
      <c r="F1597" s="4" t="s">
        <v>64</v>
      </c>
      <c r="G1597" s="4" t="s">
        <v>1547</v>
      </c>
      <c r="H1597" t="s">
        <v>1359</v>
      </c>
      <c r="I1597" t="s">
        <v>1362</v>
      </c>
      <c r="J1597" s="4" t="s">
        <v>37</v>
      </c>
      <c r="L1597" t="s">
        <v>95</v>
      </c>
      <c r="N1597" s="4" t="s">
        <v>1335</v>
      </c>
      <c r="O1597" t="s">
        <v>300</v>
      </c>
      <c r="P1597" t="s">
        <v>98</v>
      </c>
      <c r="R1597" s="4" t="s">
        <v>1335</v>
      </c>
      <c r="S1597" t="s">
        <v>428</v>
      </c>
      <c r="T1597">
        <v>5</v>
      </c>
      <c r="U1597" s="6" t="s">
        <v>566</v>
      </c>
    </row>
    <row r="1598" spans="1:21" x14ac:dyDescent="0.45">
      <c r="A1598" t="s">
        <v>1445</v>
      </c>
      <c r="B1598" s="4" t="s">
        <v>14</v>
      </c>
      <c r="C1598" t="s">
        <v>1290</v>
      </c>
      <c r="D1598" s="4" t="s">
        <v>260</v>
      </c>
      <c r="E1598" t="s">
        <v>1295</v>
      </c>
      <c r="F1598" s="4" t="s">
        <v>78</v>
      </c>
      <c r="G1598" s="4" t="s">
        <v>106</v>
      </c>
      <c r="H1598" t="s">
        <v>1359</v>
      </c>
      <c r="I1598" t="s">
        <v>1362</v>
      </c>
      <c r="J1598" s="4" t="s">
        <v>37</v>
      </c>
      <c r="L1598" t="s">
        <v>95</v>
      </c>
      <c r="N1598" s="4" t="s">
        <v>1335</v>
      </c>
      <c r="O1598" t="s">
        <v>300</v>
      </c>
      <c r="P1598" t="s">
        <v>98</v>
      </c>
      <c r="R1598" s="4" t="s">
        <v>1335</v>
      </c>
      <c r="S1598" t="s">
        <v>428</v>
      </c>
      <c r="T1598">
        <v>5.9523999999999999</v>
      </c>
      <c r="U1598" s="6" t="s">
        <v>567</v>
      </c>
    </row>
    <row r="1599" spans="1:21" x14ac:dyDescent="0.45">
      <c r="A1599" t="s">
        <v>1445</v>
      </c>
      <c r="B1599" s="4" t="s">
        <v>14</v>
      </c>
      <c r="C1599" t="s">
        <v>1290</v>
      </c>
      <c r="D1599" s="4" t="s">
        <v>260</v>
      </c>
      <c r="E1599" t="s">
        <v>1294</v>
      </c>
      <c r="F1599" s="4" t="s">
        <v>64</v>
      </c>
      <c r="G1599" s="4" t="s">
        <v>1547</v>
      </c>
      <c r="H1599" t="s">
        <v>1359</v>
      </c>
      <c r="I1599" t="s">
        <v>1362</v>
      </c>
      <c r="J1599" s="4" t="s">
        <v>37</v>
      </c>
      <c r="L1599" t="s">
        <v>95</v>
      </c>
      <c r="N1599" s="4" t="s">
        <v>1335</v>
      </c>
      <c r="O1599" t="s">
        <v>300</v>
      </c>
      <c r="P1599" t="s">
        <v>98</v>
      </c>
      <c r="R1599" s="4" t="s">
        <v>1335</v>
      </c>
      <c r="S1599" t="s">
        <v>431</v>
      </c>
      <c r="T1599">
        <v>0</v>
      </c>
      <c r="U1599" s="6" t="s">
        <v>228</v>
      </c>
    </row>
    <row r="1600" spans="1:21" x14ac:dyDescent="0.45">
      <c r="A1600" t="s">
        <v>1445</v>
      </c>
      <c r="B1600" s="4" t="s">
        <v>14</v>
      </c>
      <c r="C1600" t="s">
        <v>1290</v>
      </c>
      <c r="D1600" s="4" t="s">
        <v>260</v>
      </c>
      <c r="E1600" t="s">
        <v>1295</v>
      </c>
      <c r="F1600" s="4" t="s">
        <v>78</v>
      </c>
      <c r="G1600" s="4" t="s">
        <v>106</v>
      </c>
      <c r="H1600" t="s">
        <v>1359</v>
      </c>
      <c r="I1600" t="s">
        <v>1362</v>
      </c>
      <c r="J1600" s="4" t="s">
        <v>37</v>
      </c>
      <c r="L1600" t="s">
        <v>95</v>
      </c>
      <c r="N1600" s="4" t="s">
        <v>1335</v>
      </c>
      <c r="O1600" t="s">
        <v>300</v>
      </c>
      <c r="P1600" t="s">
        <v>98</v>
      </c>
      <c r="R1600" s="4" t="s">
        <v>1335</v>
      </c>
      <c r="S1600" t="s">
        <v>431</v>
      </c>
      <c r="T1600">
        <v>0</v>
      </c>
      <c r="U1600" s="6" t="s">
        <v>232</v>
      </c>
    </row>
    <row r="1601" spans="1:21" x14ac:dyDescent="0.45">
      <c r="A1601" t="s">
        <v>1445</v>
      </c>
      <c r="B1601" s="4" t="s">
        <v>14</v>
      </c>
      <c r="C1601" t="s">
        <v>1290</v>
      </c>
      <c r="D1601" s="4" t="s">
        <v>260</v>
      </c>
      <c r="E1601" t="s">
        <v>1294</v>
      </c>
      <c r="F1601" s="4" t="s">
        <v>64</v>
      </c>
      <c r="G1601" s="4" t="s">
        <v>1547</v>
      </c>
      <c r="H1601" t="s">
        <v>1359</v>
      </c>
      <c r="I1601" t="s">
        <v>1362</v>
      </c>
      <c r="J1601" s="4" t="s">
        <v>37</v>
      </c>
      <c r="L1601" t="s">
        <v>95</v>
      </c>
      <c r="N1601" s="4" t="s">
        <v>1335</v>
      </c>
      <c r="O1601" t="s">
        <v>300</v>
      </c>
      <c r="P1601" t="s">
        <v>98</v>
      </c>
      <c r="R1601" s="4" t="s">
        <v>1335</v>
      </c>
      <c r="S1601" t="s">
        <v>439</v>
      </c>
      <c r="T1601">
        <v>1</v>
      </c>
      <c r="U1601" s="6" t="s">
        <v>229</v>
      </c>
    </row>
    <row r="1602" spans="1:21" x14ac:dyDescent="0.45">
      <c r="A1602" t="s">
        <v>1445</v>
      </c>
      <c r="B1602" s="4" t="s">
        <v>14</v>
      </c>
      <c r="C1602" t="s">
        <v>1290</v>
      </c>
      <c r="D1602" s="4" t="s">
        <v>260</v>
      </c>
      <c r="E1602" t="s">
        <v>1295</v>
      </c>
      <c r="F1602" s="4" t="s">
        <v>78</v>
      </c>
      <c r="G1602" s="4" t="s">
        <v>106</v>
      </c>
      <c r="H1602" t="s">
        <v>1359</v>
      </c>
      <c r="I1602" t="s">
        <v>1362</v>
      </c>
      <c r="J1602" s="4" t="s">
        <v>37</v>
      </c>
      <c r="L1602" t="s">
        <v>95</v>
      </c>
      <c r="N1602" s="4" t="s">
        <v>1335</v>
      </c>
      <c r="O1602" t="s">
        <v>300</v>
      </c>
      <c r="P1602" t="s">
        <v>98</v>
      </c>
      <c r="R1602" s="4" t="s">
        <v>1335</v>
      </c>
      <c r="S1602" t="s">
        <v>439</v>
      </c>
      <c r="T1602">
        <v>1.1904999999999999</v>
      </c>
      <c r="U1602" s="6" t="s">
        <v>235</v>
      </c>
    </row>
    <row r="1603" spans="1:21" x14ac:dyDescent="0.45">
      <c r="A1603" t="s">
        <v>1445</v>
      </c>
      <c r="B1603" s="4" t="s">
        <v>14</v>
      </c>
      <c r="C1603" t="s">
        <v>1290</v>
      </c>
      <c r="D1603" s="4" t="s">
        <v>260</v>
      </c>
      <c r="E1603" t="s">
        <v>1294</v>
      </c>
      <c r="F1603" s="4" t="s">
        <v>64</v>
      </c>
      <c r="G1603" s="4" t="s">
        <v>1547</v>
      </c>
      <c r="H1603" t="s">
        <v>1359</v>
      </c>
      <c r="I1603" t="s">
        <v>1362</v>
      </c>
      <c r="J1603" s="4" t="s">
        <v>37</v>
      </c>
      <c r="L1603" t="s">
        <v>95</v>
      </c>
      <c r="N1603" s="4" t="s">
        <v>1335</v>
      </c>
      <c r="O1603" t="s">
        <v>300</v>
      </c>
      <c r="P1603" t="s">
        <v>98</v>
      </c>
      <c r="R1603" s="4" t="s">
        <v>1335</v>
      </c>
      <c r="S1603" t="s">
        <v>450</v>
      </c>
      <c r="T1603">
        <v>1</v>
      </c>
      <c r="U1603" s="6" t="s">
        <v>229</v>
      </c>
    </row>
    <row r="1604" spans="1:21" x14ac:dyDescent="0.45">
      <c r="A1604" t="s">
        <v>1445</v>
      </c>
      <c r="B1604" s="4" t="s">
        <v>14</v>
      </c>
      <c r="C1604" t="s">
        <v>1290</v>
      </c>
      <c r="D1604" s="4" t="s">
        <v>260</v>
      </c>
      <c r="E1604" t="s">
        <v>1295</v>
      </c>
      <c r="F1604" s="4" t="s">
        <v>78</v>
      </c>
      <c r="G1604" s="4" t="s">
        <v>106</v>
      </c>
      <c r="H1604" t="s">
        <v>1359</v>
      </c>
      <c r="I1604" t="s">
        <v>1362</v>
      </c>
      <c r="J1604" s="4" t="s">
        <v>37</v>
      </c>
      <c r="L1604" t="s">
        <v>95</v>
      </c>
      <c r="N1604" s="4" t="s">
        <v>1335</v>
      </c>
      <c r="O1604" t="s">
        <v>300</v>
      </c>
      <c r="P1604" t="s">
        <v>98</v>
      </c>
      <c r="R1604" s="4" t="s">
        <v>1335</v>
      </c>
      <c r="S1604" t="s">
        <v>450</v>
      </c>
      <c r="T1604">
        <v>1.1904999999999999</v>
      </c>
      <c r="U1604" s="6" t="s">
        <v>235</v>
      </c>
    </row>
    <row r="1605" spans="1:21" x14ac:dyDescent="0.45">
      <c r="A1605" t="s">
        <v>1445</v>
      </c>
      <c r="B1605" s="4" t="s">
        <v>14</v>
      </c>
      <c r="C1605" t="s">
        <v>1290</v>
      </c>
      <c r="D1605" s="4" t="s">
        <v>260</v>
      </c>
      <c r="E1605" t="s">
        <v>1294</v>
      </c>
      <c r="F1605" s="4" t="s">
        <v>64</v>
      </c>
      <c r="G1605" s="4" t="s">
        <v>1547</v>
      </c>
      <c r="H1605" t="s">
        <v>1359</v>
      </c>
      <c r="I1605" t="s">
        <v>1362</v>
      </c>
      <c r="J1605" s="4" t="s">
        <v>37</v>
      </c>
      <c r="L1605" t="s">
        <v>95</v>
      </c>
      <c r="N1605" s="4" t="s">
        <v>1335</v>
      </c>
      <c r="O1605" t="s">
        <v>300</v>
      </c>
      <c r="P1605" t="s">
        <v>98</v>
      </c>
      <c r="R1605" s="4" t="s">
        <v>1335</v>
      </c>
      <c r="S1605" t="s">
        <v>474</v>
      </c>
      <c r="T1605">
        <v>1</v>
      </c>
      <c r="U1605" s="6" t="s">
        <v>229</v>
      </c>
    </row>
    <row r="1606" spans="1:21" x14ac:dyDescent="0.45">
      <c r="A1606" t="s">
        <v>1445</v>
      </c>
      <c r="B1606" s="4" t="s">
        <v>14</v>
      </c>
      <c r="C1606" t="s">
        <v>1290</v>
      </c>
      <c r="D1606" s="4" t="s">
        <v>260</v>
      </c>
      <c r="E1606" t="s">
        <v>1295</v>
      </c>
      <c r="F1606" s="4" t="s">
        <v>78</v>
      </c>
      <c r="G1606" s="4" t="s">
        <v>106</v>
      </c>
      <c r="H1606" t="s">
        <v>1359</v>
      </c>
      <c r="I1606" t="s">
        <v>1362</v>
      </c>
      <c r="J1606" s="4" t="s">
        <v>37</v>
      </c>
      <c r="L1606" t="s">
        <v>95</v>
      </c>
      <c r="N1606" s="4" t="s">
        <v>1335</v>
      </c>
      <c r="O1606" t="s">
        <v>300</v>
      </c>
      <c r="P1606" t="s">
        <v>98</v>
      </c>
      <c r="R1606" s="4" t="s">
        <v>1335</v>
      </c>
      <c r="S1606" t="s">
        <v>474</v>
      </c>
      <c r="T1606">
        <v>1.1904999999999999</v>
      </c>
      <c r="U1606" s="6" t="s">
        <v>235</v>
      </c>
    </row>
    <row r="1607" spans="1:21" x14ac:dyDescent="0.45">
      <c r="A1607" t="s">
        <v>1445</v>
      </c>
      <c r="B1607" s="4" t="s">
        <v>14</v>
      </c>
      <c r="C1607" t="s">
        <v>1290</v>
      </c>
      <c r="D1607" s="4" t="s">
        <v>260</v>
      </c>
      <c r="E1607" t="s">
        <v>1294</v>
      </c>
      <c r="F1607" s="4" t="s">
        <v>64</v>
      </c>
      <c r="G1607" s="4" t="s">
        <v>1547</v>
      </c>
      <c r="H1607" t="s">
        <v>1359</v>
      </c>
      <c r="I1607" t="s">
        <v>1362</v>
      </c>
      <c r="J1607" s="4" t="s">
        <v>37</v>
      </c>
      <c r="L1607" t="s">
        <v>95</v>
      </c>
      <c r="N1607" s="4" t="s">
        <v>1335</v>
      </c>
      <c r="O1607" t="s">
        <v>300</v>
      </c>
      <c r="P1607" t="s">
        <v>98</v>
      </c>
      <c r="R1607" s="4" t="s">
        <v>1335</v>
      </c>
      <c r="S1607" t="s">
        <v>475</v>
      </c>
      <c r="T1607">
        <v>0</v>
      </c>
      <c r="U1607" s="6" t="s">
        <v>228</v>
      </c>
    </row>
    <row r="1608" spans="1:21" x14ac:dyDescent="0.45">
      <c r="A1608" t="s">
        <v>1445</v>
      </c>
      <c r="B1608" s="4" t="s">
        <v>14</v>
      </c>
      <c r="C1608" t="s">
        <v>1290</v>
      </c>
      <c r="D1608" s="4" t="s">
        <v>260</v>
      </c>
      <c r="E1608" t="s">
        <v>1295</v>
      </c>
      <c r="F1608" s="4" t="s">
        <v>78</v>
      </c>
      <c r="G1608" s="4" t="s">
        <v>106</v>
      </c>
      <c r="H1608" t="s">
        <v>1359</v>
      </c>
      <c r="I1608" t="s">
        <v>1362</v>
      </c>
      <c r="J1608" s="4" t="s">
        <v>37</v>
      </c>
      <c r="L1608" t="s">
        <v>95</v>
      </c>
      <c r="N1608" s="4" t="s">
        <v>1335</v>
      </c>
      <c r="O1608" t="s">
        <v>300</v>
      </c>
      <c r="P1608" t="s">
        <v>98</v>
      </c>
      <c r="R1608" s="4" t="s">
        <v>1335</v>
      </c>
      <c r="S1608" t="s">
        <v>475</v>
      </c>
      <c r="T1608">
        <v>0</v>
      </c>
      <c r="U1608" s="6" t="s">
        <v>232</v>
      </c>
    </row>
    <row r="1609" spans="1:21" x14ac:dyDescent="0.45">
      <c r="A1609" t="s">
        <v>1445</v>
      </c>
      <c r="B1609" s="4" t="s">
        <v>14</v>
      </c>
      <c r="C1609" t="s">
        <v>1290</v>
      </c>
      <c r="D1609" s="4" t="s">
        <v>260</v>
      </c>
      <c r="E1609" t="s">
        <v>1294</v>
      </c>
      <c r="F1609" s="4" t="s">
        <v>64</v>
      </c>
      <c r="G1609" s="4" t="s">
        <v>1547</v>
      </c>
      <c r="H1609" t="s">
        <v>1359</v>
      </c>
      <c r="I1609" t="s">
        <v>1362</v>
      </c>
      <c r="J1609" s="4" t="s">
        <v>37</v>
      </c>
      <c r="L1609" t="s">
        <v>95</v>
      </c>
      <c r="N1609" s="4" t="s">
        <v>1335</v>
      </c>
      <c r="O1609" t="s">
        <v>300</v>
      </c>
      <c r="P1609" t="s">
        <v>98</v>
      </c>
      <c r="R1609" s="4" t="s">
        <v>1335</v>
      </c>
      <c r="S1609" t="s">
        <v>476</v>
      </c>
      <c r="T1609">
        <v>0</v>
      </c>
      <c r="U1609" s="6" t="s">
        <v>228</v>
      </c>
    </row>
    <row r="1610" spans="1:21" x14ac:dyDescent="0.45">
      <c r="A1610" t="s">
        <v>1445</v>
      </c>
      <c r="B1610" s="4" t="s">
        <v>14</v>
      </c>
      <c r="C1610" t="s">
        <v>1290</v>
      </c>
      <c r="D1610" s="4" t="s">
        <v>260</v>
      </c>
      <c r="E1610" t="s">
        <v>1295</v>
      </c>
      <c r="F1610" s="4" t="s">
        <v>78</v>
      </c>
      <c r="G1610" s="4" t="s">
        <v>106</v>
      </c>
      <c r="H1610" t="s">
        <v>1359</v>
      </c>
      <c r="I1610" t="s">
        <v>1362</v>
      </c>
      <c r="J1610" s="4" t="s">
        <v>37</v>
      </c>
      <c r="L1610" t="s">
        <v>95</v>
      </c>
      <c r="N1610" s="4" t="s">
        <v>1335</v>
      </c>
      <c r="O1610" t="s">
        <v>300</v>
      </c>
      <c r="P1610" t="s">
        <v>98</v>
      </c>
      <c r="R1610" s="4" t="s">
        <v>1335</v>
      </c>
      <c r="S1610" t="s">
        <v>476</v>
      </c>
      <c r="T1610">
        <v>0</v>
      </c>
      <c r="U1610" s="6" t="s">
        <v>232</v>
      </c>
    </row>
    <row r="1611" spans="1:21" x14ac:dyDescent="0.45">
      <c r="A1611" t="s">
        <v>1445</v>
      </c>
      <c r="B1611" s="4" t="s">
        <v>14</v>
      </c>
      <c r="C1611" t="s">
        <v>1290</v>
      </c>
      <c r="D1611" s="4" t="s">
        <v>260</v>
      </c>
      <c r="E1611" t="s">
        <v>1294</v>
      </c>
      <c r="F1611" s="4" t="s">
        <v>64</v>
      </c>
      <c r="G1611" s="4" t="s">
        <v>1547</v>
      </c>
      <c r="H1611" t="s">
        <v>1359</v>
      </c>
      <c r="I1611" t="s">
        <v>1362</v>
      </c>
      <c r="J1611" s="4" t="s">
        <v>37</v>
      </c>
      <c r="L1611" t="s">
        <v>95</v>
      </c>
      <c r="N1611" s="4" t="s">
        <v>1335</v>
      </c>
      <c r="O1611" t="s">
        <v>300</v>
      </c>
      <c r="P1611" t="s">
        <v>98</v>
      </c>
      <c r="R1611" s="4" t="s">
        <v>1335</v>
      </c>
      <c r="S1611" t="s">
        <v>477</v>
      </c>
      <c r="T1611">
        <v>1</v>
      </c>
      <c r="U1611" s="6" t="s">
        <v>229</v>
      </c>
    </row>
    <row r="1612" spans="1:21" x14ac:dyDescent="0.45">
      <c r="A1612" t="s">
        <v>1445</v>
      </c>
      <c r="B1612" s="4" t="s">
        <v>14</v>
      </c>
      <c r="C1612" t="s">
        <v>1290</v>
      </c>
      <c r="D1612" s="4" t="s">
        <v>260</v>
      </c>
      <c r="E1612" t="s">
        <v>1295</v>
      </c>
      <c r="F1612" s="4" t="s">
        <v>78</v>
      </c>
      <c r="G1612" s="4" t="s">
        <v>106</v>
      </c>
      <c r="H1612" t="s">
        <v>1359</v>
      </c>
      <c r="I1612" t="s">
        <v>1362</v>
      </c>
      <c r="J1612" s="4" t="s">
        <v>37</v>
      </c>
      <c r="L1612" t="s">
        <v>95</v>
      </c>
      <c r="N1612" s="4" t="s">
        <v>1335</v>
      </c>
      <c r="O1612" t="s">
        <v>300</v>
      </c>
      <c r="P1612" t="s">
        <v>98</v>
      </c>
      <c r="R1612" s="4" t="s">
        <v>1335</v>
      </c>
      <c r="S1612" t="s">
        <v>477</v>
      </c>
      <c r="T1612">
        <v>1.1904999999999999</v>
      </c>
      <c r="U1612" s="6" t="s">
        <v>235</v>
      </c>
    </row>
    <row r="1613" spans="1:21" x14ac:dyDescent="0.45">
      <c r="A1613" t="s">
        <v>1445</v>
      </c>
      <c r="B1613" s="4" t="s">
        <v>14</v>
      </c>
      <c r="C1613" t="s">
        <v>1290</v>
      </c>
      <c r="D1613" s="4" t="s">
        <v>260</v>
      </c>
      <c r="E1613" t="s">
        <v>1294</v>
      </c>
      <c r="F1613" s="4" t="s">
        <v>64</v>
      </c>
      <c r="G1613" s="4" t="s">
        <v>1547</v>
      </c>
      <c r="H1613" t="s">
        <v>1359</v>
      </c>
      <c r="I1613" t="s">
        <v>1362</v>
      </c>
      <c r="J1613" s="4" t="s">
        <v>37</v>
      </c>
      <c r="L1613" t="s">
        <v>95</v>
      </c>
      <c r="N1613" s="4" t="s">
        <v>1335</v>
      </c>
      <c r="O1613" t="s">
        <v>300</v>
      </c>
      <c r="P1613" t="s">
        <v>98</v>
      </c>
      <c r="R1613" s="4" t="s">
        <v>1335</v>
      </c>
      <c r="S1613" t="s">
        <v>478</v>
      </c>
      <c r="T1613">
        <v>1</v>
      </c>
      <c r="U1613" s="6" t="s">
        <v>229</v>
      </c>
    </row>
    <row r="1614" spans="1:21" x14ac:dyDescent="0.45">
      <c r="A1614" t="s">
        <v>1445</v>
      </c>
      <c r="B1614" s="4" t="s">
        <v>14</v>
      </c>
      <c r="C1614" t="s">
        <v>1290</v>
      </c>
      <c r="D1614" s="4" t="s">
        <v>260</v>
      </c>
      <c r="E1614" t="s">
        <v>1295</v>
      </c>
      <c r="F1614" s="4" t="s">
        <v>78</v>
      </c>
      <c r="G1614" s="4" t="s">
        <v>106</v>
      </c>
      <c r="H1614" t="s">
        <v>1359</v>
      </c>
      <c r="I1614" t="s">
        <v>1362</v>
      </c>
      <c r="J1614" s="4" t="s">
        <v>37</v>
      </c>
      <c r="L1614" t="s">
        <v>95</v>
      </c>
      <c r="N1614" s="4" t="s">
        <v>1335</v>
      </c>
      <c r="O1614" t="s">
        <v>300</v>
      </c>
      <c r="P1614" t="s">
        <v>98</v>
      </c>
      <c r="R1614" s="4" t="s">
        <v>1335</v>
      </c>
      <c r="S1614" t="s">
        <v>478</v>
      </c>
      <c r="T1614">
        <v>1.1904999999999999</v>
      </c>
      <c r="U1614" s="6" t="s">
        <v>235</v>
      </c>
    </row>
    <row r="1615" spans="1:21" x14ac:dyDescent="0.45">
      <c r="A1615" t="s">
        <v>1445</v>
      </c>
      <c r="B1615" s="4" t="s">
        <v>14</v>
      </c>
      <c r="C1615" t="s">
        <v>1290</v>
      </c>
      <c r="D1615" s="4" t="s">
        <v>260</v>
      </c>
      <c r="E1615" t="s">
        <v>1294</v>
      </c>
      <c r="F1615" s="4" t="s">
        <v>64</v>
      </c>
      <c r="G1615" s="4" t="s">
        <v>1547</v>
      </c>
      <c r="H1615" t="s">
        <v>1359</v>
      </c>
      <c r="I1615" t="s">
        <v>1362</v>
      </c>
      <c r="J1615" s="4" t="s">
        <v>37</v>
      </c>
      <c r="L1615" t="s">
        <v>95</v>
      </c>
      <c r="N1615" s="4" t="s">
        <v>1335</v>
      </c>
      <c r="O1615" t="s">
        <v>300</v>
      </c>
      <c r="P1615" t="s">
        <v>98</v>
      </c>
      <c r="R1615" s="4" t="s">
        <v>1335</v>
      </c>
      <c r="S1615" t="s">
        <v>489</v>
      </c>
      <c r="T1615">
        <v>0</v>
      </c>
      <c r="U1615" s="6" t="s">
        <v>228</v>
      </c>
    </row>
    <row r="1616" spans="1:21" x14ac:dyDescent="0.45">
      <c r="A1616" t="s">
        <v>1445</v>
      </c>
      <c r="B1616" s="4" t="s">
        <v>14</v>
      </c>
      <c r="C1616" t="s">
        <v>1290</v>
      </c>
      <c r="D1616" s="4" t="s">
        <v>260</v>
      </c>
      <c r="E1616" t="s">
        <v>1295</v>
      </c>
      <c r="F1616" s="4" t="s">
        <v>78</v>
      </c>
      <c r="G1616" s="4" t="s">
        <v>106</v>
      </c>
      <c r="H1616" t="s">
        <v>1359</v>
      </c>
      <c r="I1616" t="s">
        <v>1362</v>
      </c>
      <c r="J1616" s="4" t="s">
        <v>37</v>
      </c>
      <c r="L1616" t="s">
        <v>95</v>
      </c>
      <c r="N1616" s="4" t="s">
        <v>1335</v>
      </c>
      <c r="O1616" t="s">
        <v>300</v>
      </c>
      <c r="P1616" t="s">
        <v>98</v>
      </c>
      <c r="R1616" s="4" t="s">
        <v>1335</v>
      </c>
      <c r="S1616" t="s">
        <v>489</v>
      </c>
      <c r="T1616">
        <v>0</v>
      </c>
      <c r="U1616" s="6" t="s">
        <v>232</v>
      </c>
    </row>
    <row r="1617" spans="1:21" x14ac:dyDescent="0.45">
      <c r="A1617" t="s">
        <v>1445</v>
      </c>
      <c r="B1617" s="4" t="s">
        <v>14</v>
      </c>
      <c r="C1617" t="s">
        <v>1290</v>
      </c>
      <c r="D1617" s="4" t="s">
        <v>260</v>
      </c>
      <c r="E1617" t="s">
        <v>1294</v>
      </c>
      <c r="F1617" s="4" t="s">
        <v>64</v>
      </c>
      <c r="G1617" s="4" t="s">
        <v>1547</v>
      </c>
      <c r="H1617" t="s">
        <v>1359</v>
      </c>
      <c r="I1617" t="s">
        <v>1362</v>
      </c>
      <c r="J1617" s="4" t="s">
        <v>37</v>
      </c>
      <c r="L1617" t="s">
        <v>95</v>
      </c>
      <c r="N1617" s="4" t="s">
        <v>1335</v>
      </c>
      <c r="O1617" t="s">
        <v>300</v>
      </c>
      <c r="P1617" t="s">
        <v>98</v>
      </c>
      <c r="R1617" s="4" t="s">
        <v>1335</v>
      </c>
      <c r="S1617" t="s">
        <v>512</v>
      </c>
      <c r="T1617">
        <v>1</v>
      </c>
      <c r="U1617" s="6" t="s">
        <v>229</v>
      </c>
    </row>
    <row r="1618" spans="1:21" x14ac:dyDescent="0.45">
      <c r="A1618" t="s">
        <v>1445</v>
      </c>
      <c r="B1618" s="4" t="s">
        <v>14</v>
      </c>
      <c r="C1618" t="s">
        <v>1290</v>
      </c>
      <c r="D1618" s="4" t="s">
        <v>260</v>
      </c>
      <c r="E1618" t="s">
        <v>1295</v>
      </c>
      <c r="F1618" s="4" t="s">
        <v>78</v>
      </c>
      <c r="G1618" s="4" t="s">
        <v>106</v>
      </c>
      <c r="H1618" t="s">
        <v>1359</v>
      </c>
      <c r="I1618" t="s">
        <v>1362</v>
      </c>
      <c r="J1618" s="4" t="s">
        <v>37</v>
      </c>
      <c r="L1618" t="s">
        <v>95</v>
      </c>
      <c r="N1618" s="4" t="s">
        <v>1335</v>
      </c>
      <c r="O1618" t="s">
        <v>300</v>
      </c>
      <c r="P1618" t="s">
        <v>98</v>
      </c>
      <c r="R1618" s="4" t="s">
        <v>1335</v>
      </c>
      <c r="S1618" t="s">
        <v>512</v>
      </c>
      <c r="T1618">
        <v>1.1904999999999999</v>
      </c>
      <c r="U1618" s="6" t="s">
        <v>235</v>
      </c>
    </row>
    <row r="1619" spans="1:21" x14ac:dyDescent="0.45">
      <c r="A1619" t="s">
        <v>1445</v>
      </c>
      <c r="B1619" s="4" t="s">
        <v>14</v>
      </c>
      <c r="C1619" t="s">
        <v>1290</v>
      </c>
      <c r="D1619" s="4" t="s">
        <v>260</v>
      </c>
      <c r="E1619" t="s">
        <v>1294</v>
      </c>
      <c r="F1619" s="4" t="s">
        <v>64</v>
      </c>
      <c r="G1619" s="4" t="s">
        <v>1547</v>
      </c>
      <c r="H1619" t="s">
        <v>1359</v>
      </c>
      <c r="I1619" t="s">
        <v>1362</v>
      </c>
      <c r="J1619" s="4" t="s">
        <v>37</v>
      </c>
      <c r="L1619" t="s">
        <v>95</v>
      </c>
      <c r="N1619" s="4" t="s">
        <v>1335</v>
      </c>
      <c r="O1619" t="s">
        <v>300</v>
      </c>
      <c r="P1619" t="s">
        <v>98</v>
      </c>
      <c r="R1619" s="4" t="s">
        <v>1335</v>
      </c>
      <c r="S1619" t="s">
        <v>514</v>
      </c>
      <c r="T1619">
        <v>0</v>
      </c>
      <c r="U1619" s="6" t="s">
        <v>228</v>
      </c>
    </row>
    <row r="1620" spans="1:21" x14ac:dyDescent="0.45">
      <c r="A1620" t="s">
        <v>1445</v>
      </c>
      <c r="B1620" s="4" t="s">
        <v>14</v>
      </c>
      <c r="C1620" t="s">
        <v>1290</v>
      </c>
      <c r="D1620" s="4" t="s">
        <v>260</v>
      </c>
      <c r="E1620" t="s">
        <v>1295</v>
      </c>
      <c r="F1620" s="4" t="s">
        <v>78</v>
      </c>
      <c r="G1620" s="4" t="s">
        <v>106</v>
      </c>
      <c r="H1620" t="s">
        <v>1359</v>
      </c>
      <c r="I1620" t="s">
        <v>1362</v>
      </c>
      <c r="J1620" s="4" t="s">
        <v>37</v>
      </c>
      <c r="L1620" t="s">
        <v>95</v>
      </c>
      <c r="N1620" s="4" t="s">
        <v>1335</v>
      </c>
      <c r="O1620" t="s">
        <v>300</v>
      </c>
      <c r="P1620" t="s">
        <v>98</v>
      </c>
      <c r="R1620" s="4" t="s">
        <v>1335</v>
      </c>
      <c r="S1620" t="s">
        <v>514</v>
      </c>
      <c r="T1620">
        <v>0</v>
      </c>
      <c r="U1620" s="6" t="s">
        <v>232</v>
      </c>
    </row>
    <row r="1621" spans="1:21" x14ac:dyDescent="0.45">
      <c r="A1621" t="s">
        <v>1445</v>
      </c>
      <c r="B1621" s="4" t="s">
        <v>14</v>
      </c>
      <c r="C1621" t="s">
        <v>1290</v>
      </c>
      <c r="D1621" s="4" t="s">
        <v>260</v>
      </c>
      <c r="E1621" t="s">
        <v>1294</v>
      </c>
      <c r="F1621" s="4" t="s">
        <v>64</v>
      </c>
      <c r="G1621" s="4" t="s">
        <v>1547</v>
      </c>
      <c r="H1621" t="s">
        <v>1359</v>
      </c>
      <c r="I1621" t="s">
        <v>1362</v>
      </c>
      <c r="J1621" s="4" t="s">
        <v>37</v>
      </c>
      <c r="L1621" t="s">
        <v>95</v>
      </c>
      <c r="N1621" s="4" t="s">
        <v>1335</v>
      </c>
      <c r="O1621" t="s">
        <v>300</v>
      </c>
      <c r="P1621" t="s">
        <v>98</v>
      </c>
      <c r="R1621" s="4" t="s">
        <v>1335</v>
      </c>
      <c r="S1621" t="s">
        <v>519</v>
      </c>
      <c r="T1621">
        <v>3</v>
      </c>
      <c r="U1621" s="6" t="s">
        <v>217</v>
      </c>
    </row>
    <row r="1622" spans="1:21" x14ac:dyDescent="0.45">
      <c r="A1622" t="s">
        <v>1445</v>
      </c>
      <c r="B1622" s="4" t="s">
        <v>14</v>
      </c>
      <c r="C1622" t="s">
        <v>1290</v>
      </c>
      <c r="D1622" s="4" t="s">
        <v>260</v>
      </c>
      <c r="E1622" t="s">
        <v>1295</v>
      </c>
      <c r="F1622" s="4" t="s">
        <v>78</v>
      </c>
      <c r="G1622" s="4" t="s">
        <v>106</v>
      </c>
      <c r="H1622" t="s">
        <v>1359</v>
      </c>
      <c r="I1622" t="s">
        <v>1362</v>
      </c>
      <c r="J1622" s="4" t="s">
        <v>37</v>
      </c>
      <c r="L1622" t="s">
        <v>95</v>
      </c>
      <c r="N1622" s="4" t="s">
        <v>1335</v>
      </c>
      <c r="O1622" t="s">
        <v>300</v>
      </c>
      <c r="P1622" t="s">
        <v>98</v>
      </c>
      <c r="R1622" s="4" t="s">
        <v>1335</v>
      </c>
      <c r="S1622" t="s">
        <v>519</v>
      </c>
      <c r="T1622">
        <v>3.5714000000000001</v>
      </c>
      <c r="U1622" s="6" t="s">
        <v>224</v>
      </c>
    </row>
    <row r="1623" spans="1:21" x14ac:dyDescent="0.45">
      <c r="A1623" t="s">
        <v>1445</v>
      </c>
      <c r="B1623" s="4" t="s">
        <v>14</v>
      </c>
      <c r="C1623" t="s">
        <v>1290</v>
      </c>
      <c r="D1623" s="4" t="s">
        <v>260</v>
      </c>
      <c r="E1623" t="s">
        <v>1294</v>
      </c>
      <c r="F1623" s="4" t="s">
        <v>64</v>
      </c>
      <c r="G1623" s="4" t="s">
        <v>1547</v>
      </c>
      <c r="H1623" t="s">
        <v>1359</v>
      </c>
      <c r="I1623" t="s">
        <v>1362</v>
      </c>
      <c r="J1623" s="4" t="s">
        <v>37</v>
      </c>
      <c r="L1623" t="s">
        <v>95</v>
      </c>
      <c r="N1623" s="4" t="s">
        <v>1335</v>
      </c>
      <c r="O1623" t="s">
        <v>300</v>
      </c>
      <c r="P1623" t="s">
        <v>98</v>
      </c>
      <c r="R1623" s="4" t="s">
        <v>1335</v>
      </c>
      <c r="S1623" t="s">
        <v>520</v>
      </c>
      <c r="T1623">
        <v>1</v>
      </c>
      <c r="U1623" s="6" t="s">
        <v>229</v>
      </c>
    </row>
    <row r="1624" spans="1:21" x14ac:dyDescent="0.45">
      <c r="A1624" t="s">
        <v>1445</v>
      </c>
      <c r="B1624" s="4" t="s">
        <v>14</v>
      </c>
      <c r="C1624" t="s">
        <v>1290</v>
      </c>
      <c r="D1624" s="4" t="s">
        <v>260</v>
      </c>
      <c r="E1624" t="s">
        <v>1295</v>
      </c>
      <c r="F1624" s="4" t="s">
        <v>78</v>
      </c>
      <c r="G1624" s="4" t="s">
        <v>106</v>
      </c>
      <c r="H1624" t="s">
        <v>1359</v>
      </c>
      <c r="I1624" t="s">
        <v>1362</v>
      </c>
      <c r="J1624" s="4" t="s">
        <v>37</v>
      </c>
      <c r="L1624" t="s">
        <v>95</v>
      </c>
      <c r="N1624" s="4" t="s">
        <v>1335</v>
      </c>
      <c r="O1624" t="s">
        <v>300</v>
      </c>
      <c r="P1624" t="s">
        <v>98</v>
      </c>
      <c r="R1624" s="4" t="s">
        <v>1335</v>
      </c>
      <c r="S1624" t="s">
        <v>520</v>
      </c>
      <c r="T1624">
        <v>1.1904999999999999</v>
      </c>
      <c r="U1624" s="6" t="s">
        <v>235</v>
      </c>
    </row>
    <row r="1625" spans="1:21" x14ac:dyDescent="0.45">
      <c r="A1625" t="s">
        <v>1445</v>
      </c>
      <c r="B1625" s="4" t="s">
        <v>14</v>
      </c>
      <c r="C1625" t="s">
        <v>1290</v>
      </c>
      <c r="D1625" s="4" t="s">
        <v>260</v>
      </c>
      <c r="E1625" t="s">
        <v>1294</v>
      </c>
      <c r="F1625" s="4" t="s">
        <v>64</v>
      </c>
      <c r="G1625" s="4" t="s">
        <v>1547</v>
      </c>
      <c r="H1625" t="s">
        <v>1359</v>
      </c>
      <c r="I1625" t="s">
        <v>1362</v>
      </c>
      <c r="J1625" s="4" t="s">
        <v>37</v>
      </c>
      <c r="L1625" t="s">
        <v>95</v>
      </c>
      <c r="N1625" s="4" t="s">
        <v>1335</v>
      </c>
      <c r="O1625" t="s">
        <v>300</v>
      </c>
      <c r="P1625" t="s">
        <v>98</v>
      </c>
      <c r="R1625" s="4" t="s">
        <v>1335</v>
      </c>
      <c r="S1625" t="s">
        <v>522</v>
      </c>
      <c r="T1625">
        <v>1</v>
      </c>
      <c r="U1625" s="6" t="s">
        <v>229</v>
      </c>
    </row>
    <row r="1626" spans="1:21" x14ac:dyDescent="0.45">
      <c r="A1626" t="s">
        <v>1445</v>
      </c>
      <c r="B1626" s="4" t="s">
        <v>14</v>
      </c>
      <c r="C1626" t="s">
        <v>1290</v>
      </c>
      <c r="D1626" s="4" t="s">
        <v>260</v>
      </c>
      <c r="E1626" t="s">
        <v>1295</v>
      </c>
      <c r="F1626" s="4" t="s">
        <v>78</v>
      </c>
      <c r="G1626" s="4" t="s">
        <v>106</v>
      </c>
      <c r="H1626" t="s">
        <v>1359</v>
      </c>
      <c r="I1626" t="s">
        <v>1362</v>
      </c>
      <c r="J1626" s="4" t="s">
        <v>37</v>
      </c>
      <c r="L1626" t="s">
        <v>95</v>
      </c>
      <c r="N1626" s="4" t="s">
        <v>1335</v>
      </c>
      <c r="O1626" t="s">
        <v>300</v>
      </c>
      <c r="P1626" t="s">
        <v>98</v>
      </c>
      <c r="R1626" s="4" t="s">
        <v>1335</v>
      </c>
      <c r="S1626" t="s">
        <v>522</v>
      </c>
      <c r="T1626">
        <v>1.1904999999999999</v>
      </c>
      <c r="U1626" s="6" t="s">
        <v>235</v>
      </c>
    </row>
    <row r="1627" spans="1:21" x14ac:dyDescent="0.45">
      <c r="A1627" t="s">
        <v>1445</v>
      </c>
      <c r="B1627" s="4" t="s">
        <v>14</v>
      </c>
      <c r="C1627" t="s">
        <v>1290</v>
      </c>
      <c r="D1627" s="4" t="s">
        <v>260</v>
      </c>
      <c r="E1627" t="s">
        <v>1294</v>
      </c>
      <c r="F1627" s="4" t="s">
        <v>64</v>
      </c>
      <c r="G1627" s="4" t="s">
        <v>1547</v>
      </c>
      <c r="H1627" t="s">
        <v>1359</v>
      </c>
      <c r="I1627" t="s">
        <v>1362</v>
      </c>
      <c r="J1627" s="4" t="s">
        <v>37</v>
      </c>
      <c r="L1627" t="s">
        <v>95</v>
      </c>
      <c r="N1627" s="4" t="s">
        <v>1335</v>
      </c>
      <c r="O1627" t="s">
        <v>301</v>
      </c>
      <c r="P1627" t="s">
        <v>98</v>
      </c>
      <c r="R1627" s="4" t="s">
        <v>1335</v>
      </c>
      <c r="S1627" t="s">
        <v>313</v>
      </c>
      <c r="T1627">
        <v>1</v>
      </c>
      <c r="U1627" s="6" t="s">
        <v>229</v>
      </c>
    </row>
    <row r="1628" spans="1:21" x14ac:dyDescent="0.45">
      <c r="A1628" t="s">
        <v>1445</v>
      </c>
      <c r="B1628" s="4" t="s">
        <v>14</v>
      </c>
      <c r="C1628" t="s">
        <v>1290</v>
      </c>
      <c r="D1628" s="4" t="s">
        <v>260</v>
      </c>
      <c r="E1628" t="s">
        <v>1295</v>
      </c>
      <c r="F1628" s="4" t="s">
        <v>78</v>
      </c>
      <c r="G1628" s="4" t="s">
        <v>106</v>
      </c>
      <c r="H1628" t="s">
        <v>1359</v>
      </c>
      <c r="I1628" t="s">
        <v>1362</v>
      </c>
      <c r="J1628" s="4" t="s">
        <v>37</v>
      </c>
      <c r="L1628" t="s">
        <v>95</v>
      </c>
      <c r="N1628" s="4" t="s">
        <v>1335</v>
      </c>
      <c r="O1628" t="s">
        <v>301</v>
      </c>
      <c r="P1628" t="s">
        <v>98</v>
      </c>
      <c r="R1628" s="4" t="s">
        <v>1335</v>
      </c>
      <c r="S1628" t="s">
        <v>313</v>
      </c>
      <c r="T1628">
        <v>1.1904999999999999</v>
      </c>
      <c r="U1628" s="6" t="s">
        <v>235</v>
      </c>
    </row>
    <row r="1629" spans="1:21" x14ac:dyDescent="0.45">
      <c r="A1629" t="s">
        <v>1445</v>
      </c>
      <c r="B1629" s="4" t="s">
        <v>14</v>
      </c>
      <c r="C1629" t="s">
        <v>1290</v>
      </c>
      <c r="D1629" s="4" t="s">
        <v>260</v>
      </c>
      <c r="E1629" t="s">
        <v>1294</v>
      </c>
      <c r="F1629" s="4" t="s">
        <v>64</v>
      </c>
      <c r="G1629" s="4" t="s">
        <v>1547</v>
      </c>
      <c r="H1629" t="s">
        <v>1359</v>
      </c>
      <c r="I1629" t="s">
        <v>1362</v>
      </c>
      <c r="J1629" s="4" t="s">
        <v>37</v>
      </c>
      <c r="L1629" t="s">
        <v>95</v>
      </c>
      <c r="N1629" s="4" t="s">
        <v>1335</v>
      </c>
      <c r="O1629" t="s">
        <v>301</v>
      </c>
      <c r="P1629" t="s">
        <v>98</v>
      </c>
      <c r="R1629" s="4" t="s">
        <v>1335</v>
      </c>
      <c r="S1629" t="s">
        <v>318</v>
      </c>
      <c r="T1629">
        <v>0</v>
      </c>
      <c r="U1629" s="6" t="s">
        <v>228</v>
      </c>
    </row>
    <row r="1630" spans="1:21" x14ac:dyDescent="0.45">
      <c r="A1630" t="s">
        <v>1445</v>
      </c>
      <c r="B1630" s="4" t="s">
        <v>14</v>
      </c>
      <c r="C1630" t="s">
        <v>1290</v>
      </c>
      <c r="D1630" s="4" t="s">
        <v>260</v>
      </c>
      <c r="E1630" t="s">
        <v>1295</v>
      </c>
      <c r="F1630" s="4" t="s">
        <v>78</v>
      </c>
      <c r="G1630" s="4" t="s">
        <v>106</v>
      </c>
      <c r="H1630" t="s">
        <v>1359</v>
      </c>
      <c r="I1630" t="s">
        <v>1362</v>
      </c>
      <c r="J1630" s="4" t="s">
        <v>37</v>
      </c>
      <c r="L1630" t="s">
        <v>95</v>
      </c>
      <c r="N1630" s="4" t="s">
        <v>1335</v>
      </c>
      <c r="O1630" t="s">
        <v>301</v>
      </c>
      <c r="P1630" t="s">
        <v>98</v>
      </c>
      <c r="R1630" s="4" t="s">
        <v>1335</v>
      </c>
      <c r="S1630" t="s">
        <v>318</v>
      </c>
      <c r="T1630">
        <v>0</v>
      </c>
      <c r="U1630" s="6" t="s">
        <v>232</v>
      </c>
    </row>
    <row r="1631" spans="1:21" x14ac:dyDescent="0.45">
      <c r="A1631" t="s">
        <v>1445</v>
      </c>
      <c r="B1631" s="4" t="s">
        <v>14</v>
      </c>
      <c r="C1631" t="s">
        <v>1290</v>
      </c>
      <c r="D1631" s="4" t="s">
        <v>260</v>
      </c>
      <c r="E1631" t="s">
        <v>1294</v>
      </c>
      <c r="F1631" s="4" t="s">
        <v>64</v>
      </c>
      <c r="G1631" s="4" t="s">
        <v>1547</v>
      </c>
      <c r="H1631" t="s">
        <v>1359</v>
      </c>
      <c r="I1631" t="s">
        <v>1362</v>
      </c>
      <c r="J1631" s="4" t="s">
        <v>37</v>
      </c>
      <c r="L1631" t="s">
        <v>95</v>
      </c>
      <c r="N1631" s="4" t="s">
        <v>1335</v>
      </c>
      <c r="O1631" t="s">
        <v>301</v>
      </c>
      <c r="P1631" t="s">
        <v>98</v>
      </c>
      <c r="R1631" s="4" t="s">
        <v>1335</v>
      </c>
      <c r="S1631" t="s">
        <v>373</v>
      </c>
      <c r="T1631">
        <v>0</v>
      </c>
      <c r="U1631" s="6" t="s">
        <v>228</v>
      </c>
    </row>
    <row r="1632" spans="1:21" x14ac:dyDescent="0.45">
      <c r="A1632" t="s">
        <v>1445</v>
      </c>
      <c r="B1632" s="4" t="s">
        <v>14</v>
      </c>
      <c r="C1632" t="s">
        <v>1290</v>
      </c>
      <c r="D1632" s="4" t="s">
        <v>260</v>
      </c>
      <c r="E1632" t="s">
        <v>1295</v>
      </c>
      <c r="F1632" s="4" t="s">
        <v>78</v>
      </c>
      <c r="G1632" s="4" t="s">
        <v>106</v>
      </c>
      <c r="H1632" t="s">
        <v>1359</v>
      </c>
      <c r="I1632" t="s">
        <v>1362</v>
      </c>
      <c r="J1632" s="4" t="s">
        <v>37</v>
      </c>
      <c r="L1632" t="s">
        <v>95</v>
      </c>
      <c r="N1632" s="4" t="s">
        <v>1335</v>
      </c>
      <c r="O1632" t="s">
        <v>301</v>
      </c>
      <c r="P1632" t="s">
        <v>98</v>
      </c>
      <c r="R1632" s="4" t="s">
        <v>1335</v>
      </c>
      <c r="S1632" t="s">
        <v>373</v>
      </c>
      <c r="T1632">
        <v>0</v>
      </c>
      <c r="U1632" s="6" t="s">
        <v>232</v>
      </c>
    </row>
    <row r="1633" spans="1:21" x14ac:dyDescent="0.45">
      <c r="A1633" t="s">
        <v>1445</v>
      </c>
      <c r="B1633" s="4" t="s">
        <v>14</v>
      </c>
      <c r="C1633" t="s">
        <v>1290</v>
      </c>
      <c r="D1633" s="4" t="s">
        <v>260</v>
      </c>
      <c r="E1633" t="s">
        <v>1294</v>
      </c>
      <c r="F1633" s="4" t="s">
        <v>64</v>
      </c>
      <c r="G1633" s="4" t="s">
        <v>1547</v>
      </c>
      <c r="H1633" t="s">
        <v>1359</v>
      </c>
      <c r="I1633" t="s">
        <v>1362</v>
      </c>
      <c r="J1633" s="4" t="s">
        <v>37</v>
      </c>
      <c r="L1633" t="s">
        <v>95</v>
      </c>
      <c r="N1633" s="4" t="s">
        <v>1335</v>
      </c>
      <c r="O1633" t="s">
        <v>301</v>
      </c>
      <c r="P1633" t="s">
        <v>98</v>
      </c>
      <c r="R1633" s="4" t="s">
        <v>1335</v>
      </c>
      <c r="S1633" t="s">
        <v>375</v>
      </c>
      <c r="T1633">
        <v>1</v>
      </c>
      <c r="U1633" s="6" t="s">
        <v>229</v>
      </c>
    </row>
    <row r="1634" spans="1:21" x14ac:dyDescent="0.45">
      <c r="A1634" t="s">
        <v>1445</v>
      </c>
      <c r="B1634" s="4" t="s">
        <v>14</v>
      </c>
      <c r="C1634" t="s">
        <v>1290</v>
      </c>
      <c r="D1634" s="4" t="s">
        <v>260</v>
      </c>
      <c r="E1634" t="s">
        <v>1295</v>
      </c>
      <c r="F1634" s="4" t="s">
        <v>78</v>
      </c>
      <c r="G1634" s="4" t="s">
        <v>106</v>
      </c>
      <c r="H1634" t="s">
        <v>1359</v>
      </c>
      <c r="I1634" t="s">
        <v>1362</v>
      </c>
      <c r="J1634" s="4" t="s">
        <v>37</v>
      </c>
      <c r="L1634" t="s">
        <v>95</v>
      </c>
      <c r="N1634" s="4" t="s">
        <v>1335</v>
      </c>
      <c r="O1634" t="s">
        <v>301</v>
      </c>
      <c r="P1634" t="s">
        <v>98</v>
      </c>
      <c r="R1634" s="4" t="s">
        <v>1335</v>
      </c>
      <c r="S1634" t="s">
        <v>375</v>
      </c>
      <c r="T1634">
        <v>1.1904999999999999</v>
      </c>
      <c r="U1634" s="6" t="s">
        <v>235</v>
      </c>
    </row>
    <row r="1635" spans="1:21" x14ac:dyDescent="0.45">
      <c r="A1635" t="s">
        <v>1445</v>
      </c>
      <c r="B1635" s="4" t="s">
        <v>14</v>
      </c>
      <c r="C1635" t="s">
        <v>1290</v>
      </c>
      <c r="D1635" s="4" t="s">
        <v>260</v>
      </c>
      <c r="E1635" t="s">
        <v>1294</v>
      </c>
      <c r="F1635" s="4" t="s">
        <v>64</v>
      </c>
      <c r="G1635" s="4" t="s">
        <v>1547</v>
      </c>
      <c r="H1635" t="s">
        <v>1359</v>
      </c>
      <c r="I1635" t="s">
        <v>1362</v>
      </c>
      <c r="J1635" s="4" t="s">
        <v>37</v>
      </c>
      <c r="L1635" t="s">
        <v>95</v>
      </c>
      <c r="N1635" s="4" t="s">
        <v>1335</v>
      </c>
      <c r="O1635" t="s">
        <v>301</v>
      </c>
      <c r="P1635" t="s">
        <v>98</v>
      </c>
      <c r="R1635" s="4" t="s">
        <v>1335</v>
      </c>
      <c r="S1635" t="s">
        <v>386</v>
      </c>
      <c r="T1635">
        <v>1</v>
      </c>
      <c r="U1635" s="6" t="s">
        <v>229</v>
      </c>
    </row>
    <row r="1636" spans="1:21" x14ac:dyDescent="0.45">
      <c r="A1636" t="s">
        <v>1445</v>
      </c>
      <c r="B1636" s="4" t="s">
        <v>14</v>
      </c>
      <c r="C1636" t="s">
        <v>1290</v>
      </c>
      <c r="D1636" s="4" t="s">
        <v>260</v>
      </c>
      <c r="E1636" t="s">
        <v>1295</v>
      </c>
      <c r="F1636" s="4" t="s">
        <v>78</v>
      </c>
      <c r="G1636" s="4" t="s">
        <v>106</v>
      </c>
      <c r="H1636" t="s">
        <v>1359</v>
      </c>
      <c r="I1636" t="s">
        <v>1362</v>
      </c>
      <c r="J1636" s="4" t="s">
        <v>37</v>
      </c>
      <c r="L1636" t="s">
        <v>95</v>
      </c>
      <c r="N1636" s="4" t="s">
        <v>1335</v>
      </c>
      <c r="O1636" t="s">
        <v>301</v>
      </c>
      <c r="P1636" t="s">
        <v>98</v>
      </c>
      <c r="R1636" s="4" t="s">
        <v>1335</v>
      </c>
      <c r="S1636" t="s">
        <v>386</v>
      </c>
      <c r="T1636">
        <v>1.1904999999999999</v>
      </c>
      <c r="U1636" s="6" t="s">
        <v>235</v>
      </c>
    </row>
    <row r="1637" spans="1:21" x14ac:dyDescent="0.45">
      <c r="A1637" t="s">
        <v>1445</v>
      </c>
      <c r="B1637" s="4" t="s">
        <v>14</v>
      </c>
      <c r="C1637" t="s">
        <v>1290</v>
      </c>
      <c r="D1637" s="4" t="s">
        <v>260</v>
      </c>
      <c r="E1637" t="s">
        <v>1294</v>
      </c>
      <c r="F1637" s="4" t="s">
        <v>64</v>
      </c>
      <c r="G1637" s="4" t="s">
        <v>1547</v>
      </c>
      <c r="H1637" t="s">
        <v>1359</v>
      </c>
      <c r="I1637" t="s">
        <v>1362</v>
      </c>
      <c r="J1637" s="4" t="s">
        <v>37</v>
      </c>
      <c r="L1637" t="s">
        <v>95</v>
      </c>
      <c r="N1637" s="4" t="s">
        <v>1335</v>
      </c>
      <c r="O1637" t="s">
        <v>301</v>
      </c>
      <c r="P1637" t="s">
        <v>98</v>
      </c>
      <c r="R1637" s="4" t="s">
        <v>1335</v>
      </c>
      <c r="S1637" t="s">
        <v>387</v>
      </c>
      <c r="T1637">
        <v>1</v>
      </c>
      <c r="U1637" s="6" t="s">
        <v>229</v>
      </c>
    </row>
    <row r="1638" spans="1:21" x14ac:dyDescent="0.45">
      <c r="A1638" t="s">
        <v>1445</v>
      </c>
      <c r="B1638" s="4" t="s">
        <v>14</v>
      </c>
      <c r="C1638" t="s">
        <v>1290</v>
      </c>
      <c r="D1638" s="4" t="s">
        <v>260</v>
      </c>
      <c r="E1638" t="s">
        <v>1295</v>
      </c>
      <c r="F1638" s="4" t="s">
        <v>78</v>
      </c>
      <c r="G1638" s="4" t="s">
        <v>106</v>
      </c>
      <c r="H1638" t="s">
        <v>1359</v>
      </c>
      <c r="I1638" t="s">
        <v>1362</v>
      </c>
      <c r="J1638" s="4" t="s">
        <v>37</v>
      </c>
      <c r="L1638" t="s">
        <v>95</v>
      </c>
      <c r="N1638" s="4" t="s">
        <v>1335</v>
      </c>
      <c r="O1638" t="s">
        <v>301</v>
      </c>
      <c r="P1638" t="s">
        <v>98</v>
      </c>
      <c r="R1638" s="4" t="s">
        <v>1335</v>
      </c>
      <c r="S1638" t="s">
        <v>387</v>
      </c>
      <c r="T1638">
        <v>1.1904999999999999</v>
      </c>
      <c r="U1638" s="6" t="s">
        <v>235</v>
      </c>
    </row>
    <row r="1639" spans="1:21" x14ac:dyDescent="0.45">
      <c r="A1639" t="s">
        <v>1445</v>
      </c>
      <c r="B1639" s="4" t="s">
        <v>14</v>
      </c>
      <c r="C1639" t="s">
        <v>1290</v>
      </c>
      <c r="D1639" s="4" t="s">
        <v>260</v>
      </c>
      <c r="E1639" t="s">
        <v>1294</v>
      </c>
      <c r="F1639" s="4" t="s">
        <v>64</v>
      </c>
      <c r="G1639" s="4" t="s">
        <v>1547</v>
      </c>
      <c r="H1639" t="s">
        <v>1359</v>
      </c>
      <c r="I1639" t="s">
        <v>1362</v>
      </c>
      <c r="J1639" s="4" t="s">
        <v>37</v>
      </c>
      <c r="L1639" t="s">
        <v>95</v>
      </c>
      <c r="N1639" s="4" t="s">
        <v>1335</v>
      </c>
      <c r="O1639" t="s">
        <v>301</v>
      </c>
      <c r="P1639" t="s">
        <v>98</v>
      </c>
      <c r="R1639" s="4" t="s">
        <v>1335</v>
      </c>
      <c r="S1639" t="s">
        <v>388</v>
      </c>
      <c r="T1639">
        <v>0</v>
      </c>
      <c r="U1639" s="6" t="s">
        <v>228</v>
      </c>
    </row>
    <row r="1640" spans="1:21" x14ac:dyDescent="0.45">
      <c r="A1640" t="s">
        <v>1445</v>
      </c>
      <c r="B1640" s="4" t="s">
        <v>14</v>
      </c>
      <c r="C1640" t="s">
        <v>1290</v>
      </c>
      <c r="D1640" s="4" t="s">
        <v>260</v>
      </c>
      <c r="E1640" t="s">
        <v>1295</v>
      </c>
      <c r="F1640" s="4" t="s">
        <v>78</v>
      </c>
      <c r="G1640" s="4" t="s">
        <v>106</v>
      </c>
      <c r="H1640" t="s">
        <v>1359</v>
      </c>
      <c r="I1640" t="s">
        <v>1362</v>
      </c>
      <c r="J1640" s="4" t="s">
        <v>37</v>
      </c>
      <c r="L1640" t="s">
        <v>95</v>
      </c>
      <c r="N1640" s="4" t="s">
        <v>1335</v>
      </c>
      <c r="O1640" t="s">
        <v>301</v>
      </c>
      <c r="P1640" t="s">
        <v>98</v>
      </c>
      <c r="R1640" s="4" t="s">
        <v>1335</v>
      </c>
      <c r="S1640" t="s">
        <v>388</v>
      </c>
      <c r="T1640">
        <v>0</v>
      </c>
      <c r="U1640" s="6" t="s">
        <v>232</v>
      </c>
    </row>
    <row r="1641" spans="1:21" x14ac:dyDescent="0.45">
      <c r="A1641" t="s">
        <v>1445</v>
      </c>
      <c r="B1641" s="4" t="s">
        <v>14</v>
      </c>
      <c r="C1641" t="s">
        <v>1290</v>
      </c>
      <c r="D1641" s="4" t="s">
        <v>260</v>
      </c>
      <c r="E1641" t="s">
        <v>1294</v>
      </c>
      <c r="F1641" s="4" t="s">
        <v>64</v>
      </c>
      <c r="G1641" s="4" t="s">
        <v>1547</v>
      </c>
      <c r="H1641" t="s">
        <v>1359</v>
      </c>
      <c r="I1641" t="s">
        <v>1362</v>
      </c>
      <c r="J1641" s="4" t="s">
        <v>37</v>
      </c>
      <c r="L1641" t="s">
        <v>95</v>
      </c>
      <c r="N1641" s="4" t="s">
        <v>1335</v>
      </c>
      <c r="O1641" t="s">
        <v>301</v>
      </c>
      <c r="P1641" t="s">
        <v>98</v>
      </c>
      <c r="R1641" s="4" t="s">
        <v>1335</v>
      </c>
      <c r="S1641" t="s">
        <v>392</v>
      </c>
      <c r="T1641">
        <v>0</v>
      </c>
      <c r="U1641" s="6" t="s">
        <v>228</v>
      </c>
    </row>
    <row r="1642" spans="1:21" x14ac:dyDescent="0.45">
      <c r="A1642" t="s">
        <v>1445</v>
      </c>
      <c r="B1642" s="4" t="s">
        <v>14</v>
      </c>
      <c r="C1642" t="s">
        <v>1290</v>
      </c>
      <c r="D1642" s="4" t="s">
        <v>260</v>
      </c>
      <c r="E1642" t="s">
        <v>1295</v>
      </c>
      <c r="F1642" s="4" t="s">
        <v>78</v>
      </c>
      <c r="G1642" s="4" t="s">
        <v>106</v>
      </c>
      <c r="H1642" t="s">
        <v>1359</v>
      </c>
      <c r="I1642" t="s">
        <v>1362</v>
      </c>
      <c r="J1642" s="4" t="s">
        <v>37</v>
      </c>
      <c r="L1642" t="s">
        <v>95</v>
      </c>
      <c r="N1642" s="4" t="s">
        <v>1335</v>
      </c>
      <c r="O1642" t="s">
        <v>301</v>
      </c>
      <c r="P1642" t="s">
        <v>98</v>
      </c>
      <c r="R1642" s="4" t="s">
        <v>1335</v>
      </c>
      <c r="S1642" t="s">
        <v>392</v>
      </c>
      <c r="T1642">
        <v>0</v>
      </c>
      <c r="U1642" s="6" t="s">
        <v>232</v>
      </c>
    </row>
    <row r="1643" spans="1:21" x14ac:dyDescent="0.45">
      <c r="A1643" t="s">
        <v>1445</v>
      </c>
      <c r="B1643" s="4" t="s">
        <v>14</v>
      </c>
      <c r="C1643" t="s">
        <v>1290</v>
      </c>
      <c r="D1643" s="4" t="s">
        <v>260</v>
      </c>
      <c r="E1643" t="s">
        <v>1294</v>
      </c>
      <c r="F1643" s="4" t="s">
        <v>64</v>
      </c>
      <c r="G1643" s="4" t="s">
        <v>1547</v>
      </c>
      <c r="H1643" t="s">
        <v>1359</v>
      </c>
      <c r="I1643" t="s">
        <v>1362</v>
      </c>
      <c r="J1643" s="4" t="s">
        <v>37</v>
      </c>
      <c r="L1643" t="s">
        <v>95</v>
      </c>
      <c r="N1643" s="4" t="s">
        <v>1335</v>
      </c>
      <c r="O1643" t="s">
        <v>301</v>
      </c>
      <c r="P1643" t="s">
        <v>98</v>
      </c>
      <c r="R1643" s="4" t="s">
        <v>1335</v>
      </c>
      <c r="S1643" t="s">
        <v>426</v>
      </c>
      <c r="T1643">
        <v>1</v>
      </c>
      <c r="U1643" s="6" t="s">
        <v>229</v>
      </c>
    </row>
    <row r="1644" spans="1:21" x14ac:dyDescent="0.45">
      <c r="A1644" t="s">
        <v>1445</v>
      </c>
      <c r="B1644" s="4" t="s">
        <v>14</v>
      </c>
      <c r="C1644" t="s">
        <v>1290</v>
      </c>
      <c r="D1644" s="4" t="s">
        <v>260</v>
      </c>
      <c r="E1644" t="s">
        <v>1295</v>
      </c>
      <c r="F1644" s="4" t="s">
        <v>78</v>
      </c>
      <c r="G1644" s="4" t="s">
        <v>106</v>
      </c>
      <c r="H1644" t="s">
        <v>1359</v>
      </c>
      <c r="I1644" t="s">
        <v>1362</v>
      </c>
      <c r="J1644" s="4" t="s">
        <v>37</v>
      </c>
      <c r="L1644" t="s">
        <v>95</v>
      </c>
      <c r="N1644" s="4" t="s">
        <v>1335</v>
      </c>
      <c r="O1644" t="s">
        <v>301</v>
      </c>
      <c r="P1644" t="s">
        <v>98</v>
      </c>
      <c r="R1644" s="4" t="s">
        <v>1335</v>
      </c>
      <c r="S1644" t="s">
        <v>426</v>
      </c>
      <c r="T1644">
        <v>1.1904999999999999</v>
      </c>
      <c r="U1644" s="6" t="s">
        <v>235</v>
      </c>
    </row>
    <row r="1645" spans="1:21" x14ac:dyDescent="0.45">
      <c r="A1645" t="s">
        <v>1445</v>
      </c>
      <c r="B1645" s="4" t="s">
        <v>14</v>
      </c>
      <c r="C1645" t="s">
        <v>1290</v>
      </c>
      <c r="D1645" s="4" t="s">
        <v>260</v>
      </c>
      <c r="E1645" t="s">
        <v>1294</v>
      </c>
      <c r="F1645" s="4" t="s">
        <v>64</v>
      </c>
      <c r="G1645" s="4" t="s">
        <v>1547</v>
      </c>
      <c r="H1645" t="s">
        <v>1359</v>
      </c>
      <c r="I1645" t="s">
        <v>1362</v>
      </c>
      <c r="J1645" s="4" t="s">
        <v>37</v>
      </c>
      <c r="L1645" t="s">
        <v>95</v>
      </c>
      <c r="N1645" s="4" t="s">
        <v>1335</v>
      </c>
      <c r="O1645" t="s">
        <v>301</v>
      </c>
      <c r="P1645" t="s">
        <v>98</v>
      </c>
      <c r="R1645" s="4" t="s">
        <v>1335</v>
      </c>
      <c r="S1645" t="s">
        <v>427</v>
      </c>
      <c r="T1645">
        <v>1</v>
      </c>
      <c r="U1645" s="6" t="s">
        <v>229</v>
      </c>
    </row>
    <row r="1646" spans="1:21" x14ac:dyDescent="0.45">
      <c r="A1646" t="s">
        <v>1445</v>
      </c>
      <c r="B1646" s="4" t="s">
        <v>14</v>
      </c>
      <c r="C1646" t="s">
        <v>1290</v>
      </c>
      <c r="D1646" s="4" t="s">
        <v>260</v>
      </c>
      <c r="E1646" t="s">
        <v>1295</v>
      </c>
      <c r="F1646" s="4" t="s">
        <v>78</v>
      </c>
      <c r="G1646" s="4" t="s">
        <v>106</v>
      </c>
      <c r="H1646" t="s">
        <v>1359</v>
      </c>
      <c r="I1646" t="s">
        <v>1362</v>
      </c>
      <c r="J1646" s="4" t="s">
        <v>37</v>
      </c>
      <c r="L1646" t="s">
        <v>95</v>
      </c>
      <c r="N1646" s="4" t="s">
        <v>1335</v>
      </c>
      <c r="O1646" t="s">
        <v>301</v>
      </c>
      <c r="P1646" t="s">
        <v>98</v>
      </c>
      <c r="R1646" s="4" t="s">
        <v>1335</v>
      </c>
      <c r="S1646" t="s">
        <v>427</v>
      </c>
      <c r="T1646">
        <v>1.1904999999999999</v>
      </c>
      <c r="U1646" s="6" t="s">
        <v>235</v>
      </c>
    </row>
    <row r="1647" spans="1:21" x14ac:dyDescent="0.45">
      <c r="A1647" t="s">
        <v>1445</v>
      </c>
      <c r="B1647" s="4" t="s">
        <v>14</v>
      </c>
      <c r="C1647" t="s">
        <v>1290</v>
      </c>
      <c r="D1647" s="4" t="s">
        <v>260</v>
      </c>
      <c r="E1647" t="s">
        <v>1294</v>
      </c>
      <c r="F1647" s="4" t="s">
        <v>64</v>
      </c>
      <c r="G1647" s="4" t="s">
        <v>1547</v>
      </c>
      <c r="H1647" t="s">
        <v>1359</v>
      </c>
      <c r="I1647" t="s">
        <v>1362</v>
      </c>
      <c r="J1647" s="4" t="s">
        <v>37</v>
      </c>
      <c r="L1647" t="s">
        <v>95</v>
      </c>
      <c r="N1647" s="4" t="s">
        <v>1335</v>
      </c>
      <c r="O1647" t="s">
        <v>301</v>
      </c>
      <c r="P1647" t="s">
        <v>98</v>
      </c>
      <c r="R1647" s="4" t="s">
        <v>1335</v>
      </c>
      <c r="S1647" t="s">
        <v>447</v>
      </c>
      <c r="T1647">
        <v>2</v>
      </c>
      <c r="U1647" s="6" t="s">
        <v>545</v>
      </c>
    </row>
    <row r="1648" spans="1:21" x14ac:dyDescent="0.45">
      <c r="A1648" t="s">
        <v>1445</v>
      </c>
      <c r="B1648" s="4" t="s">
        <v>14</v>
      </c>
      <c r="C1648" t="s">
        <v>1290</v>
      </c>
      <c r="D1648" s="4" t="s">
        <v>260</v>
      </c>
      <c r="E1648" t="s">
        <v>1295</v>
      </c>
      <c r="F1648" s="4" t="s">
        <v>78</v>
      </c>
      <c r="G1648" s="4" t="s">
        <v>106</v>
      </c>
      <c r="H1648" t="s">
        <v>1359</v>
      </c>
      <c r="I1648" t="s">
        <v>1362</v>
      </c>
      <c r="J1648" s="4" t="s">
        <v>37</v>
      </c>
      <c r="L1648" t="s">
        <v>95</v>
      </c>
      <c r="N1648" s="4" t="s">
        <v>1335</v>
      </c>
      <c r="O1648" t="s">
        <v>301</v>
      </c>
      <c r="P1648" t="s">
        <v>98</v>
      </c>
      <c r="R1648" s="4" t="s">
        <v>1335</v>
      </c>
      <c r="S1648" t="s">
        <v>447</v>
      </c>
      <c r="T1648">
        <v>2.3809999999999998</v>
      </c>
      <c r="U1648" s="6" t="s">
        <v>562</v>
      </c>
    </row>
    <row r="1649" spans="1:21" x14ac:dyDescent="0.45">
      <c r="A1649" t="s">
        <v>1445</v>
      </c>
      <c r="B1649" s="4" t="s">
        <v>14</v>
      </c>
      <c r="C1649" t="s">
        <v>1290</v>
      </c>
      <c r="D1649" s="4" t="s">
        <v>260</v>
      </c>
      <c r="E1649" t="s">
        <v>1294</v>
      </c>
      <c r="F1649" s="4" t="s">
        <v>64</v>
      </c>
      <c r="G1649" s="4" t="s">
        <v>1547</v>
      </c>
      <c r="H1649" t="s">
        <v>1359</v>
      </c>
      <c r="I1649" t="s">
        <v>1362</v>
      </c>
      <c r="J1649" s="4" t="s">
        <v>37</v>
      </c>
      <c r="L1649" t="s">
        <v>95</v>
      </c>
      <c r="N1649" s="4" t="s">
        <v>1335</v>
      </c>
      <c r="O1649" t="s">
        <v>301</v>
      </c>
      <c r="P1649" t="s">
        <v>98</v>
      </c>
      <c r="R1649" s="4" t="s">
        <v>1335</v>
      </c>
      <c r="S1649" t="s">
        <v>448</v>
      </c>
      <c r="T1649">
        <v>0</v>
      </c>
      <c r="U1649" s="6" t="s">
        <v>228</v>
      </c>
    </row>
    <row r="1650" spans="1:21" x14ac:dyDescent="0.45">
      <c r="A1650" t="s">
        <v>1445</v>
      </c>
      <c r="B1650" s="4" t="s">
        <v>14</v>
      </c>
      <c r="C1650" t="s">
        <v>1290</v>
      </c>
      <c r="D1650" s="4" t="s">
        <v>260</v>
      </c>
      <c r="E1650" t="s">
        <v>1295</v>
      </c>
      <c r="F1650" s="4" t="s">
        <v>78</v>
      </c>
      <c r="G1650" s="4" t="s">
        <v>106</v>
      </c>
      <c r="H1650" t="s">
        <v>1359</v>
      </c>
      <c r="I1650" t="s">
        <v>1362</v>
      </c>
      <c r="J1650" s="4" t="s">
        <v>37</v>
      </c>
      <c r="L1650" t="s">
        <v>95</v>
      </c>
      <c r="N1650" s="4" t="s">
        <v>1335</v>
      </c>
      <c r="O1650" t="s">
        <v>301</v>
      </c>
      <c r="P1650" t="s">
        <v>98</v>
      </c>
      <c r="R1650" s="4" t="s">
        <v>1335</v>
      </c>
      <c r="S1650" t="s">
        <v>448</v>
      </c>
      <c r="T1650">
        <v>0</v>
      </c>
      <c r="U1650" s="6" t="s">
        <v>232</v>
      </c>
    </row>
    <row r="1651" spans="1:21" x14ac:dyDescent="0.45">
      <c r="A1651" t="s">
        <v>1445</v>
      </c>
      <c r="B1651" s="4" t="s">
        <v>14</v>
      </c>
      <c r="C1651" t="s">
        <v>1290</v>
      </c>
      <c r="D1651" s="4" t="s">
        <v>260</v>
      </c>
      <c r="E1651" t="s">
        <v>1294</v>
      </c>
      <c r="F1651" s="4" t="s">
        <v>64</v>
      </c>
      <c r="G1651" s="4" t="s">
        <v>1547</v>
      </c>
      <c r="H1651" t="s">
        <v>1359</v>
      </c>
      <c r="I1651" t="s">
        <v>1362</v>
      </c>
      <c r="J1651" s="4" t="s">
        <v>37</v>
      </c>
      <c r="L1651" t="s">
        <v>95</v>
      </c>
      <c r="N1651" s="4" t="s">
        <v>1335</v>
      </c>
      <c r="O1651" t="s">
        <v>301</v>
      </c>
      <c r="P1651" t="s">
        <v>98</v>
      </c>
      <c r="R1651" s="4" t="s">
        <v>1335</v>
      </c>
      <c r="S1651" t="s">
        <v>451</v>
      </c>
      <c r="T1651">
        <v>1</v>
      </c>
      <c r="U1651" s="6" t="s">
        <v>229</v>
      </c>
    </row>
    <row r="1652" spans="1:21" x14ac:dyDescent="0.45">
      <c r="A1652" t="s">
        <v>1445</v>
      </c>
      <c r="B1652" s="4" t="s">
        <v>14</v>
      </c>
      <c r="C1652" t="s">
        <v>1290</v>
      </c>
      <c r="D1652" s="4" t="s">
        <v>260</v>
      </c>
      <c r="E1652" t="s">
        <v>1295</v>
      </c>
      <c r="F1652" s="4" t="s">
        <v>78</v>
      </c>
      <c r="G1652" s="4" t="s">
        <v>106</v>
      </c>
      <c r="H1652" t="s">
        <v>1359</v>
      </c>
      <c r="I1652" t="s">
        <v>1362</v>
      </c>
      <c r="J1652" s="4" t="s">
        <v>37</v>
      </c>
      <c r="L1652" t="s">
        <v>95</v>
      </c>
      <c r="N1652" s="4" t="s">
        <v>1335</v>
      </c>
      <c r="O1652" t="s">
        <v>301</v>
      </c>
      <c r="P1652" t="s">
        <v>98</v>
      </c>
      <c r="R1652" s="4" t="s">
        <v>1335</v>
      </c>
      <c r="S1652" t="s">
        <v>451</v>
      </c>
      <c r="T1652">
        <v>1.1904999999999999</v>
      </c>
      <c r="U1652" s="6" t="s">
        <v>235</v>
      </c>
    </row>
    <row r="1653" spans="1:21" x14ac:dyDescent="0.45">
      <c r="A1653" t="s">
        <v>1445</v>
      </c>
      <c r="B1653" s="4" t="s">
        <v>14</v>
      </c>
      <c r="C1653" t="s">
        <v>1290</v>
      </c>
      <c r="D1653" s="4" t="s">
        <v>260</v>
      </c>
      <c r="E1653" t="s">
        <v>1294</v>
      </c>
      <c r="F1653" s="4" t="s">
        <v>64</v>
      </c>
      <c r="G1653" s="4" t="s">
        <v>1547</v>
      </c>
      <c r="H1653" t="s">
        <v>1359</v>
      </c>
      <c r="I1653" t="s">
        <v>1362</v>
      </c>
      <c r="J1653" s="4" t="s">
        <v>37</v>
      </c>
      <c r="L1653" t="s">
        <v>95</v>
      </c>
      <c r="N1653" s="4" t="s">
        <v>1335</v>
      </c>
      <c r="O1653" t="s">
        <v>301</v>
      </c>
      <c r="P1653" t="s">
        <v>98</v>
      </c>
      <c r="R1653" s="4" t="s">
        <v>1335</v>
      </c>
      <c r="S1653" t="s">
        <v>452</v>
      </c>
      <c r="T1653">
        <v>1</v>
      </c>
      <c r="U1653" s="6" t="s">
        <v>229</v>
      </c>
    </row>
    <row r="1654" spans="1:21" x14ac:dyDescent="0.45">
      <c r="A1654" t="s">
        <v>1445</v>
      </c>
      <c r="B1654" s="4" t="s">
        <v>14</v>
      </c>
      <c r="C1654" t="s">
        <v>1290</v>
      </c>
      <c r="D1654" s="4" t="s">
        <v>260</v>
      </c>
      <c r="E1654" t="s">
        <v>1295</v>
      </c>
      <c r="F1654" s="4" t="s">
        <v>78</v>
      </c>
      <c r="G1654" s="4" t="s">
        <v>106</v>
      </c>
      <c r="H1654" t="s">
        <v>1359</v>
      </c>
      <c r="I1654" t="s">
        <v>1362</v>
      </c>
      <c r="J1654" s="4" t="s">
        <v>37</v>
      </c>
      <c r="L1654" t="s">
        <v>95</v>
      </c>
      <c r="N1654" s="4" t="s">
        <v>1335</v>
      </c>
      <c r="O1654" t="s">
        <v>301</v>
      </c>
      <c r="P1654" t="s">
        <v>98</v>
      </c>
      <c r="R1654" s="4" t="s">
        <v>1335</v>
      </c>
      <c r="S1654" t="s">
        <v>452</v>
      </c>
      <c r="T1654">
        <v>1.1904999999999999</v>
      </c>
      <c r="U1654" s="6" t="s">
        <v>235</v>
      </c>
    </row>
    <row r="1655" spans="1:21" x14ac:dyDescent="0.45">
      <c r="A1655" t="s">
        <v>1445</v>
      </c>
      <c r="B1655" s="4" t="s">
        <v>14</v>
      </c>
      <c r="C1655" t="s">
        <v>1290</v>
      </c>
      <c r="D1655" s="4" t="s">
        <v>260</v>
      </c>
      <c r="E1655" t="s">
        <v>1294</v>
      </c>
      <c r="F1655" s="4" t="s">
        <v>64</v>
      </c>
      <c r="G1655" s="4" t="s">
        <v>1547</v>
      </c>
      <c r="H1655" t="s">
        <v>1359</v>
      </c>
      <c r="I1655" t="s">
        <v>1362</v>
      </c>
      <c r="J1655" s="4" t="s">
        <v>37</v>
      </c>
      <c r="L1655" t="s">
        <v>95</v>
      </c>
      <c r="N1655" s="4" t="s">
        <v>1335</v>
      </c>
      <c r="O1655" t="s">
        <v>301</v>
      </c>
      <c r="P1655" t="s">
        <v>98</v>
      </c>
      <c r="R1655" s="4" t="s">
        <v>1335</v>
      </c>
      <c r="S1655" t="s">
        <v>467</v>
      </c>
      <c r="T1655">
        <v>1</v>
      </c>
      <c r="U1655" s="6" t="s">
        <v>229</v>
      </c>
    </row>
    <row r="1656" spans="1:21" x14ac:dyDescent="0.45">
      <c r="A1656" t="s">
        <v>1445</v>
      </c>
      <c r="B1656" s="4" t="s">
        <v>14</v>
      </c>
      <c r="C1656" t="s">
        <v>1290</v>
      </c>
      <c r="D1656" s="4" t="s">
        <v>260</v>
      </c>
      <c r="E1656" t="s">
        <v>1295</v>
      </c>
      <c r="F1656" s="4" t="s">
        <v>78</v>
      </c>
      <c r="G1656" s="4" t="s">
        <v>106</v>
      </c>
      <c r="H1656" t="s">
        <v>1359</v>
      </c>
      <c r="I1656" t="s">
        <v>1362</v>
      </c>
      <c r="J1656" s="4" t="s">
        <v>37</v>
      </c>
      <c r="L1656" t="s">
        <v>95</v>
      </c>
      <c r="N1656" s="4" t="s">
        <v>1335</v>
      </c>
      <c r="O1656" t="s">
        <v>301</v>
      </c>
      <c r="P1656" t="s">
        <v>98</v>
      </c>
      <c r="R1656" s="4" t="s">
        <v>1335</v>
      </c>
      <c r="S1656" t="s">
        <v>467</v>
      </c>
      <c r="T1656">
        <v>1.1904999999999999</v>
      </c>
      <c r="U1656" s="6" t="s">
        <v>235</v>
      </c>
    </row>
    <row r="1657" spans="1:21" x14ac:dyDescent="0.45">
      <c r="A1657" t="s">
        <v>1445</v>
      </c>
      <c r="B1657" s="4" t="s">
        <v>14</v>
      </c>
      <c r="C1657" t="s">
        <v>1290</v>
      </c>
      <c r="D1657" s="4" t="s">
        <v>260</v>
      </c>
      <c r="E1657" t="s">
        <v>1294</v>
      </c>
      <c r="F1657" s="4" t="s">
        <v>64</v>
      </c>
      <c r="G1657" s="4" t="s">
        <v>1547</v>
      </c>
      <c r="H1657" t="s">
        <v>1359</v>
      </c>
      <c r="I1657" t="s">
        <v>1362</v>
      </c>
      <c r="J1657" s="4" t="s">
        <v>37</v>
      </c>
      <c r="L1657" t="s">
        <v>95</v>
      </c>
      <c r="N1657" s="4" t="s">
        <v>1335</v>
      </c>
      <c r="O1657" t="s">
        <v>301</v>
      </c>
      <c r="P1657" t="s">
        <v>98</v>
      </c>
      <c r="R1657" s="4" t="s">
        <v>1335</v>
      </c>
      <c r="S1657" t="s">
        <v>498</v>
      </c>
      <c r="T1657">
        <v>0</v>
      </c>
      <c r="U1657" s="6" t="s">
        <v>228</v>
      </c>
    </row>
    <row r="1658" spans="1:21" x14ac:dyDescent="0.45">
      <c r="A1658" t="s">
        <v>1445</v>
      </c>
      <c r="B1658" s="4" t="s">
        <v>14</v>
      </c>
      <c r="C1658" t="s">
        <v>1290</v>
      </c>
      <c r="D1658" s="4" t="s">
        <v>260</v>
      </c>
      <c r="E1658" t="s">
        <v>1295</v>
      </c>
      <c r="F1658" s="4" t="s">
        <v>78</v>
      </c>
      <c r="G1658" s="4" t="s">
        <v>106</v>
      </c>
      <c r="H1658" t="s">
        <v>1359</v>
      </c>
      <c r="I1658" t="s">
        <v>1362</v>
      </c>
      <c r="J1658" s="4" t="s">
        <v>37</v>
      </c>
      <c r="L1658" t="s">
        <v>95</v>
      </c>
      <c r="N1658" s="4" t="s">
        <v>1335</v>
      </c>
      <c r="O1658" t="s">
        <v>301</v>
      </c>
      <c r="P1658" t="s">
        <v>98</v>
      </c>
      <c r="R1658" s="4" t="s">
        <v>1335</v>
      </c>
      <c r="S1658" t="s">
        <v>498</v>
      </c>
      <c r="T1658">
        <v>0</v>
      </c>
      <c r="U1658" s="6" t="s">
        <v>232</v>
      </c>
    </row>
    <row r="1659" spans="1:21" x14ac:dyDescent="0.45">
      <c r="A1659" t="s">
        <v>1445</v>
      </c>
      <c r="B1659" s="4" t="s">
        <v>14</v>
      </c>
      <c r="C1659" t="s">
        <v>1290</v>
      </c>
      <c r="D1659" s="4" t="s">
        <v>260</v>
      </c>
      <c r="E1659" t="s">
        <v>1294</v>
      </c>
      <c r="F1659" s="4" t="s">
        <v>64</v>
      </c>
      <c r="G1659" s="4" t="s">
        <v>1547</v>
      </c>
      <c r="H1659" t="s">
        <v>1359</v>
      </c>
      <c r="I1659" t="s">
        <v>1362</v>
      </c>
      <c r="J1659" s="4" t="s">
        <v>37</v>
      </c>
      <c r="L1659" t="s">
        <v>95</v>
      </c>
      <c r="N1659" s="4" t="s">
        <v>1335</v>
      </c>
      <c r="O1659" t="s">
        <v>302</v>
      </c>
      <c r="P1659" t="s">
        <v>98</v>
      </c>
      <c r="R1659" s="4" t="s">
        <v>1335</v>
      </c>
      <c r="S1659" t="s">
        <v>360</v>
      </c>
      <c r="T1659">
        <v>1</v>
      </c>
      <c r="U1659" s="6" t="s">
        <v>229</v>
      </c>
    </row>
    <row r="1660" spans="1:21" x14ac:dyDescent="0.45">
      <c r="A1660" t="s">
        <v>1445</v>
      </c>
      <c r="B1660" s="4" t="s">
        <v>14</v>
      </c>
      <c r="C1660" t="s">
        <v>1290</v>
      </c>
      <c r="D1660" s="4" t="s">
        <v>260</v>
      </c>
      <c r="E1660" t="s">
        <v>1295</v>
      </c>
      <c r="F1660" s="4" t="s">
        <v>78</v>
      </c>
      <c r="G1660" s="4" t="s">
        <v>106</v>
      </c>
      <c r="H1660" t="s">
        <v>1359</v>
      </c>
      <c r="I1660" t="s">
        <v>1362</v>
      </c>
      <c r="J1660" s="4" t="s">
        <v>37</v>
      </c>
      <c r="L1660" t="s">
        <v>95</v>
      </c>
      <c r="N1660" s="4" t="s">
        <v>1335</v>
      </c>
      <c r="O1660" t="s">
        <v>302</v>
      </c>
      <c r="P1660" t="s">
        <v>98</v>
      </c>
      <c r="R1660" s="4" t="s">
        <v>1335</v>
      </c>
      <c r="S1660" t="s">
        <v>360</v>
      </c>
      <c r="T1660">
        <v>1.1904999999999999</v>
      </c>
      <c r="U1660" s="6" t="s">
        <v>235</v>
      </c>
    </row>
    <row r="1661" spans="1:21" x14ac:dyDescent="0.45">
      <c r="A1661" t="s">
        <v>1445</v>
      </c>
      <c r="B1661" s="4" t="s">
        <v>14</v>
      </c>
      <c r="C1661" t="s">
        <v>1290</v>
      </c>
      <c r="D1661" s="4" t="s">
        <v>260</v>
      </c>
      <c r="E1661" t="s">
        <v>1294</v>
      </c>
      <c r="F1661" s="4" t="s">
        <v>64</v>
      </c>
      <c r="G1661" s="4" t="s">
        <v>1547</v>
      </c>
      <c r="H1661" t="s">
        <v>1359</v>
      </c>
      <c r="I1661" t="s">
        <v>1362</v>
      </c>
      <c r="J1661" s="4" t="s">
        <v>37</v>
      </c>
      <c r="L1661" t="s">
        <v>95</v>
      </c>
      <c r="N1661" s="4" t="s">
        <v>1335</v>
      </c>
      <c r="O1661" t="s">
        <v>302</v>
      </c>
      <c r="P1661" t="s">
        <v>98</v>
      </c>
      <c r="R1661" s="4" t="s">
        <v>1335</v>
      </c>
      <c r="S1661" t="s">
        <v>399</v>
      </c>
      <c r="T1661">
        <v>0</v>
      </c>
      <c r="U1661" s="6" t="s">
        <v>228</v>
      </c>
    </row>
    <row r="1662" spans="1:21" x14ac:dyDescent="0.45">
      <c r="A1662" t="s">
        <v>1445</v>
      </c>
      <c r="B1662" s="4" t="s">
        <v>14</v>
      </c>
      <c r="C1662" t="s">
        <v>1290</v>
      </c>
      <c r="D1662" s="4" t="s">
        <v>260</v>
      </c>
      <c r="E1662" t="s">
        <v>1295</v>
      </c>
      <c r="F1662" s="4" t="s">
        <v>78</v>
      </c>
      <c r="G1662" s="4" t="s">
        <v>106</v>
      </c>
      <c r="H1662" t="s">
        <v>1359</v>
      </c>
      <c r="I1662" t="s">
        <v>1362</v>
      </c>
      <c r="J1662" s="4" t="s">
        <v>37</v>
      </c>
      <c r="L1662" t="s">
        <v>95</v>
      </c>
      <c r="N1662" s="4" t="s">
        <v>1335</v>
      </c>
      <c r="O1662" t="s">
        <v>302</v>
      </c>
      <c r="P1662" t="s">
        <v>98</v>
      </c>
      <c r="R1662" s="4" t="s">
        <v>1335</v>
      </c>
      <c r="S1662" t="s">
        <v>399</v>
      </c>
      <c r="T1662">
        <v>0</v>
      </c>
      <c r="U1662" s="6" t="s">
        <v>232</v>
      </c>
    </row>
    <row r="1663" spans="1:21" x14ac:dyDescent="0.45">
      <c r="A1663" t="s">
        <v>1445</v>
      </c>
      <c r="B1663" s="4" t="s">
        <v>14</v>
      </c>
      <c r="C1663" t="s">
        <v>1290</v>
      </c>
      <c r="D1663" s="4" t="s">
        <v>260</v>
      </c>
      <c r="E1663" t="s">
        <v>1294</v>
      </c>
      <c r="F1663" s="4" t="s">
        <v>64</v>
      </c>
      <c r="G1663" s="4" t="s">
        <v>1547</v>
      </c>
      <c r="H1663" t="s">
        <v>1359</v>
      </c>
      <c r="I1663" t="s">
        <v>1362</v>
      </c>
      <c r="J1663" s="4" t="s">
        <v>37</v>
      </c>
      <c r="L1663" t="s">
        <v>95</v>
      </c>
      <c r="N1663" s="4" t="s">
        <v>1335</v>
      </c>
      <c r="O1663" t="s">
        <v>302</v>
      </c>
      <c r="P1663" t="s">
        <v>98</v>
      </c>
      <c r="R1663" s="4" t="s">
        <v>1335</v>
      </c>
      <c r="S1663" t="s">
        <v>443</v>
      </c>
      <c r="T1663">
        <v>0</v>
      </c>
      <c r="U1663" s="6" t="s">
        <v>228</v>
      </c>
    </row>
    <row r="1664" spans="1:21" x14ac:dyDescent="0.45">
      <c r="A1664" t="s">
        <v>1445</v>
      </c>
      <c r="B1664" s="4" t="s">
        <v>14</v>
      </c>
      <c r="C1664" t="s">
        <v>1290</v>
      </c>
      <c r="D1664" s="4" t="s">
        <v>260</v>
      </c>
      <c r="E1664" t="s">
        <v>1295</v>
      </c>
      <c r="F1664" s="4" t="s">
        <v>78</v>
      </c>
      <c r="G1664" s="4" t="s">
        <v>106</v>
      </c>
      <c r="H1664" t="s">
        <v>1359</v>
      </c>
      <c r="I1664" t="s">
        <v>1362</v>
      </c>
      <c r="J1664" s="4" t="s">
        <v>37</v>
      </c>
      <c r="L1664" t="s">
        <v>95</v>
      </c>
      <c r="N1664" s="4" t="s">
        <v>1335</v>
      </c>
      <c r="O1664" t="s">
        <v>302</v>
      </c>
      <c r="P1664" t="s">
        <v>98</v>
      </c>
      <c r="R1664" s="4" t="s">
        <v>1335</v>
      </c>
      <c r="S1664" t="s">
        <v>443</v>
      </c>
      <c r="T1664">
        <v>0</v>
      </c>
      <c r="U1664" s="6" t="s">
        <v>232</v>
      </c>
    </row>
    <row r="1665" spans="1:21" x14ac:dyDescent="0.45">
      <c r="A1665" t="s">
        <v>1445</v>
      </c>
      <c r="B1665" s="4" t="s">
        <v>14</v>
      </c>
      <c r="C1665" t="s">
        <v>1290</v>
      </c>
      <c r="D1665" s="4" t="s">
        <v>260</v>
      </c>
      <c r="E1665" t="s">
        <v>1294</v>
      </c>
      <c r="F1665" s="4" t="s">
        <v>64</v>
      </c>
      <c r="G1665" s="4" t="s">
        <v>1547</v>
      </c>
      <c r="H1665" t="s">
        <v>1359</v>
      </c>
      <c r="I1665" t="s">
        <v>1362</v>
      </c>
      <c r="J1665" s="4" t="s">
        <v>37</v>
      </c>
      <c r="L1665" t="s">
        <v>95</v>
      </c>
      <c r="N1665" s="4" t="s">
        <v>1335</v>
      </c>
      <c r="O1665" t="s">
        <v>302</v>
      </c>
      <c r="P1665" t="s">
        <v>98</v>
      </c>
      <c r="R1665" s="4" t="s">
        <v>1335</v>
      </c>
      <c r="S1665" t="s">
        <v>457</v>
      </c>
      <c r="T1665">
        <v>1</v>
      </c>
      <c r="U1665" s="6" t="s">
        <v>229</v>
      </c>
    </row>
    <row r="1666" spans="1:21" x14ac:dyDescent="0.45">
      <c r="A1666" t="s">
        <v>1445</v>
      </c>
      <c r="B1666" s="4" t="s">
        <v>14</v>
      </c>
      <c r="C1666" t="s">
        <v>1290</v>
      </c>
      <c r="D1666" s="4" t="s">
        <v>260</v>
      </c>
      <c r="E1666" t="s">
        <v>1295</v>
      </c>
      <c r="F1666" s="4" t="s">
        <v>78</v>
      </c>
      <c r="G1666" s="4" t="s">
        <v>106</v>
      </c>
      <c r="H1666" t="s">
        <v>1359</v>
      </c>
      <c r="I1666" t="s">
        <v>1362</v>
      </c>
      <c r="J1666" s="4" t="s">
        <v>37</v>
      </c>
      <c r="L1666" t="s">
        <v>95</v>
      </c>
      <c r="N1666" s="4" t="s">
        <v>1335</v>
      </c>
      <c r="O1666" t="s">
        <v>302</v>
      </c>
      <c r="P1666" t="s">
        <v>98</v>
      </c>
      <c r="R1666" s="4" t="s">
        <v>1335</v>
      </c>
      <c r="S1666" t="s">
        <v>457</v>
      </c>
      <c r="T1666">
        <v>1.1904999999999999</v>
      </c>
      <c r="U1666" s="6" t="s">
        <v>235</v>
      </c>
    </row>
    <row r="1667" spans="1:21" x14ac:dyDescent="0.45">
      <c r="A1667" t="s">
        <v>1445</v>
      </c>
      <c r="B1667" s="4" t="s">
        <v>14</v>
      </c>
      <c r="C1667" t="s">
        <v>1290</v>
      </c>
      <c r="D1667" s="4" t="s">
        <v>260</v>
      </c>
      <c r="E1667" t="s">
        <v>1294</v>
      </c>
      <c r="F1667" s="4" t="s">
        <v>64</v>
      </c>
      <c r="G1667" s="4" t="s">
        <v>1547</v>
      </c>
      <c r="H1667" t="s">
        <v>1359</v>
      </c>
      <c r="I1667" t="s">
        <v>1362</v>
      </c>
      <c r="J1667" s="4" t="s">
        <v>37</v>
      </c>
      <c r="L1667" t="s">
        <v>95</v>
      </c>
      <c r="N1667" s="4" t="s">
        <v>1335</v>
      </c>
      <c r="O1667" t="s">
        <v>302</v>
      </c>
      <c r="P1667" t="s">
        <v>98</v>
      </c>
      <c r="R1667" s="4" t="s">
        <v>1335</v>
      </c>
      <c r="S1667" t="s">
        <v>466</v>
      </c>
      <c r="T1667">
        <v>1</v>
      </c>
      <c r="U1667" s="6" t="s">
        <v>229</v>
      </c>
    </row>
    <row r="1668" spans="1:21" x14ac:dyDescent="0.45">
      <c r="A1668" t="s">
        <v>1445</v>
      </c>
      <c r="B1668" s="4" t="s">
        <v>14</v>
      </c>
      <c r="C1668" t="s">
        <v>1290</v>
      </c>
      <c r="D1668" s="4" t="s">
        <v>260</v>
      </c>
      <c r="E1668" t="s">
        <v>1295</v>
      </c>
      <c r="F1668" s="4" t="s">
        <v>78</v>
      </c>
      <c r="G1668" s="4" t="s">
        <v>106</v>
      </c>
      <c r="H1668" t="s">
        <v>1359</v>
      </c>
      <c r="I1668" t="s">
        <v>1362</v>
      </c>
      <c r="J1668" s="4" t="s">
        <v>37</v>
      </c>
      <c r="L1668" t="s">
        <v>95</v>
      </c>
      <c r="N1668" s="4" t="s">
        <v>1335</v>
      </c>
      <c r="O1668" t="s">
        <v>302</v>
      </c>
      <c r="P1668" t="s">
        <v>98</v>
      </c>
      <c r="R1668" s="4" t="s">
        <v>1335</v>
      </c>
      <c r="S1668" t="s">
        <v>466</v>
      </c>
      <c r="T1668">
        <v>1.1904999999999999</v>
      </c>
      <c r="U1668" s="6" t="s">
        <v>235</v>
      </c>
    </row>
    <row r="1669" spans="1:21" x14ac:dyDescent="0.45">
      <c r="A1669" t="s">
        <v>1445</v>
      </c>
      <c r="B1669" s="4" t="s">
        <v>14</v>
      </c>
      <c r="C1669" t="s">
        <v>1290</v>
      </c>
      <c r="D1669" s="4" t="s">
        <v>260</v>
      </c>
      <c r="E1669" t="s">
        <v>1294</v>
      </c>
      <c r="F1669" s="4" t="s">
        <v>64</v>
      </c>
      <c r="G1669" s="4" t="s">
        <v>1547</v>
      </c>
      <c r="H1669" t="s">
        <v>1359</v>
      </c>
      <c r="I1669" t="s">
        <v>1362</v>
      </c>
      <c r="J1669" s="4" t="s">
        <v>37</v>
      </c>
      <c r="L1669" t="s">
        <v>95</v>
      </c>
      <c r="N1669" s="4" t="s">
        <v>1335</v>
      </c>
      <c r="O1669" t="s">
        <v>302</v>
      </c>
      <c r="P1669" t="s">
        <v>98</v>
      </c>
      <c r="R1669" s="4" t="s">
        <v>1335</v>
      </c>
      <c r="S1669" t="s">
        <v>483</v>
      </c>
      <c r="T1669">
        <v>0</v>
      </c>
      <c r="U1669" s="6" t="s">
        <v>228</v>
      </c>
    </row>
    <row r="1670" spans="1:21" x14ac:dyDescent="0.45">
      <c r="A1670" t="s">
        <v>1445</v>
      </c>
      <c r="B1670" s="4" t="s">
        <v>14</v>
      </c>
      <c r="C1670" t="s">
        <v>1290</v>
      </c>
      <c r="D1670" s="4" t="s">
        <v>260</v>
      </c>
      <c r="E1670" t="s">
        <v>1295</v>
      </c>
      <c r="F1670" s="4" t="s">
        <v>78</v>
      </c>
      <c r="G1670" s="4" t="s">
        <v>106</v>
      </c>
      <c r="H1670" t="s">
        <v>1359</v>
      </c>
      <c r="I1670" t="s">
        <v>1362</v>
      </c>
      <c r="J1670" s="4" t="s">
        <v>37</v>
      </c>
      <c r="L1670" t="s">
        <v>95</v>
      </c>
      <c r="N1670" s="4" t="s">
        <v>1335</v>
      </c>
      <c r="O1670" t="s">
        <v>302</v>
      </c>
      <c r="P1670" t="s">
        <v>98</v>
      </c>
      <c r="R1670" s="4" t="s">
        <v>1335</v>
      </c>
      <c r="S1670" t="s">
        <v>483</v>
      </c>
      <c r="T1670">
        <v>0</v>
      </c>
      <c r="U1670" s="6" t="s">
        <v>232</v>
      </c>
    </row>
    <row r="1671" spans="1:21" x14ac:dyDescent="0.45">
      <c r="A1671" t="s">
        <v>1445</v>
      </c>
      <c r="B1671" s="4" t="s">
        <v>14</v>
      </c>
      <c r="C1671" t="s">
        <v>1290</v>
      </c>
      <c r="D1671" s="4" t="s">
        <v>260</v>
      </c>
      <c r="E1671" t="s">
        <v>1294</v>
      </c>
      <c r="F1671" s="4" t="s">
        <v>64</v>
      </c>
      <c r="G1671" s="4" t="s">
        <v>1547</v>
      </c>
      <c r="H1671" t="s">
        <v>1359</v>
      </c>
      <c r="I1671" t="s">
        <v>1362</v>
      </c>
      <c r="J1671" s="4" t="s">
        <v>37</v>
      </c>
      <c r="L1671" t="s">
        <v>95</v>
      </c>
      <c r="N1671" s="4" t="s">
        <v>1335</v>
      </c>
      <c r="O1671" t="s">
        <v>303</v>
      </c>
      <c r="P1671" t="s">
        <v>98</v>
      </c>
      <c r="R1671" s="4" t="s">
        <v>1335</v>
      </c>
      <c r="S1671" t="s">
        <v>345</v>
      </c>
      <c r="T1671">
        <v>1</v>
      </c>
      <c r="U1671" s="6" t="s">
        <v>229</v>
      </c>
    </row>
    <row r="1672" spans="1:21" x14ac:dyDescent="0.45">
      <c r="A1672" t="s">
        <v>1445</v>
      </c>
      <c r="B1672" s="4" t="s">
        <v>14</v>
      </c>
      <c r="C1672" t="s">
        <v>1290</v>
      </c>
      <c r="D1672" s="4" t="s">
        <v>260</v>
      </c>
      <c r="E1672" t="s">
        <v>1295</v>
      </c>
      <c r="F1672" s="4" t="s">
        <v>78</v>
      </c>
      <c r="G1672" s="4" t="s">
        <v>106</v>
      </c>
      <c r="H1672" t="s">
        <v>1359</v>
      </c>
      <c r="I1672" t="s">
        <v>1362</v>
      </c>
      <c r="J1672" s="4" t="s">
        <v>37</v>
      </c>
      <c r="L1672" t="s">
        <v>95</v>
      </c>
      <c r="N1672" s="4" t="s">
        <v>1335</v>
      </c>
      <c r="O1672" t="s">
        <v>303</v>
      </c>
      <c r="P1672" t="s">
        <v>98</v>
      </c>
      <c r="R1672" s="4" t="s">
        <v>1335</v>
      </c>
      <c r="S1672" t="s">
        <v>345</v>
      </c>
      <c r="T1672">
        <v>1.1904999999999999</v>
      </c>
      <c r="U1672" s="6" t="s">
        <v>235</v>
      </c>
    </row>
    <row r="1673" spans="1:21" x14ac:dyDescent="0.45">
      <c r="A1673" t="s">
        <v>1445</v>
      </c>
      <c r="B1673" s="4" t="s">
        <v>14</v>
      </c>
      <c r="C1673" t="s">
        <v>1290</v>
      </c>
      <c r="D1673" s="4" t="s">
        <v>260</v>
      </c>
      <c r="E1673" t="s">
        <v>1294</v>
      </c>
      <c r="F1673" s="4" t="s">
        <v>64</v>
      </c>
      <c r="G1673" s="4" t="s">
        <v>1547</v>
      </c>
      <c r="H1673" t="s">
        <v>1359</v>
      </c>
      <c r="I1673" t="s">
        <v>1362</v>
      </c>
      <c r="J1673" s="4" t="s">
        <v>37</v>
      </c>
      <c r="L1673" t="s">
        <v>95</v>
      </c>
      <c r="N1673" s="4" t="s">
        <v>1335</v>
      </c>
      <c r="O1673" t="s">
        <v>303</v>
      </c>
      <c r="P1673" t="s">
        <v>98</v>
      </c>
      <c r="R1673" s="4" t="s">
        <v>1335</v>
      </c>
      <c r="S1673" t="s">
        <v>479</v>
      </c>
      <c r="T1673">
        <v>0</v>
      </c>
      <c r="U1673" s="6" t="s">
        <v>228</v>
      </c>
    </row>
    <row r="1674" spans="1:21" x14ac:dyDescent="0.45">
      <c r="A1674" t="s">
        <v>1445</v>
      </c>
      <c r="B1674" s="4" t="s">
        <v>14</v>
      </c>
      <c r="C1674" t="s">
        <v>1290</v>
      </c>
      <c r="D1674" s="4" t="s">
        <v>260</v>
      </c>
      <c r="E1674" t="s">
        <v>1295</v>
      </c>
      <c r="F1674" s="4" t="s">
        <v>78</v>
      </c>
      <c r="G1674" s="4" t="s">
        <v>106</v>
      </c>
      <c r="H1674" t="s">
        <v>1359</v>
      </c>
      <c r="I1674" t="s">
        <v>1362</v>
      </c>
      <c r="J1674" s="4" t="s">
        <v>37</v>
      </c>
      <c r="L1674" t="s">
        <v>95</v>
      </c>
      <c r="N1674" s="4" t="s">
        <v>1335</v>
      </c>
      <c r="O1674" t="s">
        <v>303</v>
      </c>
      <c r="P1674" t="s">
        <v>98</v>
      </c>
      <c r="R1674" s="4" t="s">
        <v>1335</v>
      </c>
      <c r="S1674" t="s">
        <v>479</v>
      </c>
      <c r="T1674">
        <v>0</v>
      </c>
      <c r="U1674" s="6" t="s">
        <v>232</v>
      </c>
    </row>
    <row r="1675" spans="1:21" x14ac:dyDescent="0.45">
      <c r="A1675" t="s">
        <v>1445</v>
      </c>
      <c r="B1675" s="4" t="s">
        <v>14</v>
      </c>
      <c r="C1675" t="s">
        <v>1290</v>
      </c>
      <c r="D1675" s="4" t="s">
        <v>260</v>
      </c>
      <c r="E1675" t="s">
        <v>1294</v>
      </c>
      <c r="F1675" s="4" t="s">
        <v>64</v>
      </c>
      <c r="G1675" s="4" t="s">
        <v>1547</v>
      </c>
      <c r="H1675" t="s">
        <v>1359</v>
      </c>
      <c r="I1675" t="s">
        <v>1362</v>
      </c>
      <c r="J1675" s="4" t="s">
        <v>37</v>
      </c>
      <c r="L1675" t="s">
        <v>95</v>
      </c>
      <c r="N1675" s="4" t="s">
        <v>1335</v>
      </c>
      <c r="O1675" t="s">
        <v>304</v>
      </c>
      <c r="P1675" t="s">
        <v>98</v>
      </c>
      <c r="R1675" s="4" t="s">
        <v>1335</v>
      </c>
      <c r="S1675" t="s">
        <v>315</v>
      </c>
      <c r="T1675">
        <v>1</v>
      </c>
      <c r="U1675" s="6" t="s">
        <v>229</v>
      </c>
    </row>
    <row r="1676" spans="1:21" x14ac:dyDescent="0.45">
      <c r="A1676" t="s">
        <v>1445</v>
      </c>
      <c r="B1676" s="4" t="s">
        <v>14</v>
      </c>
      <c r="C1676" t="s">
        <v>1290</v>
      </c>
      <c r="D1676" s="4" t="s">
        <v>260</v>
      </c>
      <c r="E1676" t="s">
        <v>1295</v>
      </c>
      <c r="F1676" s="4" t="s">
        <v>78</v>
      </c>
      <c r="G1676" s="4" t="s">
        <v>106</v>
      </c>
      <c r="H1676" t="s">
        <v>1359</v>
      </c>
      <c r="I1676" t="s">
        <v>1362</v>
      </c>
      <c r="J1676" s="4" t="s">
        <v>37</v>
      </c>
      <c r="L1676" t="s">
        <v>95</v>
      </c>
      <c r="N1676" s="4" t="s">
        <v>1335</v>
      </c>
      <c r="O1676" t="s">
        <v>304</v>
      </c>
      <c r="P1676" t="s">
        <v>98</v>
      </c>
      <c r="R1676" s="4" t="s">
        <v>1335</v>
      </c>
      <c r="S1676" t="s">
        <v>315</v>
      </c>
      <c r="T1676">
        <v>1.1904999999999999</v>
      </c>
      <c r="U1676" s="6" t="s">
        <v>235</v>
      </c>
    </row>
    <row r="1677" spans="1:21" x14ac:dyDescent="0.45">
      <c r="A1677" t="s">
        <v>1445</v>
      </c>
      <c r="B1677" s="4" t="s">
        <v>14</v>
      </c>
      <c r="C1677" t="s">
        <v>1290</v>
      </c>
      <c r="D1677" s="4" t="s">
        <v>260</v>
      </c>
      <c r="E1677" t="s">
        <v>1294</v>
      </c>
      <c r="F1677" s="4" t="s">
        <v>64</v>
      </c>
      <c r="G1677" s="4" t="s">
        <v>1547</v>
      </c>
      <c r="H1677" t="s">
        <v>1359</v>
      </c>
      <c r="I1677" t="s">
        <v>1362</v>
      </c>
      <c r="J1677" s="4" t="s">
        <v>37</v>
      </c>
      <c r="L1677" t="s">
        <v>95</v>
      </c>
      <c r="N1677" s="4" t="s">
        <v>1335</v>
      </c>
      <c r="O1677" t="s">
        <v>304</v>
      </c>
      <c r="P1677" t="s">
        <v>98</v>
      </c>
      <c r="R1677" s="4" t="s">
        <v>1335</v>
      </c>
      <c r="S1677" t="s">
        <v>381</v>
      </c>
      <c r="T1677">
        <v>5</v>
      </c>
      <c r="U1677" s="6" t="s">
        <v>566</v>
      </c>
    </row>
    <row r="1678" spans="1:21" x14ac:dyDescent="0.45">
      <c r="A1678" t="s">
        <v>1445</v>
      </c>
      <c r="B1678" s="4" t="s">
        <v>14</v>
      </c>
      <c r="C1678" t="s">
        <v>1290</v>
      </c>
      <c r="D1678" s="4" t="s">
        <v>260</v>
      </c>
      <c r="E1678" t="s">
        <v>1295</v>
      </c>
      <c r="F1678" s="4" t="s">
        <v>78</v>
      </c>
      <c r="G1678" s="4" t="s">
        <v>106</v>
      </c>
      <c r="H1678" t="s">
        <v>1359</v>
      </c>
      <c r="I1678" t="s">
        <v>1362</v>
      </c>
      <c r="J1678" s="4" t="s">
        <v>37</v>
      </c>
      <c r="L1678" t="s">
        <v>95</v>
      </c>
      <c r="N1678" s="4" t="s">
        <v>1335</v>
      </c>
      <c r="O1678" t="s">
        <v>304</v>
      </c>
      <c r="P1678" t="s">
        <v>98</v>
      </c>
      <c r="R1678" s="4" t="s">
        <v>1335</v>
      </c>
      <c r="S1678" t="s">
        <v>381</v>
      </c>
      <c r="T1678">
        <v>5.9523999999999999</v>
      </c>
      <c r="U1678" s="6" t="s">
        <v>567</v>
      </c>
    </row>
    <row r="1679" spans="1:21" x14ac:dyDescent="0.45">
      <c r="A1679" t="s">
        <v>1445</v>
      </c>
      <c r="B1679" s="4" t="s">
        <v>14</v>
      </c>
      <c r="C1679" t="s">
        <v>1290</v>
      </c>
      <c r="D1679" s="4" t="s">
        <v>260</v>
      </c>
      <c r="E1679" t="s">
        <v>1294</v>
      </c>
      <c r="F1679" s="4" t="s">
        <v>64</v>
      </c>
      <c r="G1679" s="4" t="s">
        <v>1547</v>
      </c>
      <c r="H1679" t="s">
        <v>1359</v>
      </c>
      <c r="I1679" t="s">
        <v>1362</v>
      </c>
      <c r="J1679" s="4" t="s">
        <v>37</v>
      </c>
      <c r="L1679" t="s">
        <v>95</v>
      </c>
      <c r="N1679" s="4" t="s">
        <v>1335</v>
      </c>
      <c r="O1679" t="s">
        <v>304</v>
      </c>
      <c r="P1679" t="s">
        <v>98</v>
      </c>
      <c r="R1679" s="4" t="s">
        <v>1335</v>
      </c>
      <c r="S1679" t="s">
        <v>397</v>
      </c>
      <c r="T1679">
        <v>0</v>
      </c>
      <c r="U1679" s="6" t="s">
        <v>228</v>
      </c>
    </row>
    <row r="1680" spans="1:21" x14ac:dyDescent="0.45">
      <c r="A1680" t="s">
        <v>1445</v>
      </c>
      <c r="B1680" s="4" t="s">
        <v>14</v>
      </c>
      <c r="C1680" t="s">
        <v>1290</v>
      </c>
      <c r="D1680" s="4" t="s">
        <v>260</v>
      </c>
      <c r="E1680" t="s">
        <v>1295</v>
      </c>
      <c r="F1680" s="4" t="s">
        <v>78</v>
      </c>
      <c r="G1680" s="4" t="s">
        <v>106</v>
      </c>
      <c r="H1680" t="s">
        <v>1359</v>
      </c>
      <c r="I1680" t="s">
        <v>1362</v>
      </c>
      <c r="J1680" s="4" t="s">
        <v>37</v>
      </c>
      <c r="L1680" t="s">
        <v>95</v>
      </c>
      <c r="N1680" s="4" t="s">
        <v>1335</v>
      </c>
      <c r="O1680" t="s">
        <v>304</v>
      </c>
      <c r="P1680" t="s">
        <v>98</v>
      </c>
      <c r="R1680" s="4" t="s">
        <v>1335</v>
      </c>
      <c r="S1680" t="s">
        <v>397</v>
      </c>
      <c r="T1680">
        <v>0</v>
      </c>
      <c r="U1680" s="6" t="s">
        <v>232</v>
      </c>
    </row>
    <row r="1681" spans="1:21" x14ac:dyDescent="0.45">
      <c r="A1681" t="s">
        <v>1445</v>
      </c>
      <c r="B1681" s="4" t="s">
        <v>14</v>
      </c>
      <c r="C1681" t="s">
        <v>1290</v>
      </c>
      <c r="D1681" s="4" t="s">
        <v>260</v>
      </c>
      <c r="E1681" t="s">
        <v>1294</v>
      </c>
      <c r="F1681" s="4" t="s">
        <v>64</v>
      </c>
      <c r="G1681" s="4" t="s">
        <v>1547</v>
      </c>
      <c r="H1681" t="s">
        <v>1359</v>
      </c>
      <c r="I1681" t="s">
        <v>1362</v>
      </c>
      <c r="J1681" s="4" t="s">
        <v>37</v>
      </c>
      <c r="L1681" t="s">
        <v>95</v>
      </c>
      <c r="N1681" s="4" t="s">
        <v>1335</v>
      </c>
      <c r="O1681" t="s">
        <v>304</v>
      </c>
      <c r="P1681" t="s">
        <v>98</v>
      </c>
      <c r="R1681" s="4" t="s">
        <v>1335</v>
      </c>
      <c r="S1681" t="s">
        <v>398</v>
      </c>
      <c r="T1681">
        <v>1</v>
      </c>
      <c r="U1681" s="6" t="s">
        <v>229</v>
      </c>
    </row>
    <row r="1682" spans="1:21" x14ac:dyDescent="0.45">
      <c r="A1682" t="s">
        <v>1445</v>
      </c>
      <c r="B1682" s="4" t="s">
        <v>14</v>
      </c>
      <c r="C1682" t="s">
        <v>1290</v>
      </c>
      <c r="D1682" s="4" t="s">
        <v>260</v>
      </c>
      <c r="E1682" t="s">
        <v>1295</v>
      </c>
      <c r="F1682" s="4" t="s">
        <v>78</v>
      </c>
      <c r="G1682" s="4" t="s">
        <v>106</v>
      </c>
      <c r="H1682" t="s">
        <v>1359</v>
      </c>
      <c r="I1682" t="s">
        <v>1362</v>
      </c>
      <c r="J1682" s="4" t="s">
        <v>37</v>
      </c>
      <c r="L1682" t="s">
        <v>95</v>
      </c>
      <c r="N1682" s="4" t="s">
        <v>1335</v>
      </c>
      <c r="O1682" t="s">
        <v>304</v>
      </c>
      <c r="P1682" t="s">
        <v>98</v>
      </c>
      <c r="R1682" s="4" t="s">
        <v>1335</v>
      </c>
      <c r="S1682" t="s">
        <v>398</v>
      </c>
      <c r="T1682">
        <v>1.1904999999999999</v>
      </c>
      <c r="U1682" s="6" t="s">
        <v>235</v>
      </c>
    </row>
    <row r="1683" spans="1:21" x14ac:dyDescent="0.45">
      <c r="A1683" t="s">
        <v>1445</v>
      </c>
      <c r="B1683" s="4" t="s">
        <v>14</v>
      </c>
      <c r="C1683" t="s">
        <v>1290</v>
      </c>
      <c r="D1683" s="4" t="s">
        <v>260</v>
      </c>
      <c r="E1683" t="s">
        <v>1294</v>
      </c>
      <c r="F1683" s="4" t="s">
        <v>64</v>
      </c>
      <c r="G1683" s="4" t="s">
        <v>1547</v>
      </c>
      <c r="H1683" t="s">
        <v>1359</v>
      </c>
      <c r="I1683" t="s">
        <v>1362</v>
      </c>
      <c r="J1683" s="4" t="s">
        <v>37</v>
      </c>
      <c r="L1683" t="s">
        <v>95</v>
      </c>
      <c r="N1683" s="4" t="s">
        <v>1335</v>
      </c>
      <c r="O1683" t="s">
        <v>304</v>
      </c>
      <c r="P1683" t="s">
        <v>98</v>
      </c>
      <c r="R1683" s="4" t="s">
        <v>1335</v>
      </c>
      <c r="S1683" t="s">
        <v>405</v>
      </c>
      <c r="T1683">
        <v>0</v>
      </c>
      <c r="U1683" s="6" t="s">
        <v>228</v>
      </c>
    </row>
    <row r="1684" spans="1:21" x14ac:dyDescent="0.45">
      <c r="A1684" t="s">
        <v>1445</v>
      </c>
      <c r="B1684" s="4" t="s">
        <v>14</v>
      </c>
      <c r="C1684" t="s">
        <v>1290</v>
      </c>
      <c r="D1684" s="4" t="s">
        <v>260</v>
      </c>
      <c r="E1684" t="s">
        <v>1295</v>
      </c>
      <c r="F1684" s="4" t="s">
        <v>78</v>
      </c>
      <c r="G1684" s="4" t="s">
        <v>106</v>
      </c>
      <c r="H1684" t="s">
        <v>1359</v>
      </c>
      <c r="I1684" t="s">
        <v>1362</v>
      </c>
      <c r="J1684" s="4" t="s">
        <v>37</v>
      </c>
      <c r="L1684" t="s">
        <v>95</v>
      </c>
      <c r="N1684" s="4" t="s">
        <v>1335</v>
      </c>
      <c r="O1684" t="s">
        <v>304</v>
      </c>
      <c r="P1684" t="s">
        <v>98</v>
      </c>
      <c r="R1684" s="4" t="s">
        <v>1335</v>
      </c>
      <c r="S1684" t="s">
        <v>405</v>
      </c>
      <c r="T1684">
        <v>0</v>
      </c>
      <c r="U1684" s="6" t="s">
        <v>232</v>
      </c>
    </row>
    <row r="1685" spans="1:21" x14ac:dyDescent="0.45">
      <c r="A1685" t="s">
        <v>1445</v>
      </c>
      <c r="B1685" s="4" t="s">
        <v>14</v>
      </c>
      <c r="C1685" t="s">
        <v>1290</v>
      </c>
      <c r="D1685" s="4" t="s">
        <v>260</v>
      </c>
      <c r="E1685" t="s">
        <v>1294</v>
      </c>
      <c r="F1685" s="4" t="s">
        <v>64</v>
      </c>
      <c r="G1685" s="4" t="s">
        <v>1547</v>
      </c>
      <c r="H1685" t="s">
        <v>1359</v>
      </c>
      <c r="I1685" t="s">
        <v>1362</v>
      </c>
      <c r="J1685" s="4" t="s">
        <v>37</v>
      </c>
      <c r="L1685" t="s">
        <v>95</v>
      </c>
      <c r="N1685" s="4" t="s">
        <v>1335</v>
      </c>
      <c r="O1685" t="s">
        <v>304</v>
      </c>
      <c r="P1685" t="s">
        <v>98</v>
      </c>
      <c r="R1685" s="4" t="s">
        <v>1335</v>
      </c>
      <c r="S1685" t="s">
        <v>406</v>
      </c>
      <c r="T1685">
        <v>2</v>
      </c>
      <c r="U1685" s="6" t="s">
        <v>545</v>
      </c>
    </row>
    <row r="1686" spans="1:21" x14ac:dyDescent="0.45">
      <c r="A1686" t="s">
        <v>1445</v>
      </c>
      <c r="B1686" s="4" t="s">
        <v>14</v>
      </c>
      <c r="C1686" t="s">
        <v>1290</v>
      </c>
      <c r="D1686" s="4" t="s">
        <v>260</v>
      </c>
      <c r="E1686" t="s">
        <v>1295</v>
      </c>
      <c r="F1686" s="4" t="s">
        <v>78</v>
      </c>
      <c r="G1686" s="4" t="s">
        <v>106</v>
      </c>
      <c r="H1686" t="s">
        <v>1359</v>
      </c>
      <c r="I1686" t="s">
        <v>1362</v>
      </c>
      <c r="J1686" s="4" t="s">
        <v>37</v>
      </c>
      <c r="L1686" t="s">
        <v>95</v>
      </c>
      <c r="N1686" s="4" t="s">
        <v>1335</v>
      </c>
      <c r="O1686" t="s">
        <v>304</v>
      </c>
      <c r="P1686" t="s">
        <v>98</v>
      </c>
      <c r="R1686" s="4" t="s">
        <v>1335</v>
      </c>
      <c r="S1686" t="s">
        <v>406</v>
      </c>
      <c r="T1686">
        <v>2.3809999999999998</v>
      </c>
      <c r="U1686" s="6" t="s">
        <v>562</v>
      </c>
    </row>
    <row r="1687" spans="1:21" x14ac:dyDescent="0.45">
      <c r="A1687" t="s">
        <v>1445</v>
      </c>
      <c r="B1687" s="4" t="s">
        <v>14</v>
      </c>
      <c r="C1687" t="s">
        <v>1290</v>
      </c>
      <c r="D1687" s="4" t="s">
        <v>260</v>
      </c>
      <c r="E1687" t="s">
        <v>1294</v>
      </c>
      <c r="F1687" s="4" t="s">
        <v>64</v>
      </c>
      <c r="G1687" s="4" t="s">
        <v>1547</v>
      </c>
      <c r="H1687" t="s">
        <v>1359</v>
      </c>
      <c r="I1687" t="s">
        <v>1362</v>
      </c>
      <c r="J1687" s="4" t="s">
        <v>37</v>
      </c>
      <c r="L1687" t="s">
        <v>95</v>
      </c>
      <c r="N1687" s="4" t="s">
        <v>1335</v>
      </c>
      <c r="O1687" t="s">
        <v>304</v>
      </c>
      <c r="P1687" t="s">
        <v>98</v>
      </c>
      <c r="R1687" s="4" t="s">
        <v>1335</v>
      </c>
      <c r="S1687" t="s">
        <v>425</v>
      </c>
      <c r="T1687">
        <v>0</v>
      </c>
      <c r="U1687" s="6" t="s">
        <v>228</v>
      </c>
    </row>
    <row r="1688" spans="1:21" x14ac:dyDescent="0.45">
      <c r="A1688" t="s">
        <v>1445</v>
      </c>
      <c r="B1688" s="4" t="s">
        <v>14</v>
      </c>
      <c r="C1688" t="s">
        <v>1290</v>
      </c>
      <c r="D1688" s="4" t="s">
        <v>260</v>
      </c>
      <c r="E1688" t="s">
        <v>1295</v>
      </c>
      <c r="F1688" s="4" t="s">
        <v>78</v>
      </c>
      <c r="G1688" s="4" t="s">
        <v>106</v>
      </c>
      <c r="H1688" t="s">
        <v>1359</v>
      </c>
      <c r="I1688" t="s">
        <v>1362</v>
      </c>
      <c r="J1688" s="4" t="s">
        <v>37</v>
      </c>
      <c r="L1688" t="s">
        <v>95</v>
      </c>
      <c r="N1688" s="4" t="s">
        <v>1335</v>
      </c>
      <c r="O1688" t="s">
        <v>304</v>
      </c>
      <c r="P1688" t="s">
        <v>98</v>
      </c>
      <c r="R1688" s="4" t="s">
        <v>1335</v>
      </c>
      <c r="S1688" t="s">
        <v>425</v>
      </c>
      <c r="T1688">
        <v>0</v>
      </c>
      <c r="U1688" s="6" t="s">
        <v>232</v>
      </c>
    </row>
    <row r="1689" spans="1:21" x14ac:dyDescent="0.45">
      <c r="A1689" t="s">
        <v>1445</v>
      </c>
      <c r="B1689" s="4" t="s">
        <v>14</v>
      </c>
      <c r="C1689" t="s">
        <v>1290</v>
      </c>
      <c r="D1689" s="4" t="s">
        <v>260</v>
      </c>
      <c r="E1689" t="s">
        <v>1294</v>
      </c>
      <c r="F1689" s="4" t="s">
        <v>64</v>
      </c>
      <c r="G1689" s="4" t="s">
        <v>1547</v>
      </c>
      <c r="H1689" t="s">
        <v>1359</v>
      </c>
      <c r="I1689" t="s">
        <v>1362</v>
      </c>
      <c r="J1689" s="4" t="s">
        <v>37</v>
      </c>
      <c r="L1689" t="s">
        <v>95</v>
      </c>
      <c r="N1689" s="4" t="s">
        <v>1335</v>
      </c>
      <c r="O1689" t="s">
        <v>304</v>
      </c>
      <c r="P1689" t="s">
        <v>98</v>
      </c>
      <c r="R1689" s="4" t="s">
        <v>1335</v>
      </c>
      <c r="S1689" t="s">
        <v>462</v>
      </c>
      <c r="T1689">
        <v>3</v>
      </c>
      <c r="U1689" s="6" t="s">
        <v>217</v>
      </c>
    </row>
    <row r="1690" spans="1:21" x14ac:dyDescent="0.45">
      <c r="A1690" t="s">
        <v>1445</v>
      </c>
      <c r="B1690" s="4" t="s">
        <v>14</v>
      </c>
      <c r="C1690" t="s">
        <v>1290</v>
      </c>
      <c r="D1690" s="4" t="s">
        <v>260</v>
      </c>
      <c r="E1690" t="s">
        <v>1295</v>
      </c>
      <c r="F1690" s="4" t="s">
        <v>78</v>
      </c>
      <c r="G1690" s="4" t="s">
        <v>106</v>
      </c>
      <c r="H1690" t="s">
        <v>1359</v>
      </c>
      <c r="I1690" t="s">
        <v>1362</v>
      </c>
      <c r="J1690" s="4" t="s">
        <v>37</v>
      </c>
      <c r="L1690" t="s">
        <v>95</v>
      </c>
      <c r="N1690" s="4" t="s">
        <v>1335</v>
      </c>
      <c r="O1690" t="s">
        <v>304</v>
      </c>
      <c r="P1690" t="s">
        <v>98</v>
      </c>
      <c r="R1690" s="4" t="s">
        <v>1335</v>
      </c>
      <c r="S1690" t="s">
        <v>462</v>
      </c>
      <c r="T1690">
        <v>3.5714000000000001</v>
      </c>
      <c r="U1690" s="6" t="s">
        <v>224</v>
      </c>
    </row>
    <row r="1691" spans="1:21" x14ac:dyDescent="0.45">
      <c r="A1691" t="s">
        <v>1445</v>
      </c>
      <c r="B1691" s="4" t="s">
        <v>14</v>
      </c>
      <c r="C1691" t="s">
        <v>1290</v>
      </c>
      <c r="D1691" s="4" t="s">
        <v>260</v>
      </c>
      <c r="E1691" t="s">
        <v>1294</v>
      </c>
      <c r="F1691" s="4" t="s">
        <v>64</v>
      </c>
      <c r="G1691" s="4" t="s">
        <v>1547</v>
      </c>
      <c r="H1691" t="s">
        <v>1359</v>
      </c>
      <c r="I1691" t="s">
        <v>1362</v>
      </c>
      <c r="J1691" s="4" t="s">
        <v>37</v>
      </c>
      <c r="L1691" t="s">
        <v>95</v>
      </c>
      <c r="N1691" s="4" t="s">
        <v>1335</v>
      </c>
      <c r="O1691" t="s">
        <v>304</v>
      </c>
      <c r="P1691" t="s">
        <v>98</v>
      </c>
      <c r="R1691" s="4" t="s">
        <v>1335</v>
      </c>
      <c r="S1691" t="s">
        <v>480</v>
      </c>
      <c r="T1691">
        <v>1</v>
      </c>
      <c r="U1691" s="6" t="s">
        <v>229</v>
      </c>
    </row>
    <row r="1692" spans="1:21" x14ac:dyDescent="0.45">
      <c r="A1692" t="s">
        <v>1445</v>
      </c>
      <c r="B1692" s="4" t="s">
        <v>14</v>
      </c>
      <c r="C1692" t="s">
        <v>1290</v>
      </c>
      <c r="D1692" s="4" t="s">
        <v>260</v>
      </c>
      <c r="E1692" t="s">
        <v>1295</v>
      </c>
      <c r="F1692" s="4" t="s">
        <v>78</v>
      </c>
      <c r="G1692" s="4" t="s">
        <v>106</v>
      </c>
      <c r="H1692" t="s">
        <v>1359</v>
      </c>
      <c r="I1692" t="s">
        <v>1362</v>
      </c>
      <c r="J1692" s="4" t="s">
        <v>37</v>
      </c>
      <c r="L1692" t="s">
        <v>95</v>
      </c>
      <c r="N1692" s="4" t="s">
        <v>1335</v>
      </c>
      <c r="O1692" t="s">
        <v>304</v>
      </c>
      <c r="P1692" t="s">
        <v>98</v>
      </c>
      <c r="R1692" s="4" t="s">
        <v>1335</v>
      </c>
      <c r="S1692" t="s">
        <v>480</v>
      </c>
      <c r="T1692">
        <v>1.1904999999999999</v>
      </c>
      <c r="U1692" s="6" t="s">
        <v>235</v>
      </c>
    </row>
    <row r="1693" spans="1:21" x14ac:dyDescent="0.45">
      <c r="A1693" t="s">
        <v>1445</v>
      </c>
      <c r="B1693" s="4" t="s">
        <v>14</v>
      </c>
      <c r="C1693" t="s">
        <v>1290</v>
      </c>
      <c r="D1693" s="4" t="s">
        <v>260</v>
      </c>
      <c r="E1693" t="s">
        <v>1294</v>
      </c>
      <c r="F1693" s="4" t="s">
        <v>64</v>
      </c>
      <c r="G1693" s="4" t="s">
        <v>1547</v>
      </c>
      <c r="H1693" t="s">
        <v>1359</v>
      </c>
      <c r="I1693" t="s">
        <v>1362</v>
      </c>
      <c r="J1693" s="4" t="s">
        <v>37</v>
      </c>
      <c r="L1693" t="s">
        <v>95</v>
      </c>
      <c r="N1693" s="4" t="s">
        <v>1335</v>
      </c>
      <c r="O1693" t="s">
        <v>304</v>
      </c>
      <c r="P1693" t="s">
        <v>98</v>
      </c>
      <c r="R1693" s="4" t="s">
        <v>1335</v>
      </c>
      <c r="S1693" t="s">
        <v>481</v>
      </c>
      <c r="T1693">
        <v>1</v>
      </c>
      <c r="U1693" s="6" t="s">
        <v>229</v>
      </c>
    </row>
    <row r="1694" spans="1:21" x14ac:dyDescent="0.45">
      <c r="A1694" t="s">
        <v>1445</v>
      </c>
      <c r="B1694" s="4" t="s">
        <v>14</v>
      </c>
      <c r="C1694" t="s">
        <v>1290</v>
      </c>
      <c r="D1694" s="4" t="s">
        <v>260</v>
      </c>
      <c r="E1694" t="s">
        <v>1295</v>
      </c>
      <c r="F1694" s="4" t="s">
        <v>78</v>
      </c>
      <c r="G1694" s="4" t="s">
        <v>106</v>
      </c>
      <c r="H1694" t="s">
        <v>1359</v>
      </c>
      <c r="I1694" t="s">
        <v>1362</v>
      </c>
      <c r="J1694" s="4" t="s">
        <v>37</v>
      </c>
      <c r="L1694" t="s">
        <v>95</v>
      </c>
      <c r="N1694" s="4" t="s">
        <v>1335</v>
      </c>
      <c r="O1694" t="s">
        <v>304</v>
      </c>
      <c r="P1694" t="s">
        <v>98</v>
      </c>
      <c r="R1694" s="4" t="s">
        <v>1335</v>
      </c>
      <c r="S1694" t="s">
        <v>481</v>
      </c>
      <c r="T1694">
        <v>1.1904999999999999</v>
      </c>
      <c r="U1694" s="6" t="s">
        <v>235</v>
      </c>
    </row>
    <row r="1695" spans="1:21" x14ac:dyDescent="0.45">
      <c r="A1695" t="s">
        <v>1445</v>
      </c>
      <c r="B1695" s="4" t="s">
        <v>14</v>
      </c>
      <c r="C1695" t="s">
        <v>1290</v>
      </c>
      <c r="D1695" s="4" t="s">
        <v>260</v>
      </c>
      <c r="E1695" t="s">
        <v>1294</v>
      </c>
      <c r="F1695" s="4" t="s">
        <v>64</v>
      </c>
      <c r="G1695" s="4" t="s">
        <v>1547</v>
      </c>
      <c r="H1695" t="s">
        <v>1359</v>
      </c>
      <c r="I1695" t="s">
        <v>1362</v>
      </c>
      <c r="J1695" s="4" t="s">
        <v>37</v>
      </c>
      <c r="L1695" t="s">
        <v>95</v>
      </c>
      <c r="N1695" s="4" t="s">
        <v>1335</v>
      </c>
      <c r="O1695" t="s">
        <v>304</v>
      </c>
      <c r="P1695" t="s">
        <v>98</v>
      </c>
      <c r="R1695" s="4" t="s">
        <v>1335</v>
      </c>
      <c r="S1695" t="s">
        <v>484</v>
      </c>
      <c r="T1695">
        <v>0</v>
      </c>
      <c r="U1695" s="6" t="s">
        <v>228</v>
      </c>
    </row>
    <row r="1696" spans="1:21" x14ac:dyDescent="0.45">
      <c r="A1696" t="s">
        <v>1445</v>
      </c>
      <c r="B1696" s="4" t="s">
        <v>14</v>
      </c>
      <c r="C1696" t="s">
        <v>1290</v>
      </c>
      <c r="D1696" s="4" t="s">
        <v>260</v>
      </c>
      <c r="E1696" t="s">
        <v>1295</v>
      </c>
      <c r="F1696" s="4" t="s">
        <v>78</v>
      </c>
      <c r="G1696" s="4" t="s">
        <v>106</v>
      </c>
      <c r="H1696" t="s">
        <v>1359</v>
      </c>
      <c r="I1696" t="s">
        <v>1362</v>
      </c>
      <c r="J1696" s="4" t="s">
        <v>37</v>
      </c>
      <c r="L1696" t="s">
        <v>95</v>
      </c>
      <c r="N1696" s="4" t="s">
        <v>1335</v>
      </c>
      <c r="O1696" t="s">
        <v>304</v>
      </c>
      <c r="P1696" t="s">
        <v>98</v>
      </c>
      <c r="R1696" s="4" t="s">
        <v>1335</v>
      </c>
      <c r="S1696" t="s">
        <v>484</v>
      </c>
      <c r="T1696">
        <v>0</v>
      </c>
      <c r="U1696" s="6" t="s">
        <v>232</v>
      </c>
    </row>
    <row r="1697" spans="1:21" x14ac:dyDescent="0.45">
      <c r="A1697" t="s">
        <v>1445</v>
      </c>
      <c r="B1697" s="4" t="s">
        <v>14</v>
      </c>
      <c r="C1697" t="s">
        <v>1290</v>
      </c>
      <c r="D1697" s="4" t="s">
        <v>260</v>
      </c>
      <c r="E1697" t="s">
        <v>1294</v>
      </c>
      <c r="F1697" s="4" t="s">
        <v>64</v>
      </c>
      <c r="G1697" s="4" t="s">
        <v>1547</v>
      </c>
      <c r="H1697" t="s">
        <v>1359</v>
      </c>
      <c r="I1697" t="s">
        <v>1362</v>
      </c>
      <c r="J1697" s="4" t="s">
        <v>37</v>
      </c>
      <c r="L1697" t="s">
        <v>95</v>
      </c>
      <c r="N1697" s="4" t="s">
        <v>1335</v>
      </c>
      <c r="O1697" t="s">
        <v>304</v>
      </c>
      <c r="P1697" t="s">
        <v>98</v>
      </c>
      <c r="R1697" s="4" t="s">
        <v>1335</v>
      </c>
      <c r="S1697" t="s">
        <v>485</v>
      </c>
      <c r="T1697">
        <v>1</v>
      </c>
      <c r="U1697" s="6" t="s">
        <v>229</v>
      </c>
    </row>
    <row r="1698" spans="1:21" x14ac:dyDescent="0.45">
      <c r="A1698" t="s">
        <v>1445</v>
      </c>
      <c r="B1698" s="4" t="s">
        <v>14</v>
      </c>
      <c r="C1698" t="s">
        <v>1290</v>
      </c>
      <c r="D1698" s="4" t="s">
        <v>260</v>
      </c>
      <c r="E1698" t="s">
        <v>1295</v>
      </c>
      <c r="F1698" s="4" t="s">
        <v>78</v>
      </c>
      <c r="G1698" s="4" t="s">
        <v>106</v>
      </c>
      <c r="H1698" t="s">
        <v>1359</v>
      </c>
      <c r="I1698" t="s">
        <v>1362</v>
      </c>
      <c r="J1698" s="4" t="s">
        <v>37</v>
      </c>
      <c r="L1698" t="s">
        <v>95</v>
      </c>
      <c r="N1698" s="4" t="s">
        <v>1335</v>
      </c>
      <c r="O1698" t="s">
        <v>304</v>
      </c>
      <c r="P1698" t="s">
        <v>98</v>
      </c>
      <c r="R1698" s="4" t="s">
        <v>1335</v>
      </c>
      <c r="S1698" t="s">
        <v>485</v>
      </c>
      <c r="T1698">
        <v>1.1904999999999999</v>
      </c>
      <c r="U1698" s="6" t="s">
        <v>235</v>
      </c>
    </row>
    <row r="1699" spans="1:21" x14ac:dyDescent="0.45">
      <c r="A1699" t="s">
        <v>1445</v>
      </c>
      <c r="B1699" s="4" t="s">
        <v>14</v>
      </c>
      <c r="C1699" t="s">
        <v>1290</v>
      </c>
      <c r="D1699" s="4" t="s">
        <v>260</v>
      </c>
      <c r="E1699" t="s">
        <v>1294</v>
      </c>
      <c r="F1699" s="4" t="s">
        <v>64</v>
      </c>
      <c r="G1699" s="4" t="s">
        <v>1547</v>
      </c>
      <c r="H1699" t="s">
        <v>1359</v>
      </c>
      <c r="I1699" t="s">
        <v>1362</v>
      </c>
      <c r="J1699" s="4" t="s">
        <v>37</v>
      </c>
      <c r="L1699" t="s">
        <v>95</v>
      </c>
      <c r="N1699" s="4" t="s">
        <v>1335</v>
      </c>
      <c r="O1699" t="s">
        <v>304</v>
      </c>
      <c r="P1699" t="s">
        <v>98</v>
      </c>
      <c r="R1699" s="4" t="s">
        <v>1335</v>
      </c>
      <c r="S1699" t="s">
        <v>491</v>
      </c>
      <c r="T1699">
        <v>0</v>
      </c>
      <c r="U1699" s="6" t="s">
        <v>228</v>
      </c>
    </row>
    <row r="1700" spans="1:21" x14ac:dyDescent="0.45">
      <c r="A1700" t="s">
        <v>1445</v>
      </c>
      <c r="B1700" s="4" t="s">
        <v>14</v>
      </c>
      <c r="C1700" t="s">
        <v>1290</v>
      </c>
      <c r="D1700" s="4" t="s">
        <v>260</v>
      </c>
      <c r="E1700" t="s">
        <v>1295</v>
      </c>
      <c r="F1700" s="4" t="s">
        <v>78</v>
      </c>
      <c r="G1700" s="4" t="s">
        <v>106</v>
      </c>
      <c r="H1700" t="s">
        <v>1359</v>
      </c>
      <c r="I1700" t="s">
        <v>1362</v>
      </c>
      <c r="J1700" s="4" t="s">
        <v>37</v>
      </c>
      <c r="L1700" t="s">
        <v>95</v>
      </c>
      <c r="N1700" s="4" t="s">
        <v>1335</v>
      </c>
      <c r="O1700" t="s">
        <v>304</v>
      </c>
      <c r="P1700" t="s">
        <v>98</v>
      </c>
      <c r="R1700" s="4" t="s">
        <v>1335</v>
      </c>
      <c r="S1700" t="s">
        <v>491</v>
      </c>
      <c r="T1700">
        <v>0</v>
      </c>
      <c r="U1700" s="6" t="s">
        <v>232</v>
      </c>
    </row>
    <row r="1701" spans="1:21" x14ac:dyDescent="0.45">
      <c r="A1701" t="s">
        <v>1445</v>
      </c>
      <c r="B1701" s="4" t="s">
        <v>14</v>
      </c>
      <c r="C1701" t="s">
        <v>1290</v>
      </c>
      <c r="D1701" s="4" t="s">
        <v>260</v>
      </c>
      <c r="E1701" t="s">
        <v>1294</v>
      </c>
      <c r="F1701" s="4" t="s">
        <v>64</v>
      </c>
      <c r="G1701" s="4" t="s">
        <v>1547</v>
      </c>
      <c r="H1701" t="s">
        <v>1359</v>
      </c>
      <c r="I1701" t="s">
        <v>1362</v>
      </c>
      <c r="J1701" s="4" t="s">
        <v>37</v>
      </c>
      <c r="L1701" t="s">
        <v>95</v>
      </c>
      <c r="N1701" s="4" t="s">
        <v>1335</v>
      </c>
      <c r="O1701" t="s">
        <v>304</v>
      </c>
      <c r="P1701" t="s">
        <v>98</v>
      </c>
      <c r="R1701" s="4" t="s">
        <v>1335</v>
      </c>
      <c r="S1701" t="s">
        <v>497</v>
      </c>
      <c r="T1701">
        <v>1</v>
      </c>
      <c r="U1701" s="6" t="s">
        <v>229</v>
      </c>
    </row>
    <row r="1702" spans="1:21" x14ac:dyDescent="0.45">
      <c r="A1702" t="s">
        <v>1445</v>
      </c>
      <c r="B1702" s="4" t="s">
        <v>14</v>
      </c>
      <c r="C1702" t="s">
        <v>1290</v>
      </c>
      <c r="D1702" s="4" t="s">
        <v>260</v>
      </c>
      <c r="E1702" t="s">
        <v>1295</v>
      </c>
      <c r="F1702" s="4" t="s">
        <v>78</v>
      </c>
      <c r="G1702" s="4" t="s">
        <v>106</v>
      </c>
      <c r="H1702" t="s">
        <v>1359</v>
      </c>
      <c r="I1702" t="s">
        <v>1362</v>
      </c>
      <c r="J1702" s="4" t="s">
        <v>37</v>
      </c>
      <c r="L1702" t="s">
        <v>95</v>
      </c>
      <c r="N1702" s="4" t="s">
        <v>1335</v>
      </c>
      <c r="O1702" t="s">
        <v>304</v>
      </c>
      <c r="P1702" t="s">
        <v>98</v>
      </c>
      <c r="R1702" s="4" t="s">
        <v>1335</v>
      </c>
      <c r="S1702" t="s">
        <v>497</v>
      </c>
      <c r="T1702">
        <v>1.1904999999999999</v>
      </c>
      <c r="U1702" s="6" t="s">
        <v>235</v>
      </c>
    </row>
    <row r="1703" spans="1:21" x14ac:dyDescent="0.45">
      <c r="A1703" t="s">
        <v>1445</v>
      </c>
      <c r="B1703" s="4" t="s">
        <v>14</v>
      </c>
      <c r="C1703" t="s">
        <v>1290</v>
      </c>
      <c r="D1703" s="4" t="s">
        <v>260</v>
      </c>
      <c r="E1703" t="s">
        <v>1294</v>
      </c>
      <c r="F1703" s="4" t="s">
        <v>64</v>
      </c>
      <c r="G1703" s="4" t="s">
        <v>1547</v>
      </c>
      <c r="H1703" t="s">
        <v>1359</v>
      </c>
      <c r="I1703" t="s">
        <v>1362</v>
      </c>
      <c r="J1703" s="4" t="s">
        <v>37</v>
      </c>
      <c r="L1703" t="s">
        <v>95</v>
      </c>
      <c r="N1703" s="4" t="s">
        <v>1335</v>
      </c>
      <c r="O1703" t="s">
        <v>304</v>
      </c>
      <c r="P1703" t="s">
        <v>98</v>
      </c>
      <c r="R1703" s="4" t="s">
        <v>1335</v>
      </c>
      <c r="S1703" t="s">
        <v>500</v>
      </c>
      <c r="T1703">
        <v>1</v>
      </c>
      <c r="U1703" s="6" t="s">
        <v>229</v>
      </c>
    </row>
    <row r="1704" spans="1:21" x14ac:dyDescent="0.45">
      <c r="A1704" t="s">
        <v>1445</v>
      </c>
      <c r="B1704" s="4" t="s">
        <v>14</v>
      </c>
      <c r="C1704" t="s">
        <v>1290</v>
      </c>
      <c r="D1704" s="4" t="s">
        <v>260</v>
      </c>
      <c r="E1704" t="s">
        <v>1295</v>
      </c>
      <c r="F1704" s="4" t="s">
        <v>78</v>
      </c>
      <c r="G1704" s="4" t="s">
        <v>106</v>
      </c>
      <c r="H1704" t="s">
        <v>1359</v>
      </c>
      <c r="I1704" t="s">
        <v>1362</v>
      </c>
      <c r="J1704" s="4" t="s">
        <v>37</v>
      </c>
      <c r="L1704" t="s">
        <v>95</v>
      </c>
      <c r="N1704" s="4" t="s">
        <v>1335</v>
      </c>
      <c r="O1704" t="s">
        <v>304</v>
      </c>
      <c r="P1704" t="s">
        <v>98</v>
      </c>
      <c r="R1704" s="4" t="s">
        <v>1335</v>
      </c>
      <c r="S1704" t="s">
        <v>500</v>
      </c>
      <c r="T1704">
        <v>1.1904999999999999</v>
      </c>
      <c r="U1704" s="6" t="s">
        <v>235</v>
      </c>
    </row>
    <row r="1705" spans="1:21" x14ac:dyDescent="0.45">
      <c r="A1705" t="s">
        <v>1445</v>
      </c>
      <c r="B1705" s="4" t="s">
        <v>14</v>
      </c>
      <c r="C1705" t="s">
        <v>1290</v>
      </c>
      <c r="D1705" s="4" t="s">
        <v>260</v>
      </c>
      <c r="E1705" t="s">
        <v>1294</v>
      </c>
      <c r="F1705" s="4" t="s">
        <v>64</v>
      </c>
      <c r="G1705" s="4" t="s">
        <v>1547</v>
      </c>
      <c r="H1705" t="s">
        <v>1359</v>
      </c>
      <c r="I1705" t="s">
        <v>1362</v>
      </c>
      <c r="J1705" s="4" t="s">
        <v>37</v>
      </c>
      <c r="L1705" t="s">
        <v>95</v>
      </c>
      <c r="N1705" s="4" t="s">
        <v>1335</v>
      </c>
      <c r="O1705" t="s">
        <v>305</v>
      </c>
      <c r="P1705" t="s">
        <v>98</v>
      </c>
      <c r="R1705" s="4" t="s">
        <v>1335</v>
      </c>
      <c r="S1705" t="s">
        <v>312</v>
      </c>
      <c r="T1705">
        <v>1</v>
      </c>
      <c r="U1705" s="6" t="s">
        <v>229</v>
      </c>
    </row>
    <row r="1706" spans="1:21" x14ac:dyDescent="0.45">
      <c r="A1706" t="s">
        <v>1445</v>
      </c>
      <c r="B1706" s="4" t="s">
        <v>14</v>
      </c>
      <c r="C1706" t="s">
        <v>1290</v>
      </c>
      <c r="D1706" s="4" t="s">
        <v>260</v>
      </c>
      <c r="E1706" t="s">
        <v>1295</v>
      </c>
      <c r="F1706" s="4" t="s">
        <v>78</v>
      </c>
      <c r="G1706" s="4" t="s">
        <v>106</v>
      </c>
      <c r="H1706" t="s">
        <v>1359</v>
      </c>
      <c r="I1706" t="s">
        <v>1362</v>
      </c>
      <c r="J1706" s="4" t="s">
        <v>37</v>
      </c>
      <c r="L1706" t="s">
        <v>95</v>
      </c>
      <c r="N1706" s="4" t="s">
        <v>1335</v>
      </c>
      <c r="O1706" t="s">
        <v>305</v>
      </c>
      <c r="P1706" t="s">
        <v>98</v>
      </c>
      <c r="R1706" s="4" t="s">
        <v>1335</v>
      </c>
      <c r="S1706" t="s">
        <v>312</v>
      </c>
      <c r="T1706">
        <v>1.1904999999999999</v>
      </c>
      <c r="U1706" s="6" t="s">
        <v>235</v>
      </c>
    </row>
    <row r="1707" spans="1:21" x14ac:dyDescent="0.45">
      <c r="A1707" t="s">
        <v>1445</v>
      </c>
      <c r="B1707" s="4" t="s">
        <v>14</v>
      </c>
      <c r="C1707" t="s">
        <v>1290</v>
      </c>
      <c r="D1707" s="4" t="s">
        <v>260</v>
      </c>
      <c r="E1707" t="s">
        <v>1294</v>
      </c>
      <c r="F1707" s="4" t="s">
        <v>64</v>
      </c>
      <c r="G1707" s="4" t="s">
        <v>1547</v>
      </c>
      <c r="H1707" t="s">
        <v>1359</v>
      </c>
      <c r="I1707" t="s">
        <v>1362</v>
      </c>
      <c r="J1707" s="4" t="s">
        <v>37</v>
      </c>
      <c r="L1707" t="s">
        <v>95</v>
      </c>
      <c r="N1707" s="4" t="s">
        <v>1335</v>
      </c>
      <c r="O1707" t="s">
        <v>305</v>
      </c>
      <c r="P1707" t="s">
        <v>98</v>
      </c>
      <c r="R1707" s="4" t="s">
        <v>1335</v>
      </c>
      <c r="S1707" t="s">
        <v>316</v>
      </c>
      <c r="T1707">
        <v>0</v>
      </c>
      <c r="U1707" s="6" t="s">
        <v>228</v>
      </c>
    </row>
    <row r="1708" spans="1:21" x14ac:dyDescent="0.45">
      <c r="A1708" t="s">
        <v>1445</v>
      </c>
      <c r="B1708" s="4" t="s">
        <v>14</v>
      </c>
      <c r="C1708" t="s">
        <v>1290</v>
      </c>
      <c r="D1708" s="4" t="s">
        <v>260</v>
      </c>
      <c r="E1708" t="s">
        <v>1295</v>
      </c>
      <c r="F1708" s="4" t="s">
        <v>78</v>
      </c>
      <c r="G1708" s="4" t="s">
        <v>106</v>
      </c>
      <c r="H1708" t="s">
        <v>1359</v>
      </c>
      <c r="I1708" t="s">
        <v>1362</v>
      </c>
      <c r="J1708" s="4" t="s">
        <v>37</v>
      </c>
      <c r="L1708" t="s">
        <v>95</v>
      </c>
      <c r="N1708" s="4" t="s">
        <v>1335</v>
      </c>
      <c r="O1708" t="s">
        <v>305</v>
      </c>
      <c r="P1708" t="s">
        <v>98</v>
      </c>
      <c r="R1708" s="4" t="s">
        <v>1335</v>
      </c>
      <c r="S1708" t="s">
        <v>316</v>
      </c>
      <c r="T1708">
        <v>0</v>
      </c>
      <c r="U1708" s="6" t="s">
        <v>232</v>
      </c>
    </row>
    <row r="1709" spans="1:21" x14ac:dyDescent="0.45">
      <c r="A1709" t="s">
        <v>1445</v>
      </c>
      <c r="B1709" s="4" t="s">
        <v>14</v>
      </c>
      <c r="C1709" t="s">
        <v>1290</v>
      </c>
      <c r="D1709" s="4" t="s">
        <v>260</v>
      </c>
      <c r="E1709" t="s">
        <v>1294</v>
      </c>
      <c r="F1709" s="4" t="s">
        <v>64</v>
      </c>
      <c r="G1709" s="4" t="s">
        <v>1547</v>
      </c>
      <c r="H1709" t="s">
        <v>1359</v>
      </c>
      <c r="I1709" t="s">
        <v>1362</v>
      </c>
      <c r="J1709" s="4" t="s">
        <v>37</v>
      </c>
      <c r="L1709" t="s">
        <v>95</v>
      </c>
      <c r="N1709" s="4" t="s">
        <v>1335</v>
      </c>
      <c r="O1709" t="s">
        <v>305</v>
      </c>
      <c r="P1709" t="s">
        <v>98</v>
      </c>
      <c r="R1709" s="4" t="s">
        <v>1335</v>
      </c>
      <c r="S1709" t="s">
        <v>348</v>
      </c>
      <c r="T1709">
        <v>1</v>
      </c>
      <c r="U1709" s="6" t="s">
        <v>229</v>
      </c>
    </row>
    <row r="1710" spans="1:21" x14ac:dyDescent="0.45">
      <c r="A1710" t="s">
        <v>1445</v>
      </c>
      <c r="B1710" s="4" t="s">
        <v>14</v>
      </c>
      <c r="C1710" t="s">
        <v>1290</v>
      </c>
      <c r="D1710" s="4" t="s">
        <v>260</v>
      </c>
      <c r="E1710" t="s">
        <v>1295</v>
      </c>
      <c r="F1710" s="4" t="s">
        <v>78</v>
      </c>
      <c r="G1710" s="4" t="s">
        <v>106</v>
      </c>
      <c r="H1710" t="s">
        <v>1359</v>
      </c>
      <c r="I1710" t="s">
        <v>1362</v>
      </c>
      <c r="J1710" s="4" t="s">
        <v>37</v>
      </c>
      <c r="L1710" t="s">
        <v>95</v>
      </c>
      <c r="N1710" s="4" t="s">
        <v>1335</v>
      </c>
      <c r="O1710" t="s">
        <v>305</v>
      </c>
      <c r="P1710" t="s">
        <v>98</v>
      </c>
      <c r="R1710" s="4" t="s">
        <v>1335</v>
      </c>
      <c r="S1710" t="s">
        <v>348</v>
      </c>
      <c r="T1710">
        <v>1.1904999999999999</v>
      </c>
      <c r="U1710" s="6" t="s">
        <v>235</v>
      </c>
    </row>
    <row r="1711" spans="1:21" x14ac:dyDescent="0.45">
      <c r="A1711" t="s">
        <v>1445</v>
      </c>
      <c r="B1711" s="4" t="s">
        <v>14</v>
      </c>
      <c r="C1711" t="s">
        <v>1290</v>
      </c>
      <c r="D1711" s="4" t="s">
        <v>260</v>
      </c>
      <c r="E1711" t="s">
        <v>1294</v>
      </c>
      <c r="F1711" s="4" t="s">
        <v>64</v>
      </c>
      <c r="G1711" s="4" t="s">
        <v>1547</v>
      </c>
      <c r="H1711" t="s">
        <v>1359</v>
      </c>
      <c r="I1711" t="s">
        <v>1362</v>
      </c>
      <c r="J1711" s="4" t="s">
        <v>37</v>
      </c>
      <c r="L1711" t="s">
        <v>95</v>
      </c>
      <c r="N1711" s="4" t="s">
        <v>1335</v>
      </c>
      <c r="O1711" t="s">
        <v>305</v>
      </c>
      <c r="P1711" t="s">
        <v>98</v>
      </c>
      <c r="R1711" s="4" t="s">
        <v>1335</v>
      </c>
      <c r="S1711" t="s">
        <v>371</v>
      </c>
      <c r="T1711">
        <v>0</v>
      </c>
      <c r="U1711" s="6" t="s">
        <v>228</v>
      </c>
    </row>
    <row r="1712" spans="1:21" x14ac:dyDescent="0.45">
      <c r="A1712" t="s">
        <v>1445</v>
      </c>
      <c r="B1712" s="4" t="s">
        <v>14</v>
      </c>
      <c r="C1712" t="s">
        <v>1290</v>
      </c>
      <c r="D1712" s="4" t="s">
        <v>260</v>
      </c>
      <c r="E1712" t="s">
        <v>1295</v>
      </c>
      <c r="F1712" s="4" t="s">
        <v>78</v>
      </c>
      <c r="G1712" s="4" t="s">
        <v>106</v>
      </c>
      <c r="H1712" t="s">
        <v>1359</v>
      </c>
      <c r="I1712" t="s">
        <v>1362</v>
      </c>
      <c r="J1712" s="4" t="s">
        <v>37</v>
      </c>
      <c r="L1712" t="s">
        <v>95</v>
      </c>
      <c r="N1712" s="4" t="s">
        <v>1335</v>
      </c>
      <c r="O1712" t="s">
        <v>305</v>
      </c>
      <c r="P1712" t="s">
        <v>98</v>
      </c>
      <c r="R1712" s="4" t="s">
        <v>1335</v>
      </c>
      <c r="S1712" t="s">
        <v>371</v>
      </c>
      <c r="T1712">
        <v>0</v>
      </c>
      <c r="U1712" s="6" t="s">
        <v>232</v>
      </c>
    </row>
    <row r="1713" spans="1:21" x14ac:dyDescent="0.45">
      <c r="A1713" t="s">
        <v>1445</v>
      </c>
      <c r="B1713" s="4" t="s">
        <v>14</v>
      </c>
      <c r="C1713" t="s">
        <v>1290</v>
      </c>
      <c r="D1713" s="4" t="s">
        <v>260</v>
      </c>
      <c r="E1713" t="s">
        <v>1294</v>
      </c>
      <c r="F1713" s="4" t="s">
        <v>64</v>
      </c>
      <c r="G1713" s="4" t="s">
        <v>1547</v>
      </c>
      <c r="H1713" t="s">
        <v>1359</v>
      </c>
      <c r="I1713" t="s">
        <v>1362</v>
      </c>
      <c r="J1713" s="4" t="s">
        <v>37</v>
      </c>
      <c r="L1713" t="s">
        <v>95</v>
      </c>
      <c r="N1713" s="4" t="s">
        <v>1335</v>
      </c>
      <c r="O1713" t="s">
        <v>305</v>
      </c>
      <c r="P1713" t="s">
        <v>98</v>
      </c>
      <c r="R1713" s="4" t="s">
        <v>1335</v>
      </c>
      <c r="S1713" t="s">
        <v>389</v>
      </c>
      <c r="T1713">
        <v>0</v>
      </c>
      <c r="U1713" s="6" t="s">
        <v>228</v>
      </c>
    </row>
    <row r="1714" spans="1:21" x14ac:dyDescent="0.45">
      <c r="A1714" t="s">
        <v>1445</v>
      </c>
      <c r="B1714" s="4" t="s">
        <v>14</v>
      </c>
      <c r="C1714" t="s">
        <v>1290</v>
      </c>
      <c r="D1714" s="4" t="s">
        <v>260</v>
      </c>
      <c r="E1714" t="s">
        <v>1295</v>
      </c>
      <c r="F1714" s="4" t="s">
        <v>78</v>
      </c>
      <c r="G1714" s="4" t="s">
        <v>106</v>
      </c>
      <c r="H1714" t="s">
        <v>1359</v>
      </c>
      <c r="I1714" t="s">
        <v>1362</v>
      </c>
      <c r="J1714" s="4" t="s">
        <v>37</v>
      </c>
      <c r="L1714" t="s">
        <v>95</v>
      </c>
      <c r="N1714" s="4" t="s">
        <v>1335</v>
      </c>
      <c r="O1714" t="s">
        <v>305</v>
      </c>
      <c r="P1714" t="s">
        <v>98</v>
      </c>
      <c r="R1714" s="4" t="s">
        <v>1335</v>
      </c>
      <c r="S1714" t="s">
        <v>389</v>
      </c>
      <c r="T1714">
        <v>0</v>
      </c>
      <c r="U1714" s="6" t="s">
        <v>232</v>
      </c>
    </row>
    <row r="1715" spans="1:21" x14ac:dyDescent="0.45">
      <c r="A1715" t="s">
        <v>1445</v>
      </c>
      <c r="B1715" s="4" t="s">
        <v>14</v>
      </c>
      <c r="C1715" t="s">
        <v>1290</v>
      </c>
      <c r="D1715" s="4" t="s">
        <v>260</v>
      </c>
      <c r="E1715" t="s">
        <v>1294</v>
      </c>
      <c r="F1715" s="4" t="s">
        <v>64</v>
      </c>
      <c r="G1715" s="4" t="s">
        <v>1547</v>
      </c>
      <c r="H1715" t="s">
        <v>1359</v>
      </c>
      <c r="I1715" t="s">
        <v>1362</v>
      </c>
      <c r="J1715" s="4" t="s">
        <v>37</v>
      </c>
      <c r="L1715" t="s">
        <v>95</v>
      </c>
      <c r="N1715" s="4" t="s">
        <v>1335</v>
      </c>
      <c r="O1715" t="s">
        <v>305</v>
      </c>
      <c r="P1715" t="s">
        <v>98</v>
      </c>
      <c r="R1715" s="4" t="s">
        <v>1335</v>
      </c>
      <c r="S1715" t="s">
        <v>394</v>
      </c>
      <c r="T1715">
        <v>0</v>
      </c>
      <c r="U1715" s="6" t="s">
        <v>228</v>
      </c>
    </row>
    <row r="1716" spans="1:21" x14ac:dyDescent="0.45">
      <c r="A1716" t="s">
        <v>1445</v>
      </c>
      <c r="B1716" s="4" t="s">
        <v>14</v>
      </c>
      <c r="C1716" t="s">
        <v>1290</v>
      </c>
      <c r="D1716" s="4" t="s">
        <v>260</v>
      </c>
      <c r="E1716" t="s">
        <v>1295</v>
      </c>
      <c r="F1716" s="4" t="s">
        <v>78</v>
      </c>
      <c r="G1716" s="4" t="s">
        <v>106</v>
      </c>
      <c r="H1716" t="s">
        <v>1359</v>
      </c>
      <c r="I1716" t="s">
        <v>1362</v>
      </c>
      <c r="J1716" s="4" t="s">
        <v>37</v>
      </c>
      <c r="L1716" t="s">
        <v>95</v>
      </c>
      <c r="N1716" s="4" t="s">
        <v>1335</v>
      </c>
      <c r="O1716" t="s">
        <v>305</v>
      </c>
      <c r="P1716" t="s">
        <v>98</v>
      </c>
      <c r="R1716" s="4" t="s">
        <v>1335</v>
      </c>
      <c r="S1716" t="s">
        <v>394</v>
      </c>
      <c r="T1716">
        <v>0</v>
      </c>
      <c r="U1716" s="6" t="s">
        <v>232</v>
      </c>
    </row>
    <row r="1717" spans="1:21" x14ac:dyDescent="0.45">
      <c r="A1717" t="s">
        <v>1445</v>
      </c>
      <c r="B1717" s="4" t="s">
        <v>14</v>
      </c>
      <c r="C1717" t="s">
        <v>1290</v>
      </c>
      <c r="D1717" s="4" t="s">
        <v>260</v>
      </c>
      <c r="E1717" t="s">
        <v>1294</v>
      </c>
      <c r="F1717" s="4" t="s">
        <v>64</v>
      </c>
      <c r="G1717" s="4" t="s">
        <v>1547</v>
      </c>
      <c r="H1717" t="s">
        <v>1359</v>
      </c>
      <c r="I1717" t="s">
        <v>1362</v>
      </c>
      <c r="J1717" s="4" t="s">
        <v>37</v>
      </c>
      <c r="L1717" t="s">
        <v>95</v>
      </c>
      <c r="N1717" s="4" t="s">
        <v>1335</v>
      </c>
      <c r="O1717" t="s">
        <v>305</v>
      </c>
      <c r="P1717" t="s">
        <v>98</v>
      </c>
      <c r="R1717" s="4" t="s">
        <v>1335</v>
      </c>
      <c r="S1717" t="s">
        <v>407</v>
      </c>
      <c r="T1717">
        <v>14</v>
      </c>
      <c r="U1717" s="6" t="s">
        <v>193</v>
      </c>
    </row>
    <row r="1718" spans="1:21" x14ac:dyDescent="0.45">
      <c r="A1718" t="s">
        <v>1445</v>
      </c>
      <c r="B1718" s="4" t="s">
        <v>14</v>
      </c>
      <c r="C1718" t="s">
        <v>1290</v>
      </c>
      <c r="D1718" s="4" t="s">
        <v>260</v>
      </c>
      <c r="E1718" t="s">
        <v>1295</v>
      </c>
      <c r="F1718" s="4" t="s">
        <v>78</v>
      </c>
      <c r="G1718" s="4" t="s">
        <v>106</v>
      </c>
      <c r="H1718" t="s">
        <v>1359</v>
      </c>
      <c r="I1718" t="s">
        <v>1362</v>
      </c>
      <c r="J1718" s="4" t="s">
        <v>37</v>
      </c>
      <c r="L1718" t="s">
        <v>95</v>
      </c>
      <c r="N1718" s="4" t="s">
        <v>1335</v>
      </c>
      <c r="O1718" t="s">
        <v>305</v>
      </c>
      <c r="P1718" t="s">
        <v>98</v>
      </c>
      <c r="R1718" s="4" t="s">
        <v>1335</v>
      </c>
      <c r="S1718" t="s">
        <v>407</v>
      </c>
      <c r="T1718">
        <v>16.666699999999999</v>
      </c>
      <c r="U1718" s="6" t="s">
        <v>563</v>
      </c>
    </row>
    <row r="1719" spans="1:21" x14ac:dyDescent="0.45">
      <c r="A1719" t="s">
        <v>1445</v>
      </c>
      <c r="B1719" s="4" t="s">
        <v>14</v>
      </c>
      <c r="C1719" t="s">
        <v>1290</v>
      </c>
      <c r="D1719" s="4" t="s">
        <v>260</v>
      </c>
      <c r="E1719" t="s">
        <v>1294</v>
      </c>
      <c r="F1719" s="4" t="s">
        <v>64</v>
      </c>
      <c r="G1719" s="4" t="s">
        <v>1547</v>
      </c>
      <c r="H1719" t="s">
        <v>1359</v>
      </c>
      <c r="I1719" t="s">
        <v>1362</v>
      </c>
      <c r="J1719" s="4" t="s">
        <v>37</v>
      </c>
      <c r="L1719" t="s">
        <v>95</v>
      </c>
      <c r="N1719" s="4" t="s">
        <v>1335</v>
      </c>
      <c r="O1719" t="s">
        <v>305</v>
      </c>
      <c r="P1719" t="s">
        <v>98</v>
      </c>
      <c r="R1719" s="4" t="s">
        <v>1335</v>
      </c>
      <c r="S1719" t="s">
        <v>437</v>
      </c>
      <c r="T1719">
        <v>8</v>
      </c>
      <c r="U1719" s="6" t="s">
        <v>195</v>
      </c>
    </row>
    <row r="1720" spans="1:21" x14ac:dyDescent="0.45">
      <c r="A1720" t="s">
        <v>1445</v>
      </c>
      <c r="B1720" s="4" t="s">
        <v>14</v>
      </c>
      <c r="C1720" t="s">
        <v>1290</v>
      </c>
      <c r="D1720" s="4" t="s">
        <v>260</v>
      </c>
      <c r="E1720" t="s">
        <v>1295</v>
      </c>
      <c r="F1720" s="4" t="s">
        <v>78</v>
      </c>
      <c r="G1720" s="4" t="s">
        <v>106</v>
      </c>
      <c r="H1720" t="s">
        <v>1359</v>
      </c>
      <c r="I1720" t="s">
        <v>1362</v>
      </c>
      <c r="J1720" s="4" t="s">
        <v>37</v>
      </c>
      <c r="L1720" t="s">
        <v>95</v>
      </c>
      <c r="N1720" s="4" t="s">
        <v>1335</v>
      </c>
      <c r="O1720" t="s">
        <v>305</v>
      </c>
      <c r="P1720" t="s">
        <v>98</v>
      </c>
      <c r="R1720" s="4" t="s">
        <v>1335</v>
      </c>
      <c r="S1720" t="s">
        <v>437</v>
      </c>
      <c r="T1720">
        <v>9.5237999999999996</v>
      </c>
      <c r="U1720" s="6" t="s">
        <v>201</v>
      </c>
    </row>
    <row r="1721" spans="1:21" x14ac:dyDescent="0.45">
      <c r="A1721" t="s">
        <v>1445</v>
      </c>
      <c r="B1721" s="4" t="s">
        <v>14</v>
      </c>
      <c r="C1721" t="s">
        <v>1290</v>
      </c>
      <c r="D1721" s="4" t="s">
        <v>260</v>
      </c>
      <c r="E1721" t="s">
        <v>1294</v>
      </c>
      <c r="F1721" s="4" t="s">
        <v>64</v>
      </c>
      <c r="G1721" s="4" t="s">
        <v>1547</v>
      </c>
      <c r="H1721" t="s">
        <v>1359</v>
      </c>
      <c r="I1721" t="s">
        <v>1362</v>
      </c>
      <c r="J1721" s="4" t="s">
        <v>37</v>
      </c>
      <c r="L1721" t="s">
        <v>95</v>
      </c>
      <c r="N1721" s="4" t="s">
        <v>1335</v>
      </c>
      <c r="O1721" t="s">
        <v>305</v>
      </c>
      <c r="P1721" t="s">
        <v>98</v>
      </c>
      <c r="R1721" s="4" t="s">
        <v>1335</v>
      </c>
      <c r="S1721" t="s">
        <v>487</v>
      </c>
      <c r="T1721">
        <v>26</v>
      </c>
      <c r="U1721" s="6" t="s">
        <v>585</v>
      </c>
    </row>
    <row r="1722" spans="1:21" x14ac:dyDescent="0.45">
      <c r="A1722" t="s">
        <v>1445</v>
      </c>
      <c r="B1722" s="4" t="s">
        <v>14</v>
      </c>
      <c r="C1722" t="s">
        <v>1290</v>
      </c>
      <c r="D1722" s="4" t="s">
        <v>260</v>
      </c>
      <c r="E1722" t="s">
        <v>1295</v>
      </c>
      <c r="F1722" s="4" t="s">
        <v>78</v>
      </c>
      <c r="G1722" s="4" t="s">
        <v>106</v>
      </c>
      <c r="H1722" t="s">
        <v>1359</v>
      </c>
      <c r="I1722" t="s">
        <v>1362</v>
      </c>
      <c r="J1722" s="4" t="s">
        <v>37</v>
      </c>
      <c r="L1722" t="s">
        <v>95</v>
      </c>
      <c r="N1722" s="4" t="s">
        <v>1335</v>
      </c>
      <c r="O1722" t="s">
        <v>305</v>
      </c>
      <c r="P1722" t="s">
        <v>98</v>
      </c>
      <c r="R1722" s="4" t="s">
        <v>1335</v>
      </c>
      <c r="S1722" t="s">
        <v>487</v>
      </c>
      <c r="T1722">
        <v>30.952400000000001</v>
      </c>
      <c r="U1722" s="6" t="s">
        <v>586</v>
      </c>
    </row>
    <row r="1723" spans="1:21" x14ac:dyDescent="0.45">
      <c r="A1723" t="s">
        <v>1445</v>
      </c>
      <c r="B1723" s="4" t="s">
        <v>14</v>
      </c>
      <c r="C1723" t="s">
        <v>1290</v>
      </c>
      <c r="D1723" s="4" t="s">
        <v>260</v>
      </c>
      <c r="E1723" t="s">
        <v>1294</v>
      </c>
      <c r="F1723" s="4" t="s">
        <v>64</v>
      </c>
      <c r="G1723" s="4" t="s">
        <v>1547</v>
      </c>
      <c r="H1723" t="s">
        <v>1359</v>
      </c>
      <c r="I1723" t="s">
        <v>1362</v>
      </c>
      <c r="J1723" s="4" t="s">
        <v>37</v>
      </c>
      <c r="L1723" t="s">
        <v>95</v>
      </c>
      <c r="N1723" s="4" t="s">
        <v>1335</v>
      </c>
      <c r="O1723" t="s">
        <v>305</v>
      </c>
      <c r="P1723" t="s">
        <v>98</v>
      </c>
      <c r="R1723" s="4" t="s">
        <v>1335</v>
      </c>
      <c r="S1723" t="s">
        <v>488</v>
      </c>
      <c r="T1723">
        <v>1</v>
      </c>
      <c r="U1723" s="6" t="s">
        <v>229</v>
      </c>
    </row>
    <row r="1724" spans="1:21" x14ac:dyDescent="0.45">
      <c r="A1724" t="s">
        <v>1445</v>
      </c>
      <c r="B1724" s="4" t="s">
        <v>14</v>
      </c>
      <c r="C1724" t="s">
        <v>1290</v>
      </c>
      <c r="D1724" s="4" t="s">
        <v>260</v>
      </c>
      <c r="E1724" t="s">
        <v>1295</v>
      </c>
      <c r="F1724" s="4" t="s">
        <v>78</v>
      </c>
      <c r="G1724" s="4" t="s">
        <v>106</v>
      </c>
      <c r="H1724" t="s">
        <v>1359</v>
      </c>
      <c r="I1724" t="s">
        <v>1362</v>
      </c>
      <c r="J1724" s="4" t="s">
        <v>37</v>
      </c>
      <c r="L1724" t="s">
        <v>95</v>
      </c>
      <c r="N1724" s="4" t="s">
        <v>1335</v>
      </c>
      <c r="O1724" t="s">
        <v>305</v>
      </c>
      <c r="P1724" t="s">
        <v>98</v>
      </c>
      <c r="R1724" s="4" t="s">
        <v>1335</v>
      </c>
      <c r="S1724" t="s">
        <v>488</v>
      </c>
      <c r="T1724">
        <v>1.1904999999999999</v>
      </c>
      <c r="U1724" s="6" t="s">
        <v>235</v>
      </c>
    </row>
    <row r="1725" spans="1:21" x14ac:dyDescent="0.45">
      <c r="A1725" t="s">
        <v>1445</v>
      </c>
      <c r="B1725" s="4" t="s">
        <v>14</v>
      </c>
      <c r="C1725" t="s">
        <v>1290</v>
      </c>
      <c r="D1725" s="4" t="s">
        <v>260</v>
      </c>
      <c r="E1725" t="s">
        <v>1294</v>
      </c>
      <c r="F1725" s="4" t="s">
        <v>64</v>
      </c>
      <c r="G1725" s="4" t="s">
        <v>1547</v>
      </c>
      <c r="H1725" t="s">
        <v>1359</v>
      </c>
      <c r="I1725" t="s">
        <v>1362</v>
      </c>
      <c r="J1725" s="4" t="s">
        <v>37</v>
      </c>
      <c r="L1725" t="s">
        <v>95</v>
      </c>
      <c r="N1725" s="4" t="s">
        <v>1335</v>
      </c>
      <c r="O1725" t="s">
        <v>305</v>
      </c>
      <c r="P1725" t="s">
        <v>98</v>
      </c>
      <c r="R1725" s="4" t="s">
        <v>1335</v>
      </c>
      <c r="S1725" t="s">
        <v>492</v>
      </c>
      <c r="T1725">
        <v>9</v>
      </c>
      <c r="U1725" s="6" t="s">
        <v>230</v>
      </c>
    </row>
    <row r="1726" spans="1:21" x14ac:dyDescent="0.45">
      <c r="A1726" t="s">
        <v>1445</v>
      </c>
      <c r="B1726" s="4" t="s">
        <v>14</v>
      </c>
      <c r="C1726" t="s">
        <v>1290</v>
      </c>
      <c r="D1726" s="4" t="s">
        <v>260</v>
      </c>
      <c r="E1726" t="s">
        <v>1295</v>
      </c>
      <c r="F1726" s="4" t="s">
        <v>78</v>
      </c>
      <c r="G1726" s="4" t="s">
        <v>106</v>
      </c>
      <c r="H1726" t="s">
        <v>1359</v>
      </c>
      <c r="I1726" t="s">
        <v>1362</v>
      </c>
      <c r="J1726" s="4" t="s">
        <v>37</v>
      </c>
      <c r="L1726" t="s">
        <v>95</v>
      </c>
      <c r="N1726" s="4" t="s">
        <v>1335</v>
      </c>
      <c r="O1726" t="s">
        <v>305</v>
      </c>
      <c r="P1726" t="s">
        <v>98</v>
      </c>
      <c r="R1726" s="4" t="s">
        <v>1335</v>
      </c>
      <c r="S1726" t="s">
        <v>492</v>
      </c>
      <c r="T1726">
        <v>10.7143</v>
      </c>
      <c r="U1726" s="6" t="s">
        <v>236</v>
      </c>
    </row>
    <row r="1727" spans="1:21" x14ac:dyDescent="0.45">
      <c r="A1727" t="s">
        <v>1445</v>
      </c>
      <c r="B1727" s="4" t="s">
        <v>14</v>
      </c>
      <c r="C1727" t="s">
        <v>1290</v>
      </c>
      <c r="D1727" s="4" t="s">
        <v>260</v>
      </c>
      <c r="E1727" t="s">
        <v>1294</v>
      </c>
      <c r="F1727" s="4" t="s">
        <v>64</v>
      </c>
      <c r="G1727" s="4" t="s">
        <v>1547</v>
      </c>
      <c r="H1727" t="s">
        <v>1359</v>
      </c>
      <c r="I1727" t="s">
        <v>1362</v>
      </c>
      <c r="J1727" s="4" t="s">
        <v>37</v>
      </c>
      <c r="L1727" t="s">
        <v>95</v>
      </c>
      <c r="N1727" s="4" t="s">
        <v>1335</v>
      </c>
      <c r="O1727" t="s">
        <v>305</v>
      </c>
      <c r="P1727" t="s">
        <v>98</v>
      </c>
      <c r="R1727" s="4" t="s">
        <v>1335</v>
      </c>
      <c r="S1727" t="s">
        <v>493</v>
      </c>
      <c r="T1727">
        <v>0</v>
      </c>
      <c r="U1727" s="6" t="s">
        <v>228</v>
      </c>
    </row>
    <row r="1728" spans="1:21" x14ac:dyDescent="0.45">
      <c r="A1728" t="s">
        <v>1445</v>
      </c>
      <c r="B1728" s="4" t="s">
        <v>14</v>
      </c>
      <c r="C1728" t="s">
        <v>1290</v>
      </c>
      <c r="D1728" s="4" t="s">
        <v>260</v>
      </c>
      <c r="E1728" t="s">
        <v>1295</v>
      </c>
      <c r="F1728" s="4" t="s">
        <v>78</v>
      </c>
      <c r="G1728" s="4" t="s">
        <v>106</v>
      </c>
      <c r="H1728" t="s">
        <v>1359</v>
      </c>
      <c r="I1728" t="s">
        <v>1362</v>
      </c>
      <c r="J1728" s="4" t="s">
        <v>37</v>
      </c>
      <c r="L1728" t="s">
        <v>95</v>
      </c>
      <c r="N1728" s="4" t="s">
        <v>1335</v>
      </c>
      <c r="O1728" t="s">
        <v>305</v>
      </c>
      <c r="P1728" t="s">
        <v>98</v>
      </c>
      <c r="R1728" s="4" t="s">
        <v>1335</v>
      </c>
      <c r="S1728" t="s">
        <v>493</v>
      </c>
      <c r="T1728">
        <v>0</v>
      </c>
      <c r="U1728" s="6" t="s">
        <v>232</v>
      </c>
    </row>
    <row r="1729" spans="1:21" x14ac:dyDescent="0.45">
      <c r="A1729" t="s">
        <v>1445</v>
      </c>
      <c r="B1729" s="4" t="s">
        <v>14</v>
      </c>
      <c r="C1729" t="s">
        <v>1290</v>
      </c>
      <c r="D1729" s="4" t="s">
        <v>260</v>
      </c>
      <c r="E1729" t="s">
        <v>1294</v>
      </c>
      <c r="F1729" s="4" t="s">
        <v>64</v>
      </c>
      <c r="G1729" s="4" t="s">
        <v>1547</v>
      </c>
      <c r="H1729" t="s">
        <v>1359</v>
      </c>
      <c r="I1729" t="s">
        <v>1362</v>
      </c>
      <c r="J1729" s="4" t="s">
        <v>37</v>
      </c>
      <c r="L1729" t="s">
        <v>95</v>
      </c>
      <c r="N1729" s="4" t="s">
        <v>1335</v>
      </c>
      <c r="O1729" t="s">
        <v>305</v>
      </c>
      <c r="P1729" t="s">
        <v>98</v>
      </c>
      <c r="R1729" s="4" t="s">
        <v>1335</v>
      </c>
      <c r="S1729" t="s">
        <v>494</v>
      </c>
      <c r="T1729">
        <v>1</v>
      </c>
      <c r="U1729" s="6" t="s">
        <v>229</v>
      </c>
    </row>
    <row r="1730" spans="1:21" x14ac:dyDescent="0.45">
      <c r="A1730" t="s">
        <v>1445</v>
      </c>
      <c r="B1730" s="4" t="s">
        <v>14</v>
      </c>
      <c r="C1730" t="s">
        <v>1290</v>
      </c>
      <c r="D1730" s="4" t="s">
        <v>260</v>
      </c>
      <c r="E1730" t="s">
        <v>1295</v>
      </c>
      <c r="F1730" s="4" t="s">
        <v>78</v>
      </c>
      <c r="G1730" s="4" t="s">
        <v>106</v>
      </c>
      <c r="H1730" t="s">
        <v>1359</v>
      </c>
      <c r="I1730" t="s">
        <v>1362</v>
      </c>
      <c r="J1730" s="4" t="s">
        <v>37</v>
      </c>
      <c r="L1730" t="s">
        <v>95</v>
      </c>
      <c r="N1730" s="4" t="s">
        <v>1335</v>
      </c>
      <c r="O1730" t="s">
        <v>305</v>
      </c>
      <c r="P1730" t="s">
        <v>98</v>
      </c>
      <c r="R1730" s="4" t="s">
        <v>1335</v>
      </c>
      <c r="S1730" t="s">
        <v>494</v>
      </c>
      <c r="T1730">
        <v>1.1904999999999999</v>
      </c>
      <c r="U1730" s="6" t="s">
        <v>235</v>
      </c>
    </row>
    <row r="1731" spans="1:21" x14ac:dyDescent="0.45">
      <c r="A1731" t="s">
        <v>1445</v>
      </c>
      <c r="B1731" s="4" t="s">
        <v>14</v>
      </c>
      <c r="C1731" t="s">
        <v>1290</v>
      </c>
      <c r="D1731" s="4" t="s">
        <v>260</v>
      </c>
      <c r="E1731" t="s">
        <v>1294</v>
      </c>
      <c r="F1731" s="4" t="s">
        <v>64</v>
      </c>
      <c r="G1731" s="4" t="s">
        <v>1547</v>
      </c>
      <c r="H1731" t="s">
        <v>1359</v>
      </c>
      <c r="I1731" t="s">
        <v>1362</v>
      </c>
      <c r="J1731" s="4" t="s">
        <v>37</v>
      </c>
      <c r="L1731" t="s">
        <v>95</v>
      </c>
      <c r="N1731" s="4" t="s">
        <v>1335</v>
      </c>
      <c r="O1731" t="s">
        <v>305</v>
      </c>
      <c r="P1731" t="s">
        <v>98</v>
      </c>
      <c r="R1731" s="4" t="s">
        <v>1335</v>
      </c>
      <c r="S1731" t="s">
        <v>495</v>
      </c>
      <c r="T1731">
        <v>2</v>
      </c>
      <c r="U1731" s="6" t="s">
        <v>545</v>
      </c>
    </row>
    <row r="1732" spans="1:21" x14ac:dyDescent="0.45">
      <c r="A1732" t="s">
        <v>1445</v>
      </c>
      <c r="B1732" s="4" t="s">
        <v>14</v>
      </c>
      <c r="C1732" t="s">
        <v>1290</v>
      </c>
      <c r="D1732" s="4" t="s">
        <v>260</v>
      </c>
      <c r="E1732" t="s">
        <v>1295</v>
      </c>
      <c r="F1732" s="4" t="s">
        <v>78</v>
      </c>
      <c r="G1732" s="4" t="s">
        <v>106</v>
      </c>
      <c r="H1732" t="s">
        <v>1359</v>
      </c>
      <c r="I1732" t="s">
        <v>1362</v>
      </c>
      <c r="J1732" s="4" t="s">
        <v>37</v>
      </c>
      <c r="L1732" t="s">
        <v>95</v>
      </c>
      <c r="N1732" s="4" t="s">
        <v>1335</v>
      </c>
      <c r="O1732" t="s">
        <v>305</v>
      </c>
      <c r="P1732" t="s">
        <v>98</v>
      </c>
      <c r="R1732" s="4" t="s">
        <v>1335</v>
      </c>
      <c r="S1732" t="s">
        <v>495</v>
      </c>
      <c r="T1732">
        <v>2.3809999999999998</v>
      </c>
      <c r="U1732" s="6" t="s">
        <v>562</v>
      </c>
    </row>
    <row r="1733" spans="1:21" x14ac:dyDescent="0.45">
      <c r="A1733" t="s">
        <v>1445</v>
      </c>
      <c r="B1733" s="4" t="s">
        <v>14</v>
      </c>
      <c r="C1733" t="s">
        <v>1290</v>
      </c>
      <c r="D1733" s="4" t="s">
        <v>260</v>
      </c>
      <c r="E1733" t="s">
        <v>1294</v>
      </c>
      <c r="F1733" s="4" t="s">
        <v>64</v>
      </c>
      <c r="G1733" s="4" t="s">
        <v>1547</v>
      </c>
      <c r="H1733" t="s">
        <v>1359</v>
      </c>
      <c r="I1733" t="s">
        <v>1362</v>
      </c>
      <c r="J1733" s="4" t="s">
        <v>37</v>
      </c>
      <c r="L1733" t="s">
        <v>95</v>
      </c>
      <c r="N1733" s="4" t="s">
        <v>1335</v>
      </c>
      <c r="O1733" t="s">
        <v>305</v>
      </c>
      <c r="P1733" t="s">
        <v>98</v>
      </c>
      <c r="R1733" s="4" t="s">
        <v>1335</v>
      </c>
      <c r="S1733" t="s">
        <v>506</v>
      </c>
      <c r="T1733">
        <v>0</v>
      </c>
      <c r="U1733" s="6" t="s">
        <v>228</v>
      </c>
    </row>
    <row r="1734" spans="1:21" x14ac:dyDescent="0.45">
      <c r="A1734" t="s">
        <v>1445</v>
      </c>
      <c r="B1734" s="4" t="s">
        <v>14</v>
      </c>
      <c r="C1734" t="s">
        <v>1290</v>
      </c>
      <c r="D1734" s="4" t="s">
        <v>260</v>
      </c>
      <c r="E1734" t="s">
        <v>1295</v>
      </c>
      <c r="F1734" s="4" t="s">
        <v>78</v>
      </c>
      <c r="G1734" s="4" t="s">
        <v>106</v>
      </c>
      <c r="H1734" t="s">
        <v>1359</v>
      </c>
      <c r="I1734" t="s">
        <v>1362</v>
      </c>
      <c r="J1734" s="4" t="s">
        <v>37</v>
      </c>
      <c r="L1734" t="s">
        <v>95</v>
      </c>
      <c r="N1734" s="4" t="s">
        <v>1335</v>
      </c>
      <c r="O1734" t="s">
        <v>305</v>
      </c>
      <c r="P1734" t="s">
        <v>98</v>
      </c>
      <c r="R1734" s="4" t="s">
        <v>1335</v>
      </c>
      <c r="S1734" t="s">
        <v>506</v>
      </c>
      <c r="T1734">
        <v>0</v>
      </c>
      <c r="U1734" s="6" t="s">
        <v>232</v>
      </c>
    </row>
    <row r="1735" spans="1:21" x14ac:dyDescent="0.45">
      <c r="A1735" t="s">
        <v>1445</v>
      </c>
      <c r="B1735" s="4" t="s">
        <v>14</v>
      </c>
      <c r="C1735" t="s">
        <v>1290</v>
      </c>
      <c r="D1735" s="4" t="s">
        <v>260</v>
      </c>
      <c r="E1735" t="s">
        <v>1294</v>
      </c>
      <c r="F1735" s="4" t="s">
        <v>64</v>
      </c>
      <c r="G1735" s="4" t="s">
        <v>1547</v>
      </c>
      <c r="H1735" t="s">
        <v>1359</v>
      </c>
      <c r="I1735" t="s">
        <v>1362</v>
      </c>
      <c r="J1735" s="4" t="s">
        <v>37</v>
      </c>
      <c r="L1735" t="s">
        <v>95</v>
      </c>
      <c r="N1735" s="4" t="s">
        <v>1335</v>
      </c>
      <c r="O1735" t="s">
        <v>305</v>
      </c>
      <c r="P1735" t="s">
        <v>98</v>
      </c>
      <c r="R1735" s="4" t="s">
        <v>1335</v>
      </c>
      <c r="S1735" t="s">
        <v>507</v>
      </c>
      <c r="T1735">
        <v>5</v>
      </c>
      <c r="U1735" s="6" t="s">
        <v>566</v>
      </c>
    </row>
    <row r="1736" spans="1:21" x14ac:dyDescent="0.45">
      <c r="A1736" t="s">
        <v>1445</v>
      </c>
      <c r="B1736" s="4" t="s">
        <v>14</v>
      </c>
      <c r="C1736" t="s">
        <v>1290</v>
      </c>
      <c r="D1736" s="4" t="s">
        <v>260</v>
      </c>
      <c r="E1736" t="s">
        <v>1295</v>
      </c>
      <c r="F1736" s="4" t="s">
        <v>78</v>
      </c>
      <c r="G1736" s="4" t="s">
        <v>106</v>
      </c>
      <c r="H1736" t="s">
        <v>1359</v>
      </c>
      <c r="I1736" t="s">
        <v>1362</v>
      </c>
      <c r="J1736" s="4" t="s">
        <v>37</v>
      </c>
      <c r="L1736" t="s">
        <v>95</v>
      </c>
      <c r="N1736" s="4" t="s">
        <v>1335</v>
      </c>
      <c r="O1736" t="s">
        <v>305</v>
      </c>
      <c r="P1736" t="s">
        <v>98</v>
      </c>
      <c r="R1736" s="4" t="s">
        <v>1335</v>
      </c>
      <c r="S1736" t="s">
        <v>507</v>
      </c>
      <c r="T1736">
        <v>5.9523999999999999</v>
      </c>
      <c r="U1736" s="6" t="s">
        <v>567</v>
      </c>
    </row>
    <row r="1737" spans="1:21" x14ac:dyDescent="0.45">
      <c r="A1737" t="s">
        <v>1445</v>
      </c>
      <c r="B1737" s="4" t="s">
        <v>14</v>
      </c>
      <c r="C1737" t="s">
        <v>1290</v>
      </c>
      <c r="D1737" s="4" t="s">
        <v>260</v>
      </c>
      <c r="E1737" t="s">
        <v>1294</v>
      </c>
      <c r="F1737" s="4" t="s">
        <v>64</v>
      </c>
      <c r="G1737" s="4" t="s">
        <v>1547</v>
      </c>
      <c r="H1737" t="s">
        <v>1359</v>
      </c>
      <c r="I1737" t="s">
        <v>1362</v>
      </c>
      <c r="J1737" s="4" t="s">
        <v>37</v>
      </c>
      <c r="L1737" t="s">
        <v>95</v>
      </c>
      <c r="N1737" s="4" t="s">
        <v>1335</v>
      </c>
      <c r="O1737" t="s">
        <v>305</v>
      </c>
      <c r="P1737" t="s">
        <v>98</v>
      </c>
      <c r="R1737" s="4" t="s">
        <v>1335</v>
      </c>
      <c r="S1737" t="s">
        <v>510</v>
      </c>
      <c r="T1737">
        <v>1</v>
      </c>
      <c r="U1737" s="6" t="s">
        <v>229</v>
      </c>
    </row>
    <row r="1738" spans="1:21" x14ac:dyDescent="0.45">
      <c r="A1738" t="s">
        <v>1445</v>
      </c>
      <c r="B1738" s="4" t="s">
        <v>14</v>
      </c>
      <c r="C1738" t="s">
        <v>1290</v>
      </c>
      <c r="D1738" s="4" t="s">
        <v>260</v>
      </c>
      <c r="E1738" t="s">
        <v>1295</v>
      </c>
      <c r="F1738" s="4" t="s">
        <v>78</v>
      </c>
      <c r="G1738" s="4" t="s">
        <v>106</v>
      </c>
      <c r="H1738" t="s">
        <v>1359</v>
      </c>
      <c r="I1738" t="s">
        <v>1362</v>
      </c>
      <c r="J1738" s="4" t="s">
        <v>37</v>
      </c>
      <c r="L1738" t="s">
        <v>95</v>
      </c>
      <c r="N1738" s="4" t="s">
        <v>1335</v>
      </c>
      <c r="O1738" t="s">
        <v>305</v>
      </c>
      <c r="P1738" t="s">
        <v>98</v>
      </c>
      <c r="R1738" s="4" t="s">
        <v>1335</v>
      </c>
      <c r="S1738" t="s">
        <v>510</v>
      </c>
      <c r="T1738">
        <v>1.1904999999999999</v>
      </c>
      <c r="U1738" s="6" t="s">
        <v>235</v>
      </c>
    </row>
    <row r="1739" spans="1:21" x14ac:dyDescent="0.45">
      <c r="A1739" t="s">
        <v>1445</v>
      </c>
      <c r="B1739" s="4" t="s">
        <v>14</v>
      </c>
      <c r="C1739" t="s">
        <v>1290</v>
      </c>
      <c r="D1739" s="4" t="s">
        <v>260</v>
      </c>
      <c r="E1739" t="s">
        <v>1294</v>
      </c>
      <c r="F1739" s="4" t="s">
        <v>64</v>
      </c>
      <c r="G1739" s="4" t="s">
        <v>1547</v>
      </c>
      <c r="H1739" t="s">
        <v>1359</v>
      </c>
      <c r="I1739" t="s">
        <v>1362</v>
      </c>
      <c r="J1739" s="4" t="s">
        <v>37</v>
      </c>
      <c r="L1739" t="s">
        <v>95</v>
      </c>
      <c r="N1739" s="4" t="s">
        <v>1335</v>
      </c>
      <c r="O1739" t="s">
        <v>305</v>
      </c>
      <c r="P1739" t="s">
        <v>98</v>
      </c>
      <c r="R1739" s="4" t="s">
        <v>1335</v>
      </c>
      <c r="S1739" t="s">
        <v>511</v>
      </c>
      <c r="T1739">
        <v>0</v>
      </c>
      <c r="U1739" s="6" t="s">
        <v>228</v>
      </c>
    </row>
    <row r="1740" spans="1:21" x14ac:dyDescent="0.45">
      <c r="A1740" t="s">
        <v>1445</v>
      </c>
      <c r="B1740" s="4" t="s">
        <v>14</v>
      </c>
      <c r="C1740" t="s">
        <v>1290</v>
      </c>
      <c r="D1740" s="4" t="s">
        <v>260</v>
      </c>
      <c r="E1740" t="s">
        <v>1295</v>
      </c>
      <c r="F1740" s="4" t="s">
        <v>78</v>
      </c>
      <c r="G1740" s="4" t="s">
        <v>106</v>
      </c>
      <c r="H1740" t="s">
        <v>1359</v>
      </c>
      <c r="I1740" t="s">
        <v>1362</v>
      </c>
      <c r="J1740" s="4" t="s">
        <v>37</v>
      </c>
      <c r="L1740" t="s">
        <v>95</v>
      </c>
      <c r="N1740" s="4" t="s">
        <v>1335</v>
      </c>
      <c r="O1740" t="s">
        <v>305</v>
      </c>
      <c r="P1740" t="s">
        <v>98</v>
      </c>
      <c r="R1740" s="4" t="s">
        <v>1335</v>
      </c>
      <c r="S1740" t="s">
        <v>511</v>
      </c>
      <c r="T1740">
        <v>0</v>
      </c>
      <c r="U1740" s="6" t="s">
        <v>232</v>
      </c>
    </row>
    <row r="1741" spans="1:21" x14ac:dyDescent="0.45">
      <c r="A1741" t="s">
        <v>1445</v>
      </c>
      <c r="B1741" s="4" t="s">
        <v>14</v>
      </c>
      <c r="C1741" t="s">
        <v>1290</v>
      </c>
      <c r="D1741" s="4" t="s">
        <v>260</v>
      </c>
      <c r="E1741" t="s">
        <v>1294</v>
      </c>
      <c r="F1741" s="4" t="s">
        <v>64</v>
      </c>
      <c r="G1741" s="4" t="s">
        <v>1547</v>
      </c>
      <c r="H1741" t="s">
        <v>1359</v>
      </c>
      <c r="I1741" t="s">
        <v>1362</v>
      </c>
      <c r="J1741" s="4" t="s">
        <v>37</v>
      </c>
      <c r="L1741" t="s">
        <v>95</v>
      </c>
      <c r="N1741" s="4" t="s">
        <v>1335</v>
      </c>
      <c r="O1741" t="s">
        <v>305</v>
      </c>
      <c r="P1741" t="s">
        <v>98</v>
      </c>
      <c r="R1741" s="4" t="s">
        <v>1335</v>
      </c>
      <c r="S1741" t="s">
        <v>526</v>
      </c>
      <c r="T1741">
        <v>1</v>
      </c>
      <c r="U1741" s="6" t="s">
        <v>229</v>
      </c>
    </row>
    <row r="1742" spans="1:21" x14ac:dyDescent="0.45">
      <c r="A1742" t="s">
        <v>1445</v>
      </c>
      <c r="B1742" s="4" t="s">
        <v>14</v>
      </c>
      <c r="C1742" t="s">
        <v>1290</v>
      </c>
      <c r="D1742" s="4" t="s">
        <v>260</v>
      </c>
      <c r="E1742" t="s">
        <v>1295</v>
      </c>
      <c r="F1742" s="4" t="s">
        <v>78</v>
      </c>
      <c r="G1742" s="4" t="s">
        <v>106</v>
      </c>
      <c r="H1742" t="s">
        <v>1359</v>
      </c>
      <c r="I1742" t="s">
        <v>1362</v>
      </c>
      <c r="J1742" s="4" t="s">
        <v>37</v>
      </c>
      <c r="L1742" t="s">
        <v>95</v>
      </c>
      <c r="N1742" s="4" t="s">
        <v>1335</v>
      </c>
      <c r="O1742" t="s">
        <v>305</v>
      </c>
      <c r="P1742" t="s">
        <v>98</v>
      </c>
      <c r="R1742" s="4" t="s">
        <v>1335</v>
      </c>
      <c r="S1742" t="s">
        <v>526</v>
      </c>
      <c r="T1742">
        <v>1.1904999999999999</v>
      </c>
      <c r="U1742" s="6" t="s">
        <v>235</v>
      </c>
    </row>
    <row r="1743" spans="1:21" x14ac:dyDescent="0.45">
      <c r="A1743" t="s">
        <v>1445</v>
      </c>
      <c r="B1743" s="4" t="s">
        <v>14</v>
      </c>
      <c r="C1743" t="s">
        <v>1290</v>
      </c>
      <c r="D1743" s="4" t="s">
        <v>260</v>
      </c>
      <c r="E1743" t="s">
        <v>1294</v>
      </c>
      <c r="F1743" s="4" t="s">
        <v>64</v>
      </c>
      <c r="G1743" s="4" t="s">
        <v>1547</v>
      </c>
      <c r="H1743" t="s">
        <v>1359</v>
      </c>
      <c r="I1743" t="s">
        <v>1362</v>
      </c>
      <c r="J1743" s="4" t="s">
        <v>37</v>
      </c>
      <c r="L1743" t="s">
        <v>95</v>
      </c>
      <c r="N1743" s="4" t="s">
        <v>1335</v>
      </c>
      <c r="O1743" t="s">
        <v>306</v>
      </c>
      <c r="P1743" t="s">
        <v>98</v>
      </c>
      <c r="R1743" s="4" t="s">
        <v>1335</v>
      </c>
      <c r="S1743" t="s">
        <v>314</v>
      </c>
      <c r="T1743">
        <v>1</v>
      </c>
      <c r="U1743" s="6" t="s">
        <v>229</v>
      </c>
    </row>
    <row r="1744" spans="1:21" x14ac:dyDescent="0.45">
      <c r="A1744" t="s">
        <v>1445</v>
      </c>
      <c r="B1744" s="4" t="s">
        <v>14</v>
      </c>
      <c r="C1744" t="s">
        <v>1290</v>
      </c>
      <c r="D1744" s="4" t="s">
        <v>260</v>
      </c>
      <c r="E1744" t="s">
        <v>1295</v>
      </c>
      <c r="F1744" s="4" t="s">
        <v>78</v>
      </c>
      <c r="G1744" s="4" t="s">
        <v>106</v>
      </c>
      <c r="H1744" t="s">
        <v>1359</v>
      </c>
      <c r="I1744" t="s">
        <v>1362</v>
      </c>
      <c r="J1744" s="4" t="s">
        <v>37</v>
      </c>
      <c r="L1744" t="s">
        <v>95</v>
      </c>
      <c r="N1744" s="4" t="s">
        <v>1335</v>
      </c>
      <c r="O1744" t="s">
        <v>306</v>
      </c>
      <c r="P1744" t="s">
        <v>98</v>
      </c>
      <c r="R1744" s="4" t="s">
        <v>1335</v>
      </c>
      <c r="S1744" t="s">
        <v>314</v>
      </c>
      <c r="T1744">
        <v>1.1904999999999999</v>
      </c>
      <c r="U1744" s="6" t="s">
        <v>235</v>
      </c>
    </row>
    <row r="1745" spans="1:21" x14ac:dyDescent="0.45">
      <c r="A1745" t="s">
        <v>1445</v>
      </c>
      <c r="B1745" s="4" t="s">
        <v>14</v>
      </c>
      <c r="C1745" t="s">
        <v>1290</v>
      </c>
      <c r="D1745" s="4" t="s">
        <v>260</v>
      </c>
      <c r="E1745" t="s">
        <v>1294</v>
      </c>
      <c r="F1745" s="4" t="s">
        <v>64</v>
      </c>
      <c r="G1745" s="4" t="s">
        <v>1547</v>
      </c>
      <c r="H1745" t="s">
        <v>1359</v>
      </c>
      <c r="I1745" t="s">
        <v>1362</v>
      </c>
      <c r="J1745" s="4" t="s">
        <v>37</v>
      </c>
      <c r="L1745" t="s">
        <v>95</v>
      </c>
      <c r="N1745" s="4" t="s">
        <v>1335</v>
      </c>
      <c r="O1745" t="s">
        <v>307</v>
      </c>
      <c r="P1745" t="s">
        <v>98</v>
      </c>
      <c r="R1745" s="4" t="s">
        <v>1335</v>
      </c>
      <c r="S1745" t="s">
        <v>311</v>
      </c>
      <c r="T1745">
        <v>1</v>
      </c>
      <c r="U1745" s="6" t="s">
        <v>229</v>
      </c>
    </row>
    <row r="1746" spans="1:21" x14ac:dyDescent="0.45">
      <c r="A1746" t="s">
        <v>1445</v>
      </c>
      <c r="B1746" s="4" t="s">
        <v>14</v>
      </c>
      <c r="C1746" t="s">
        <v>1290</v>
      </c>
      <c r="D1746" s="4" t="s">
        <v>260</v>
      </c>
      <c r="E1746" t="s">
        <v>1295</v>
      </c>
      <c r="F1746" s="4" t="s">
        <v>78</v>
      </c>
      <c r="G1746" s="4" t="s">
        <v>106</v>
      </c>
      <c r="H1746" t="s">
        <v>1359</v>
      </c>
      <c r="I1746" t="s">
        <v>1362</v>
      </c>
      <c r="J1746" s="4" t="s">
        <v>37</v>
      </c>
      <c r="L1746" t="s">
        <v>95</v>
      </c>
      <c r="N1746" s="4" t="s">
        <v>1335</v>
      </c>
      <c r="O1746" t="s">
        <v>307</v>
      </c>
      <c r="P1746" t="s">
        <v>98</v>
      </c>
      <c r="R1746" s="4" t="s">
        <v>1335</v>
      </c>
      <c r="S1746" t="s">
        <v>311</v>
      </c>
      <c r="T1746">
        <v>1.1904999999999999</v>
      </c>
      <c r="U1746" s="6" t="s">
        <v>235</v>
      </c>
    </row>
    <row r="1747" spans="1:21" x14ac:dyDescent="0.45">
      <c r="A1747" t="s">
        <v>1445</v>
      </c>
      <c r="B1747" s="4" t="s">
        <v>14</v>
      </c>
      <c r="C1747" t="s">
        <v>1290</v>
      </c>
      <c r="D1747" s="4" t="s">
        <v>260</v>
      </c>
      <c r="E1747" t="s">
        <v>1294</v>
      </c>
      <c r="F1747" s="4" t="s">
        <v>64</v>
      </c>
      <c r="G1747" s="4" t="s">
        <v>1547</v>
      </c>
      <c r="H1747" t="s">
        <v>1359</v>
      </c>
      <c r="I1747" t="s">
        <v>1362</v>
      </c>
      <c r="J1747" s="4" t="s">
        <v>37</v>
      </c>
      <c r="L1747" t="s">
        <v>95</v>
      </c>
      <c r="N1747" s="4" t="s">
        <v>1335</v>
      </c>
      <c r="O1747" t="s">
        <v>307</v>
      </c>
      <c r="P1747" t="s">
        <v>98</v>
      </c>
      <c r="R1747" s="4" t="s">
        <v>1335</v>
      </c>
      <c r="S1747" t="s">
        <v>363</v>
      </c>
      <c r="T1747">
        <v>0</v>
      </c>
      <c r="U1747" s="6" t="s">
        <v>228</v>
      </c>
    </row>
    <row r="1748" spans="1:21" x14ac:dyDescent="0.45">
      <c r="A1748" t="s">
        <v>1445</v>
      </c>
      <c r="B1748" s="4" t="s">
        <v>14</v>
      </c>
      <c r="C1748" t="s">
        <v>1290</v>
      </c>
      <c r="D1748" s="4" t="s">
        <v>260</v>
      </c>
      <c r="E1748" t="s">
        <v>1295</v>
      </c>
      <c r="F1748" s="4" t="s">
        <v>78</v>
      </c>
      <c r="G1748" s="4" t="s">
        <v>106</v>
      </c>
      <c r="H1748" t="s">
        <v>1359</v>
      </c>
      <c r="I1748" t="s">
        <v>1362</v>
      </c>
      <c r="J1748" s="4" t="s">
        <v>37</v>
      </c>
      <c r="L1748" t="s">
        <v>95</v>
      </c>
      <c r="N1748" s="4" t="s">
        <v>1335</v>
      </c>
      <c r="O1748" t="s">
        <v>307</v>
      </c>
      <c r="P1748" t="s">
        <v>98</v>
      </c>
      <c r="R1748" s="4" t="s">
        <v>1335</v>
      </c>
      <c r="S1748" t="s">
        <v>363</v>
      </c>
      <c r="T1748">
        <v>0</v>
      </c>
      <c r="U1748" s="6" t="s">
        <v>232</v>
      </c>
    </row>
    <row r="1749" spans="1:21" x14ac:dyDescent="0.45">
      <c r="A1749" t="s">
        <v>1445</v>
      </c>
      <c r="B1749" s="4" t="s">
        <v>14</v>
      </c>
      <c r="C1749" t="s">
        <v>1290</v>
      </c>
      <c r="D1749" s="4" t="s">
        <v>260</v>
      </c>
      <c r="E1749" t="s">
        <v>1294</v>
      </c>
      <c r="F1749" s="4" t="s">
        <v>64</v>
      </c>
      <c r="G1749" s="4" t="s">
        <v>1547</v>
      </c>
      <c r="H1749" t="s">
        <v>1359</v>
      </c>
      <c r="I1749" t="s">
        <v>1362</v>
      </c>
      <c r="J1749" s="4" t="s">
        <v>37</v>
      </c>
      <c r="L1749" t="s">
        <v>95</v>
      </c>
      <c r="N1749" s="4" t="s">
        <v>1335</v>
      </c>
      <c r="O1749" t="s">
        <v>307</v>
      </c>
      <c r="P1749" t="s">
        <v>98</v>
      </c>
      <c r="R1749" s="4" t="s">
        <v>1335</v>
      </c>
      <c r="S1749" t="s">
        <v>410</v>
      </c>
      <c r="T1749">
        <v>0</v>
      </c>
      <c r="U1749" s="6" t="s">
        <v>228</v>
      </c>
    </row>
    <row r="1750" spans="1:21" x14ac:dyDescent="0.45">
      <c r="A1750" t="s">
        <v>1445</v>
      </c>
      <c r="B1750" s="4" t="s">
        <v>14</v>
      </c>
      <c r="C1750" t="s">
        <v>1290</v>
      </c>
      <c r="D1750" s="4" t="s">
        <v>260</v>
      </c>
      <c r="E1750" t="s">
        <v>1295</v>
      </c>
      <c r="F1750" s="4" t="s">
        <v>78</v>
      </c>
      <c r="G1750" s="4" t="s">
        <v>106</v>
      </c>
      <c r="H1750" t="s">
        <v>1359</v>
      </c>
      <c r="I1750" t="s">
        <v>1362</v>
      </c>
      <c r="J1750" s="4" t="s">
        <v>37</v>
      </c>
      <c r="L1750" t="s">
        <v>95</v>
      </c>
      <c r="N1750" s="4" t="s">
        <v>1335</v>
      </c>
      <c r="O1750" t="s">
        <v>307</v>
      </c>
      <c r="P1750" t="s">
        <v>98</v>
      </c>
      <c r="R1750" s="4" t="s">
        <v>1335</v>
      </c>
      <c r="S1750" t="s">
        <v>410</v>
      </c>
      <c r="T1750">
        <v>0</v>
      </c>
      <c r="U1750" s="6" t="s">
        <v>232</v>
      </c>
    </row>
    <row r="1751" spans="1:21" x14ac:dyDescent="0.45">
      <c r="A1751" t="s">
        <v>1445</v>
      </c>
      <c r="B1751" s="4" t="s">
        <v>14</v>
      </c>
      <c r="C1751" t="s">
        <v>1290</v>
      </c>
      <c r="D1751" s="4" t="s">
        <v>260</v>
      </c>
      <c r="E1751" t="s">
        <v>1294</v>
      </c>
      <c r="F1751" s="4" t="s">
        <v>64</v>
      </c>
      <c r="G1751" s="4" t="s">
        <v>1547</v>
      </c>
      <c r="H1751" t="s">
        <v>1359</v>
      </c>
      <c r="I1751" t="s">
        <v>1362</v>
      </c>
      <c r="J1751" s="4" t="s">
        <v>37</v>
      </c>
      <c r="L1751" t="s">
        <v>95</v>
      </c>
      <c r="N1751" s="4" t="s">
        <v>1335</v>
      </c>
      <c r="O1751" t="s">
        <v>307</v>
      </c>
      <c r="P1751" t="s">
        <v>98</v>
      </c>
      <c r="R1751" s="4" t="s">
        <v>1335</v>
      </c>
      <c r="S1751" t="s">
        <v>509</v>
      </c>
      <c r="T1751">
        <v>1</v>
      </c>
      <c r="U1751" s="6" t="s">
        <v>229</v>
      </c>
    </row>
    <row r="1752" spans="1:21" x14ac:dyDescent="0.45">
      <c r="A1752" t="s">
        <v>1445</v>
      </c>
      <c r="B1752" s="4" t="s">
        <v>14</v>
      </c>
      <c r="C1752" t="s">
        <v>1290</v>
      </c>
      <c r="D1752" s="4" t="s">
        <v>260</v>
      </c>
      <c r="E1752" t="s">
        <v>1295</v>
      </c>
      <c r="F1752" s="4" t="s">
        <v>78</v>
      </c>
      <c r="G1752" s="4" t="s">
        <v>106</v>
      </c>
      <c r="H1752" t="s">
        <v>1359</v>
      </c>
      <c r="I1752" t="s">
        <v>1362</v>
      </c>
      <c r="J1752" s="4" t="s">
        <v>37</v>
      </c>
      <c r="L1752" t="s">
        <v>95</v>
      </c>
      <c r="N1752" s="4" t="s">
        <v>1335</v>
      </c>
      <c r="O1752" t="s">
        <v>307</v>
      </c>
      <c r="P1752" t="s">
        <v>98</v>
      </c>
      <c r="R1752" s="4" t="s">
        <v>1335</v>
      </c>
      <c r="S1752" t="s">
        <v>509</v>
      </c>
      <c r="T1752">
        <v>1.1904999999999999</v>
      </c>
      <c r="U1752" s="6" t="s">
        <v>235</v>
      </c>
    </row>
    <row r="1753" spans="1:21" x14ac:dyDescent="0.45">
      <c r="A1753" t="s">
        <v>1445</v>
      </c>
      <c r="B1753" s="4" t="s">
        <v>14</v>
      </c>
      <c r="C1753" t="s">
        <v>1290</v>
      </c>
      <c r="D1753" s="4" t="s">
        <v>260</v>
      </c>
      <c r="E1753" t="s">
        <v>1294</v>
      </c>
      <c r="F1753" s="4" t="s">
        <v>64</v>
      </c>
      <c r="G1753" s="4" t="s">
        <v>1547</v>
      </c>
      <c r="H1753" t="s">
        <v>1359</v>
      </c>
      <c r="I1753" t="s">
        <v>1362</v>
      </c>
      <c r="J1753" s="4" t="s">
        <v>37</v>
      </c>
      <c r="L1753" t="s">
        <v>95</v>
      </c>
      <c r="N1753" s="4" t="s">
        <v>1335</v>
      </c>
      <c r="O1753" t="s">
        <v>308</v>
      </c>
      <c r="P1753" t="s">
        <v>98</v>
      </c>
      <c r="R1753" s="4" t="s">
        <v>1335</v>
      </c>
      <c r="S1753" t="s">
        <v>435</v>
      </c>
      <c r="T1753">
        <v>0</v>
      </c>
      <c r="U1753" s="6" t="s">
        <v>228</v>
      </c>
    </row>
    <row r="1754" spans="1:21" x14ac:dyDescent="0.45">
      <c r="A1754" t="s">
        <v>1445</v>
      </c>
      <c r="B1754" s="4" t="s">
        <v>14</v>
      </c>
      <c r="C1754" t="s">
        <v>1290</v>
      </c>
      <c r="D1754" s="4" t="s">
        <v>260</v>
      </c>
      <c r="E1754" t="s">
        <v>1295</v>
      </c>
      <c r="F1754" s="4" t="s">
        <v>78</v>
      </c>
      <c r="G1754" s="4" t="s">
        <v>106</v>
      </c>
      <c r="H1754" t="s">
        <v>1359</v>
      </c>
      <c r="I1754" t="s">
        <v>1362</v>
      </c>
      <c r="J1754" s="4" t="s">
        <v>37</v>
      </c>
      <c r="L1754" t="s">
        <v>95</v>
      </c>
      <c r="N1754" s="4" t="s">
        <v>1335</v>
      </c>
      <c r="O1754" t="s">
        <v>308</v>
      </c>
      <c r="P1754" t="s">
        <v>98</v>
      </c>
      <c r="R1754" s="4" t="s">
        <v>1335</v>
      </c>
      <c r="S1754" t="s">
        <v>435</v>
      </c>
      <c r="T1754">
        <v>0</v>
      </c>
      <c r="U1754" s="6" t="s">
        <v>232</v>
      </c>
    </row>
    <row r="1755" spans="1:21" x14ac:dyDescent="0.45">
      <c r="A1755" t="s">
        <v>1445</v>
      </c>
      <c r="B1755" s="4" t="s">
        <v>14</v>
      </c>
      <c r="C1755" t="s">
        <v>1290</v>
      </c>
      <c r="D1755" s="4" t="s">
        <v>260</v>
      </c>
      <c r="E1755" t="s">
        <v>1294</v>
      </c>
      <c r="F1755" s="4" t="s">
        <v>64</v>
      </c>
      <c r="G1755" s="4" t="s">
        <v>1547</v>
      </c>
      <c r="H1755" t="s">
        <v>1359</v>
      </c>
      <c r="I1755" t="s">
        <v>1362</v>
      </c>
      <c r="J1755" s="4" t="s">
        <v>37</v>
      </c>
      <c r="L1755" t="s">
        <v>95</v>
      </c>
      <c r="N1755" s="4" t="s">
        <v>1335</v>
      </c>
      <c r="O1755" t="s">
        <v>308</v>
      </c>
      <c r="P1755" t="s">
        <v>98</v>
      </c>
      <c r="R1755" s="4" t="s">
        <v>1335</v>
      </c>
      <c r="S1755" t="s">
        <v>440</v>
      </c>
      <c r="T1755">
        <v>0</v>
      </c>
      <c r="U1755" s="6" t="s">
        <v>228</v>
      </c>
    </row>
    <row r="1756" spans="1:21" x14ac:dyDescent="0.45">
      <c r="A1756" t="s">
        <v>1445</v>
      </c>
      <c r="B1756" s="4" t="s">
        <v>14</v>
      </c>
      <c r="C1756" t="s">
        <v>1290</v>
      </c>
      <c r="D1756" s="4" t="s">
        <v>260</v>
      </c>
      <c r="E1756" t="s">
        <v>1295</v>
      </c>
      <c r="F1756" s="4" t="s">
        <v>78</v>
      </c>
      <c r="G1756" s="4" t="s">
        <v>106</v>
      </c>
      <c r="H1756" t="s">
        <v>1359</v>
      </c>
      <c r="I1756" t="s">
        <v>1362</v>
      </c>
      <c r="J1756" s="4" t="s">
        <v>37</v>
      </c>
      <c r="L1756" t="s">
        <v>95</v>
      </c>
      <c r="N1756" s="4" t="s">
        <v>1335</v>
      </c>
      <c r="O1756" t="s">
        <v>308</v>
      </c>
      <c r="P1756" t="s">
        <v>98</v>
      </c>
      <c r="R1756" s="4" t="s">
        <v>1335</v>
      </c>
      <c r="S1756" t="s">
        <v>440</v>
      </c>
      <c r="T1756">
        <v>0</v>
      </c>
      <c r="U1756" s="6" t="s">
        <v>232</v>
      </c>
    </row>
    <row r="1757" spans="1:21" x14ac:dyDescent="0.45">
      <c r="A1757" t="s">
        <v>1445</v>
      </c>
      <c r="B1757" s="4" t="s">
        <v>14</v>
      </c>
      <c r="C1757" t="s">
        <v>1290</v>
      </c>
      <c r="D1757" s="4" t="s">
        <v>260</v>
      </c>
      <c r="E1757" t="s">
        <v>1294</v>
      </c>
      <c r="F1757" s="4" t="s">
        <v>64</v>
      </c>
      <c r="G1757" s="4" t="s">
        <v>1547</v>
      </c>
      <c r="H1757" t="s">
        <v>1359</v>
      </c>
      <c r="I1757" t="s">
        <v>1362</v>
      </c>
      <c r="J1757" s="4" t="s">
        <v>37</v>
      </c>
      <c r="L1757" t="s">
        <v>95</v>
      </c>
      <c r="N1757" s="4" t="s">
        <v>1335</v>
      </c>
      <c r="O1757" t="s">
        <v>308</v>
      </c>
      <c r="P1757" t="s">
        <v>98</v>
      </c>
      <c r="R1757" s="4" t="s">
        <v>1335</v>
      </c>
      <c r="S1757" t="s">
        <v>442</v>
      </c>
      <c r="T1757">
        <v>0</v>
      </c>
      <c r="U1757" s="6" t="s">
        <v>228</v>
      </c>
    </row>
    <row r="1758" spans="1:21" x14ac:dyDescent="0.45">
      <c r="A1758" t="s">
        <v>1445</v>
      </c>
      <c r="B1758" s="4" t="s">
        <v>14</v>
      </c>
      <c r="C1758" t="s">
        <v>1290</v>
      </c>
      <c r="D1758" s="4" t="s">
        <v>260</v>
      </c>
      <c r="E1758" t="s">
        <v>1295</v>
      </c>
      <c r="F1758" s="4" t="s">
        <v>78</v>
      </c>
      <c r="G1758" s="4" t="s">
        <v>106</v>
      </c>
      <c r="H1758" t="s">
        <v>1359</v>
      </c>
      <c r="I1758" t="s">
        <v>1362</v>
      </c>
      <c r="J1758" s="4" t="s">
        <v>37</v>
      </c>
      <c r="L1758" t="s">
        <v>95</v>
      </c>
      <c r="N1758" s="4" t="s">
        <v>1335</v>
      </c>
      <c r="O1758" t="s">
        <v>308</v>
      </c>
      <c r="P1758" t="s">
        <v>98</v>
      </c>
      <c r="R1758" s="4" t="s">
        <v>1335</v>
      </c>
      <c r="S1758" t="s">
        <v>442</v>
      </c>
      <c r="T1758">
        <v>0</v>
      </c>
      <c r="U1758" s="6" t="s">
        <v>232</v>
      </c>
    </row>
    <row r="1759" spans="1:21" x14ac:dyDescent="0.45">
      <c r="A1759" t="s">
        <v>1445</v>
      </c>
      <c r="B1759" s="4" t="s">
        <v>14</v>
      </c>
      <c r="C1759" t="s">
        <v>1290</v>
      </c>
      <c r="D1759" s="4" t="s">
        <v>260</v>
      </c>
      <c r="E1759" t="s">
        <v>1294</v>
      </c>
      <c r="F1759" s="4" t="s">
        <v>64</v>
      </c>
      <c r="G1759" s="4" t="s">
        <v>1547</v>
      </c>
      <c r="H1759" t="s">
        <v>1359</v>
      </c>
      <c r="I1759" t="s">
        <v>1362</v>
      </c>
      <c r="J1759" s="4" t="s">
        <v>37</v>
      </c>
      <c r="L1759" t="s">
        <v>95</v>
      </c>
      <c r="N1759" s="4" t="s">
        <v>1335</v>
      </c>
      <c r="O1759" t="s">
        <v>308</v>
      </c>
      <c r="P1759" t="s">
        <v>98</v>
      </c>
      <c r="R1759" s="4" t="s">
        <v>1335</v>
      </c>
      <c r="S1759" t="s">
        <v>470</v>
      </c>
      <c r="T1759">
        <v>0</v>
      </c>
      <c r="U1759" s="6" t="s">
        <v>228</v>
      </c>
    </row>
    <row r="1760" spans="1:21" x14ac:dyDescent="0.45">
      <c r="A1760" t="s">
        <v>1445</v>
      </c>
      <c r="B1760" s="4" t="s">
        <v>14</v>
      </c>
      <c r="C1760" t="s">
        <v>1290</v>
      </c>
      <c r="D1760" s="4" t="s">
        <v>260</v>
      </c>
      <c r="E1760" t="s">
        <v>1295</v>
      </c>
      <c r="F1760" s="4" t="s">
        <v>78</v>
      </c>
      <c r="G1760" s="4" t="s">
        <v>106</v>
      </c>
      <c r="H1760" t="s">
        <v>1359</v>
      </c>
      <c r="I1760" t="s">
        <v>1362</v>
      </c>
      <c r="J1760" s="4" t="s">
        <v>37</v>
      </c>
      <c r="L1760" t="s">
        <v>95</v>
      </c>
      <c r="N1760" s="4" t="s">
        <v>1335</v>
      </c>
      <c r="O1760" t="s">
        <v>308</v>
      </c>
      <c r="P1760" t="s">
        <v>98</v>
      </c>
      <c r="R1760" s="4" t="s">
        <v>1335</v>
      </c>
      <c r="S1760" t="s">
        <v>470</v>
      </c>
      <c r="T1760">
        <v>0</v>
      </c>
      <c r="U1760" s="6" t="s">
        <v>232</v>
      </c>
    </row>
    <row r="1761" spans="1:21" x14ac:dyDescent="0.45">
      <c r="A1761" t="s">
        <v>1445</v>
      </c>
      <c r="B1761" s="4" t="s">
        <v>14</v>
      </c>
      <c r="C1761" t="s">
        <v>1290</v>
      </c>
      <c r="D1761" s="4" t="s">
        <v>260</v>
      </c>
      <c r="E1761" t="s">
        <v>1294</v>
      </c>
      <c r="F1761" s="4" t="s">
        <v>64</v>
      </c>
      <c r="G1761" s="4" t="s">
        <v>1547</v>
      </c>
      <c r="H1761" t="s">
        <v>1359</v>
      </c>
      <c r="I1761" t="s">
        <v>1362</v>
      </c>
      <c r="J1761" s="4" t="s">
        <v>37</v>
      </c>
      <c r="L1761" t="s">
        <v>95</v>
      </c>
      <c r="N1761" s="4" t="s">
        <v>1335</v>
      </c>
      <c r="O1761" t="s">
        <v>308</v>
      </c>
      <c r="P1761" t="s">
        <v>98</v>
      </c>
      <c r="R1761" s="4" t="s">
        <v>1335</v>
      </c>
      <c r="S1761" t="s">
        <v>538</v>
      </c>
      <c r="T1761">
        <v>1</v>
      </c>
      <c r="U1761" s="6" t="s">
        <v>229</v>
      </c>
    </row>
    <row r="1762" spans="1:21" x14ac:dyDescent="0.45">
      <c r="A1762" t="s">
        <v>1445</v>
      </c>
      <c r="B1762" s="4" t="s">
        <v>14</v>
      </c>
      <c r="C1762" t="s">
        <v>1290</v>
      </c>
      <c r="D1762" s="4" t="s">
        <v>260</v>
      </c>
      <c r="E1762" t="s">
        <v>1295</v>
      </c>
      <c r="F1762" s="4" t="s">
        <v>78</v>
      </c>
      <c r="G1762" s="4" t="s">
        <v>106</v>
      </c>
      <c r="H1762" t="s">
        <v>1359</v>
      </c>
      <c r="I1762" t="s">
        <v>1362</v>
      </c>
      <c r="J1762" s="4" t="s">
        <v>37</v>
      </c>
      <c r="L1762" t="s">
        <v>95</v>
      </c>
      <c r="N1762" s="4" t="s">
        <v>1335</v>
      </c>
      <c r="O1762" t="s">
        <v>308</v>
      </c>
      <c r="P1762" t="s">
        <v>98</v>
      </c>
      <c r="R1762" s="4" t="s">
        <v>1335</v>
      </c>
      <c r="S1762" t="s">
        <v>538</v>
      </c>
      <c r="T1762">
        <v>1.1904999999999999</v>
      </c>
      <c r="U1762" s="6" t="s">
        <v>235</v>
      </c>
    </row>
    <row r="1763" spans="1:21" s="10" customFormat="1" x14ac:dyDescent="0.45">
      <c r="A1763" s="10" t="s">
        <v>1446</v>
      </c>
      <c r="B1763" s="11" t="s">
        <v>14</v>
      </c>
      <c r="C1763" s="10" t="s">
        <v>1315</v>
      </c>
      <c r="D1763" s="11" t="s">
        <v>1317</v>
      </c>
      <c r="E1763" s="10" t="s">
        <v>1319</v>
      </c>
      <c r="F1763" s="11" t="s">
        <v>1308</v>
      </c>
      <c r="G1763" s="11" t="s">
        <v>1309</v>
      </c>
      <c r="H1763" s="10" t="s">
        <v>1359</v>
      </c>
      <c r="J1763" s="11" t="s">
        <v>1335</v>
      </c>
      <c r="L1763" s="10" t="s">
        <v>95</v>
      </c>
      <c r="N1763" s="11" t="s">
        <v>1335</v>
      </c>
      <c r="O1763" s="10" t="s">
        <v>286</v>
      </c>
      <c r="P1763" s="10" t="s">
        <v>98</v>
      </c>
      <c r="R1763" s="11" t="s">
        <v>1335</v>
      </c>
      <c r="S1763" s="10" t="s">
        <v>338</v>
      </c>
      <c r="T1763" s="10">
        <v>1</v>
      </c>
      <c r="U1763" s="12">
        <v>1</v>
      </c>
    </row>
    <row r="1764" spans="1:21" s="10" customFormat="1" x14ac:dyDescent="0.45">
      <c r="A1764" s="10" t="s">
        <v>1447</v>
      </c>
      <c r="B1764" s="11" t="s">
        <v>14</v>
      </c>
      <c r="C1764" s="10" t="s">
        <v>1315</v>
      </c>
      <c r="D1764" s="11" t="s">
        <v>1317</v>
      </c>
      <c r="E1764" s="10" t="s">
        <v>1319</v>
      </c>
      <c r="F1764" s="11" t="s">
        <v>1308</v>
      </c>
      <c r="G1764" s="11" t="s">
        <v>1309</v>
      </c>
      <c r="H1764" s="10" t="s">
        <v>1359</v>
      </c>
      <c r="J1764" s="11" t="s">
        <v>1335</v>
      </c>
      <c r="L1764" s="10" t="s">
        <v>95</v>
      </c>
      <c r="N1764" s="11" t="s">
        <v>1335</v>
      </c>
      <c r="O1764" s="10" t="s">
        <v>286</v>
      </c>
      <c r="P1764" s="10" t="s">
        <v>98</v>
      </c>
      <c r="R1764" s="11" t="s">
        <v>1335</v>
      </c>
      <c r="S1764" s="10" t="s">
        <v>338</v>
      </c>
      <c r="T1764" s="10">
        <v>0.36466711550000003</v>
      </c>
      <c r="U1764" s="12">
        <v>0.36470000000000002</v>
      </c>
    </row>
    <row r="1765" spans="1:21" s="10" customFormat="1" x14ac:dyDescent="0.45">
      <c r="A1765" s="10" t="s">
        <v>1446</v>
      </c>
      <c r="B1765" s="11" t="s">
        <v>14</v>
      </c>
      <c r="C1765" s="10" t="s">
        <v>1315</v>
      </c>
      <c r="D1765" s="11" t="s">
        <v>1317</v>
      </c>
      <c r="E1765" s="10" t="s">
        <v>1319</v>
      </c>
      <c r="F1765" s="11" t="s">
        <v>1308</v>
      </c>
      <c r="G1765" s="11" t="s">
        <v>1309</v>
      </c>
      <c r="H1765" s="10" t="s">
        <v>1359</v>
      </c>
      <c r="J1765" s="11" t="s">
        <v>1335</v>
      </c>
      <c r="L1765" s="10" t="s">
        <v>95</v>
      </c>
      <c r="N1765" s="11" t="s">
        <v>1335</v>
      </c>
      <c r="O1765" s="10" t="s">
        <v>286</v>
      </c>
      <c r="P1765" s="10" t="s">
        <v>98</v>
      </c>
      <c r="R1765" s="11" t="s">
        <v>1335</v>
      </c>
      <c r="S1765" s="10" t="s">
        <v>339</v>
      </c>
      <c r="T1765" s="10">
        <v>0.4941176471</v>
      </c>
      <c r="U1765" s="12">
        <v>0.49409999999999998</v>
      </c>
    </row>
    <row r="1766" spans="1:21" s="10" customFormat="1" x14ac:dyDescent="0.45">
      <c r="A1766" s="10" t="s">
        <v>1447</v>
      </c>
      <c r="B1766" s="11" t="s">
        <v>14</v>
      </c>
      <c r="C1766" s="10" t="s">
        <v>1315</v>
      </c>
      <c r="D1766" s="11" t="s">
        <v>1317</v>
      </c>
      <c r="E1766" s="10" t="s">
        <v>1319</v>
      </c>
      <c r="F1766" s="11" t="s">
        <v>1308</v>
      </c>
      <c r="G1766" s="11" t="s">
        <v>1309</v>
      </c>
      <c r="H1766" s="10" t="s">
        <v>1359</v>
      </c>
      <c r="J1766" s="11" t="s">
        <v>1335</v>
      </c>
      <c r="L1766" s="10" t="s">
        <v>95</v>
      </c>
      <c r="N1766" s="11" t="s">
        <v>1335</v>
      </c>
      <c r="O1766" s="10" t="s">
        <v>286</v>
      </c>
      <c r="P1766" s="10" t="s">
        <v>98</v>
      </c>
      <c r="R1766" s="11" t="s">
        <v>1335</v>
      </c>
      <c r="S1766" s="10" t="s">
        <v>339</v>
      </c>
      <c r="T1766" s="10">
        <v>0.4941176471</v>
      </c>
      <c r="U1766" s="12">
        <v>0.49409999999999998</v>
      </c>
    </row>
    <row r="1767" spans="1:21" s="10" customFormat="1" x14ac:dyDescent="0.45">
      <c r="A1767" s="10" t="s">
        <v>1446</v>
      </c>
      <c r="B1767" s="11" t="s">
        <v>14</v>
      </c>
      <c r="C1767" s="10" t="s">
        <v>1315</v>
      </c>
      <c r="D1767" s="11" t="s">
        <v>1317</v>
      </c>
      <c r="E1767" s="10" t="s">
        <v>1319</v>
      </c>
      <c r="F1767" s="11" t="s">
        <v>1308</v>
      </c>
      <c r="G1767" s="11" t="s">
        <v>1309</v>
      </c>
      <c r="H1767" s="10" t="s">
        <v>1359</v>
      </c>
      <c r="J1767" s="11" t="s">
        <v>1335</v>
      </c>
      <c r="L1767" s="10" t="s">
        <v>95</v>
      </c>
      <c r="N1767" s="11" t="s">
        <v>1335</v>
      </c>
      <c r="O1767" s="10" t="s">
        <v>286</v>
      </c>
      <c r="P1767" s="10" t="s">
        <v>98</v>
      </c>
      <c r="R1767" s="11" t="s">
        <v>1335</v>
      </c>
      <c r="S1767" s="10" t="s">
        <v>340</v>
      </c>
      <c r="T1767" s="10">
        <v>1</v>
      </c>
      <c r="U1767" s="12">
        <v>1</v>
      </c>
    </row>
    <row r="1768" spans="1:21" s="10" customFormat="1" x14ac:dyDescent="0.45">
      <c r="A1768" s="10" t="s">
        <v>1447</v>
      </c>
      <c r="B1768" s="11" t="s">
        <v>14</v>
      </c>
      <c r="C1768" s="10" t="s">
        <v>1315</v>
      </c>
      <c r="D1768" s="11" t="s">
        <v>1317</v>
      </c>
      <c r="E1768" s="10" t="s">
        <v>1319</v>
      </c>
      <c r="F1768" s="11" t="s">
        <v>1308</v>
      </c>
      <c r="G1768" s="11" t="s">
        <v>1309</v>
      </c>
      <c r="H1768" s="10" t="s">
        <v>1359</v>
      </c>
      <c r="J1768" s="11" t="s">
        <v>1335</v>
      </c>
      <c r="L1768" s="10" t="s">
        <v>95</v>
      </c>
      <c r="N1768" s="11" t="s">
        <v>1335</v>
      </c>
      <c r="O1768" s="10" t="s">
        <v>286</v>
      </c>
      <c r="P1768" s="10" t="s">
        <v>98</v>
      </c>
      <c r="R1768" s="11" t="s">
        <v>1335</v>
      </c>
      <c r="S1768" s="10" t="s">
        <v>340</v>
      </c>
      <c r="T1768" s="10">
        <v>1</v>
      </c>
      <c r="U1768" s="12">
        <v>1</v>
      </c>
    </row>
    <row r="1769" spans="1:21" s="10" customFormat="1" x14ac:dyDescent="0.45">
      <c r="A1769" s="10" t="s">
        <v>1446</v>
      </c>
      <c r="B1769" s="11" t="s">
        <v>14</v>
      </c>
      <c r="C1769" s="10" t="s">
        <v>1315</v>
      </c>
      <c r="D1769" s="11" t="s">
        <v>1317</v>
      </c>
      <c r="E1769" s="10" t="s">
        <v>1319</v>
      </c>
      <c r="F1769" s="11" t="s">
        <v>1308</v>
      </c>
      <c r="G1769" s="11" t="s">
        <v>1309</v>
      </c>
      <c r="H1769" s="10" t="s">
        <v>1359</v>
      </c>
      <c r="J1769" s="11" t="s">
        <v>1335</v>
      </c>
      <c r="L1769" s="10" t="s">
        <v>95</v>
      </c>
      <c r="N1769" s="11" t="s">
        <v>1335</v>
      </c>
      <c r="O1769" s="10" t="s">
        <v>286</v>
      </c>
      <c r="P1769" s="10" t="s">
        <v>98</v>
      </c>
      <c r="R1769" s="11" t="s">
        <v>1335</v>
      </c>
      <c r="S1769" s="10" t="s">
        <v>341</v>
      </c>
      <c r="T1769" s="10">
        <v>1</v>
      </c>
      <c r="U1769" s="12">
        <v>1</v>
      </c>
    </row>
    <row r="1770" spans="1:21" s="10" customFormat="1" x14ac:dyDescent="0.45">
      <c r="A1770" s="10" t="s">
        <v>1447</v>
      </c>
      <c r="B1770" s="11" t="s">
        <v>14</v>
      </c>
      <c r="C1770" s="10" t="s">
        <v>1315</v>
      </c>
      <c r="D1770" s="11" t="s">
        <v>1317</v>
      </c>
      <c r="E1770" s="10" t="s">
        <v>1319</v>
      </c>
      <c r="F1770" s="11" t="s">
        <v>1308</v>
      </c>
      <c r="G1770" s="11" t="s">
        <v>1309</v>
      </c>
      <c r="H1770" s="10" t="s">
        <v>1359</v>
      </c>
      <c r="J1770" s="11" t="s">
        <v>1335</v>
      </c>
      <c r="L1770" s="10" t="s">
        <v>95</v>
      </c>
      <c r="N1770" s="11" t="s">
        <v>1335</v>
      </c>
      <c r="O1770" s="10" t="s">
        <v>286</v>
      </c>
      <c r="P1770" s="10" t="s">
        <v>98</v>
      </c>
      <c r="R1770" s="11" t="s">
        <v>1335</v>
      </c>
      <c r="S1770" s="10" t="s">
        <v>341</v>
      </c>
      <c r="T1770" s="10">
        <v>1</v>
      </c>
      <c r="U1770" s="12">
        <v>1</v>
      </c>
    </row>
    <row r="1771" spans="1:21" s="10" customFormat="1" x14ac:dyDescent="0.45">
      <c r="A1771" s="10" t="s">
        <v>1446</v>
      </c>
      <c r="B1771" s="11" t="s">
        <v>14</v>
      </c>
      <c r="C1771" s="10" t="s">
        <v>1315</v>
      </c>
      <c r="D1771" s="11" t="s">
        <v>1317</v>
      </c>
      <c r="E1771" s="10" t="s">
        <v>1319</v>
      </c>
      <c r="F1771" s="11" t="s">
        <v>1308</v>
      </c>
      <c r="G1771" s="11" t="s">
        <v>1309</v>
      </c>
      <c r="H1771" s="10" t="s">
        <v>1359</v>
      </c>
      <c r="J1771" s="11" t="s">
        <v>1335</v>
      </c>
      <c r="L1771" s="10" t="s">
        <v>95</v>
      </c>
      <c r="N1771" s="11" t="s">
        <v>1335</v>
      </c>
      <c r="O1771" s="10" t="s">
        <v>286</v>
      </c>
      <c r="P1771" s="10" t="s">
        <v>98</v>
      </c>
      <c r="R1771" s="11" t="s">
        <v>1335</v>
      </c>
      <c r="S1771" s="10" t="s">
        <v>342</v>
      </c>
      <c r="T1771" s="10">
        <v>1</v>
      </c>
      <c r="U1771" s="12">
        <v>1</v>
      </c>
    </row>
    <row r="1772" spans="1:21" s="10" customFormat="1" x14ac:dyDescent="0.45">
      <c r="A1772" s="10" t="s">
        <v>1447</v>
      </c>
      <c r="B1772" s="11" t="s">
        <v>14</v>
      </c>
      <c r="C1772" s="10" t="s">
        <v>1315</v>
      </c>
      <c r="D1772" s="11" t="s">
        <v>1317</v>
      </c>
      <c r="E1772" s="10" t="s">
        <v>1319</v>
      </c>
      <c r="F1772" s="11" t="s">
        <v>1308</v>
      </c>
      <c r="G1772" s="11" t="s">
        <v>1309</v>
      </c>
      <c r="H1772" s="10" t="s">
        <v>1359</v>
      </c>
      <c r="J1772" s="11" t="s">
        <v>1335</v>
      </c>
      <c r="L1772" s="10" t="s">
        <v>95</v>
      </c>
      <c r="N1772" s="11" t="s">
        <v>1335</v>
      </c>
      <c r="O1772" s="10" t="s">
        <v>286</v>
      </c>
      <c r="P1772" s="10" t="s">
        <v>98</v>
      </c>
      <c r="R1772" s="11" t="s">
        <v>1335</v>
      </c>
      <c r="S1772" s="10" t="s">
        <v>342</v>
      </c>
      <c r="T1772" s="10">
        <v>1</v>
      </c>
      <c r="U1772" s="12">
        <v>1</v>
      </c>
    </row>
    <row r="1773" spans="1:21" s="10" customFormat="1" x14ac:dyDescent="0.45">
      <c r="A1773" s="10" t="s">
        <v>1446</v>
      </c>
      <c r="B1773" s="11" t="s">
        <v>14</v>
      </c>
      <c r="C1773" s="10" t="s">
        <v>1315</v>
      </c>
      <c r="D1773" s="11" t="s">
        <v>1317</v>
      </c>
      <c r="E1773" s="10" t="s">
        <v>1319</v>
      </c>
      <c r="F1773" s="11" t="s">
        <v>1308</v>
      </c>
      <c r="G1773" s="11" t="s">
        <v>1309</v>
      </c>
      <c r="H1773" s="10" t="s">
        <v>1359</v>
      </c>
      <c r="J1773" s="11" t="s">
        <v>1335</v>
      </c>
      <c r="L1773" s="10" t="s">
        <v>95</v>
      </c>
      <c r="N1773" s="11" t="s">
        <v>1335</v>
      </c>
      <c r="O1773" s="10" t="s">
        <v>286</v>
      </c>
      <c r="P1773" s="10" t="s">
        <v>98</v>
      </c>
      <c r="R1773" s="11" t="s">
        <v>1335</v>
      </c>
      <c r="S1773" s="10" t="s">
        <v>355</v>
      </c>
      <c r="T1773" s="10">
        <v>1</v>
      </c>
      <c r="U1773" s="12">
        <v>1</v>
      </c>
    </row>
    <row r="1774" spans="1:21" s="10" customFormat="1" x14ac:dyDescent="0.45">
      <c r="A1774" s="10" t="s">
        <v>1447</v>
      </c>
      <c r="B1774" s="11" t="s">
        <v>14</v>
      </c>
      <c r="C1774" s="10" t="s">
        <v>1315</v>
      </c>
      <c r="D1774" s="11" t="s">
        <v>1317</v>
      </c>
      <c r="E1774" s="10" t="s">
        <v>1319</v>
      </c>
      <c r="F1774" s="11" t="s">
        <v>1308</v>
      </c>
      <c r="G1774" s="11" t="s">
        <v>1309</v>
      </c>
      <c r="H1774" s="10" t="s">
        <v>1359</v>
      </c>
      <c r="J1774" s="11" t="s">
        <v>1335</v>
      </c>
      <c r="L1774" s="10" t="s">
        <v>95</v>
      </c>
      <c r="N1774" s="11" t="s">
        <v>1335</v>
      </c>
      <c r="O1774" s="10" t="s">
        <v>286</v>
      </c>
      <c r="P1774" s="10" t="s">
        <v>98</v>
      </c>
      <c r="R1774" s="11" t="s">
        <v>1335</v>
      </c>
      <c r="S1774" s="10" t="s">
        <v>355</v>
      </c>
      <c r="T1774" s="10">
        <v>1</v>
      </c>
      <c r="U1774" s="12">
        <v>1</v>
      </c>
    </row>
    <row r="1775" spans="1:21" s="10" customFormat="1" x14ac:dyDescent="0.45">
      <c r="A1775" s="10" t="s">
        <v>1446</v>
      </c>
      <c r="B1775" s="11" t="s">
        <v>14</v>
      </c>
      <c r="C1775" s="10" t="s">
        <v>1315</v>
      </c>
      <c r="D1775" s="11" t="s">
        <v>1317</v>
      </c>
      <c r="E1775" s="10" t="s">
        <v>1319</v>
      </c>
      <c r="F1775" s="11" t="s">
        <v>1308</v>
      </c>
      <c r="G1775" s="11" t="s">
        <v>1309</v>
      </c>
      <c r="H1775" s="10" t="s">
        <v>1359</v>
      </c>
      <c r="J1775" s="11" t="s">
        <v>1335</v>
      </c>
      <c r="L1775" s="10" t="s">
        <v>95</v>
      </c>
      <c r="N1775" s="11" t="s">
        <v>1335</v>
      </c>
      <c r="O1775" s="10" t="s">
        <v>286</v>
      </c>
      <c r="P1775" s="10" t="s">
        <v>98</v>
      </c>
      <c r="R1775" s="11" t="s">
        <v>1335</v>
      </c>
      <c r="S1775" s="10" t="s">
        <v>357</v>
      </c>
      <c r="T1775" s="10">
        <v>1</v>
      </c>
      <c r="U1775" s="12">
        <v>1</v>
      </c>
    </row>
    <row r="1776" spans="1:21" s="10" customFormat="1" x14ac:dyDescent="0.45">
      <c r="A1776" s="10" t="s">
        <v>1447</v>
      </c>
      <c r="B1776" s="11" t="s">
        <v>14</v>
      </c>
      <c r="C1776" s="10" t="s">
        <v>1315</v>
      </c>
      <c r="D1776" s="11" t="s">
        <v>1317</v>
      </c>
      <c r="E1776" s="10" t="s">
        <v>1319</v>
      </c>
      <c r="F1776" s="11" t="s">
        <v>1308</v>
      </c>
      <c r="G1776" s="11" t="s">
        <v>1309</v>
      </c>
      <c r="H1776" s="10" t="s">
        <v>1359</v>
      </c>
      <c r="J1776" s="11" t="s">
        <v>1335</v>
      </c>
      <c r="L1776" s="10" t="s">
        <v>95</v>
      </c>
      <c r="N1776" s="11" t="s">
        <v>1335</v>
      </c>
      <c r="O1776" s="10" t="s">
        <v>286</v>
      </c>
      <c r="P1776" s="10" t="s">
        <v>98</v>
      </c>
      <c r="R1776" s="11" t="s">
        <v>1335</v>
      </c>
      <c r="S1776" s="10" t="s">
        <v>357</v>
      </c>
      <c r="T1776" s="10">
        <v>1</v>
      </c>
      <c r="U1776" s="12">
        <v>1</v>
      </c>
    </row>
    <row r="1777" spans="1:21" s="10" customFormat="1" x14ac:dyDescent="0.45">
      <c r="A1777" s="10" t="s">
        <v>1446</v>
      </c>
      <c r="B1777" s="11" t="s">
        <v>14</v>
      </c>
      <c r="C1777" s="10" t="s">
        <v>1315</v>
      </c>
      <c r="D1777" s="11" t="s">
        <v>1317</v>
      </c>
      <c r="E1777" s="10" t="s">
        <v>1319</v>
      </c>
      <c r="F1777" s="11" t="s">
        <v>1308</v>
      </c>
      <c r="G1777" s="11" t="s">
        <v>1309</v>
      </c>
      <c r="H1777" s="10" t="s">
        <v>1359</v>
      </c>
      <c r="J1777" s="11" t="s">
        <v>1335</v>
      </c>
      <c r="L1777" s="10" t="s">
        <v>95</v>
      </c>
      <c r="N1777" s="11" t="s">
        <v>1335</v>
      </c>
      <c r="O1777" s="10" t="s">
        <v>286</v>
      </c>
      <c r="P1777" s="10" t="s">
        <v>98</v>
      </c>
      <c r="R1777" s="11" t="s">
        <v>1335</v>
      </c>
      <c r="S1777" s="10" t="s">
        <v>358</v>
      </c>
      <c r="T1777" s="10">
        <v>1</v>
      </c>
      <c r="U1777" s="12">
        <v>1</v>
      </c>
    </row>
    <row r="1778" spans="1:21" s="10" customFormat="1" x14ac:dyDescent="0.45">
      <c r="A1778" s="10" t="s">
        <v>1447</v>
      </c>
      <c r="B1778" s="11" t="s">
        <v>14</v>
      </c>
      <c r="C1778" s="10" t="s">
        <v>1315</v>
      </c>
      <c r="D1778" s="11" t="s">
        <v>1317</v>
      </c>
      <c r="E1778" s="10" t="s">
        <v>1319</v>
      </c>
      <c r="F1778" s="11" t="s">
        <v>1308</v>
      </c>
      <c r="G1778" s="11" t="s">
        <v>1309</v>
      </c>
      <c r="H1778" s="10" t="s">
        <v>1359</v>
      </c>
      <c r="J1778" s="11" t="s">
        <v>1335</v>
      </c>
      <c r="L1778" s="10" t="s">
        <v>95</v>
      </c>
      <c r="N1778" s="11" t="s">
        <v>1335</v>
      </c>
      <c r="O1778" s="10" t="s">
        <v>286</v>
      </c>
      <c r="P1778" s="10" t="s">
        <v>98</v>
      </c>
      <c r="R1778" s="11" t="s">
        <v>1335</v>
      </c>
      <c r="S1778" s="10" t="s">
        <v>358</v>
      </c>
      <c r="T1778" s="10">
        <v>1</v>
      </c>
      <c r="U1778" s="12">
        <v>1</v>
      </c>
    </row>
    <row r="1779" spans="1:21" s="10" customFormat="1" x14ac:dyDescent="0.45">
      <c r="A1779" s="10" t="s">
        <v>1446</v>
      </c>
      <c r="B1779" s="11" t="s">
        <v>14</v>
      </c>
      <c r="C1779" s="10" t="s">
        <v>1315</v>
      </c>
      <c r="D1779" s="11" t="s">
        <v>1317</v>
      </c>
      <c r="E1779" s="10" t="s">
        <v>1319</v>
      </c>
      <c r="F1779" s="11" t="s">
        <v>1308</v>
      </c>
      <c r="G1779" s="11" t="s">
        <v>1309</v>
      </c>
      <c r="H1779" s="10" t="s">
        <v>1359</v>
      </c>
      <c r="J1779" s="11" t="s">
        <v>1335</v>
      </c>
      <c r="L1779" s="10" t="s">
        <v>95</v>
      </c>
      <c r="N1779" s="11" t="s">
        <v>1335</v>
      </c>
      <c r="O1779" s="10" t="s">
        <v>286</v>
      </c>
      <c r="P1779" s="10" t="s">
        <v>98</v>
      </c>
      <c r="R1779" s="11" t="s">
        <v>1335</v>
      </c>
      <c r="S1779" s="10" t="s">
        <v>361</v>
      </c>
      <c r="T1779" s="10" t="s">
        <v>1335</v>
      </c>
      <c r="U1779" s="12"/>
    </row>
    <row r="1780" spans="1:21" s="10" customFormat="1" x14ac:dyDescent="0.45">
      <c r="A1780" s="10" t="s">
        <v>1447</v>
      </c>
      <c r="B1780" s="11" t="s">
        <v>14</v>
      </c>
      <c r="C1780" s="10" t="s">
        <v>1315</v>
      </c>
      <c r="D1780" s="11" t="s">
        <v>1317</v>
      </c>
      <c r="E1780" s="10" t="s">
        <v>1319</v>
      </c>
      <c r="F1780" s="11" t="s">
        <v>1308</v>
      </c>
      <c r="G1780" s="11" t="s">
        <v>1309</v>
      </c>
      <c r="H1780" s="10" t="s">
        <v>1359</v>
      </c>
      <c r="J1780" s="11" t="s">
        <v>1335</v>
      </c>
      <c r="L1780" s="10" t="s">
        <v>95</v>
      </c>
      <c r="N1780" s="11" t="s">
        <v>1335</v>
      </c>
      <c r="O1780" s="10" t="s">
        <v>286</v>
      </c>
      <c r="P1780" s="10" t="s">
        <v>98</v>
      </c>
      <c r="R1780" s="11" t="s">
        <v>1335</v>
      </c>
      <c r="S1780" s="10" t="s">
        <v>361</v>
      </c>
      <c r="T1780" s="10">
        <v>0.4941176471</v>
      </c>
      <c r="U1780" s="12">
        <v>0.49409999999999998</v>
      </c>
    </row>
    <row r="1781" spans="1:21" s="10" customFormat="1" x14ac:dyDescent="0.45">
      <c r="A1781" s="10" t="s">
        <v>1446</v>
      </c>
      <c r="B1781" s="11" t="s">
        <v>14</v>
      </c>
      <c r="C1781" s="10" t="s">
        <v>1315</v>
      </c>
      <c r="D1781" s="11" t="s">
        <v>1317</v>
      </c>
      <c r="E1781" s="10" t="s">
        <v>1319</v>
      </c>
      <c r="F1781" s="11" t="s">
        <v>1308</v>
      </c>
      <c r="G1781" s="11" t="s">
        <v>1309</v>
      </c>
      <c r="H1781" s="10" t="s">
        <v>1359</v>
      </c>
      <c r="J1781" s="11" t="s">
        <v>1335</v>
      </c>
      <c r="L1781" s="10" t="s">
        <v>95</v>
      </c>
      <c r="N1781" s="11" t="s">
        <v>1335</v>
      </c>
      <c r="O1781" s="10" t="s">
        <v>286</v>
      </c>
      <c r="P1781" s="10" t="s">
        <v>98</v>
      </c>
      <c r="R1781" s="11" t="s">
        <v>1335</v>
      </c>
      <c r="S1781" s="10" t="s">
        <v>362</v>
      </c>
      <c r="T1781" s="10">
        <v>1</v>
      </c>
      <c r="U1781" s="12">
        <v>1</v>
      </c>
    </row>
    <row r="1782" spans="1:21" s="10" customFormat="1" x14ac:dyDescent="0.45">
      <c r="A1782" s="10" t="s">
        <v>1447</v>
      </c>
      <c r="B1782" s="11" t="s">
        <v>14</v>
      </c>
      <c r="C1782" s="10" t="s">
        <v>1315</v>
      </c>
      <c r="D1782" s="11" t="s">
        <v>1317</v>
      </c>
      <c r="E1782" s="10" t="s">
        <v>1319</v>
      </c>
      <c r="F1782" s="11" t="s">
        <v>1308</v>
      </c>
      <c r="G1782" s="11" t="s">
        <v>1309</v>
      </c>
      <c r="H1782" s="10" t="s">
        <v>1359</v>
      </c>
      <c r="J1782" s="11" t="s">
        <v>1335</v>
      </c>
      <c r="L1782" s="10" t="s">
        <v>95</v>
      </c>
      <c r="N1782" s="11" t="s">
        <v>1335</v>
      </c>
      <c r="O1782" s="10" t="s">
        <v>286</v>
      </c>
      <c r="P1782" s="10" t="s">
        <v>98</v>
      </c>
      <c r="R1782" s="11" t="s">
        <v>1335</v>
      </c>
      <c r="S1782" s="10" t="s">
        <v>362</v>
      </c>
      <c r="T1782" s="10">
        <v>1</v>
      </c>
      <c r="U1782" s="12">
        <v>1</v>
      </c>
    </row>
    <row r="1783" spans="1:21" s="10" customFormat="1" x14ac:dyDescent="0.45">
      <c r="A1783" s="10" t="s">
        <v>1446</v>
      </c>
      <c r="B1783" s="11" t="s">
        <v>14</v>
      </c>
      <c r="C1783" s="10" t="s">
        <v>1315</v>
      </c>
      <c r="D1783" s="11" t="s">
        <v>1317</v>
      </c>
      <c r="E1783" s="10" t="s">
        <v>1319</v>
      </c>
      <c r="F1783" s="11" t="s">
        <v>1308</v>
      </c>
      <c r="G1783" s="11" t="s">
        <v>1309</v>
      </c>
      <c r="H1783" s="10" t="s">
        <v>1359</v>
      </c>
      <c r="J1783" s="11" t="s">
        <v>1335</v>
      </c>
      <c r="L1783" s="10" t="s">
        <v>95</v>
      </c>
      <c r="N1783" s="11" t="s">
        <v>1335</v>
      </c>
      <c r="O1783" s="10" t="s">
        <v>286</v>
      </c>
      <c r="P1783" s="10" t="s">
        <v>98</v>
      </c>
      <c r="R1783" s="11" t="s">
        <v>1335</v>
      </c>
      <c r="S1783" s="10" t="s">
        <v>461</v>
      </c>
      <c r="T1783" s="10">
        <v>0.68198728949999998</v>
      </c>
      <c r="U1783" s="12">
        <v>0.68200000000000005</v>
      </c>
    </row>
    <row r="1784" spans="1:21" s="10" customFormat="1" x14ac:dyDescent="0.45">
      <c r="A1784" s="10" t="s">
        <v>1447</v>
      </c>
      <c r="B1784" s="11" t="s">
        <v>14</v>
      </c>
      <c r="C1784" s="10" t="s">
        <v>1315</v>
      </c>
      <c r="D1784" s="11" t="s">
        <v>1317</v>
      </c>
      <c r="E1784" s="10" t="s">
        <v>1319</v>
      </c>
      <c r="F1784" s="11" t="s">
        <v>1308</v>
      </c>
      <c r="G1784" s="11" t="s">
        <v>1309</v>
      </c>
      <c r="H1784" s="10" t="s">
        <v>1359</v>
      </c>
      <c r="J1784" s="11" t="s">
        <v>1335</v>
      </c>
      <c r="L1784" s="10" t="s">
        <v>95</v>
      </c>
      <c r="N1784" s="11" t="s">
        <v>1335</v>
      </c>
      <c r="O1784" s="10" t="s">
        <v>286</v>
      </c>
      <c r="P1784" s="10" t="s">
        <v>98</v>
      </c>
      <c r="R1784" s="11" t="s">
        <v>1335</v>
      </c>
      <c r="S1784" s="10" t="s">
        <v>461</v>
      </c>
      <c r="T1784" s="10">
        <v>1</v>
      </c>
      <c r="U1784" s="12">
        <v>1</v>
      </c>
    </row>
    <row r="1785" spans="1:21" s="10" customFormat="1" x14ac:dyDescent="0.45">
      <c r="A1785" s="10" t="s">
        <v>1446</v>
      </c>
      <c r="B1785" s="11" t="s">
        <v>14</v>
      </c>
      <c r="C1785" s="10" t="s">
        <v>1315</v>
      </c>
      <c r="D1785" s="11" t="s">
        <v>1317</v>
      </c>
      <c r="E1785" s="10" t="s">
        <v>1319</v>
      </c>
      <c r="F1785" s="11" t="s">
        <v>1308</v>
      </c>
      <c r="G1785" s="11" t="s">
        <v>1309</v>
      </c>
      <c r="H1785" s="10" t="s">
        <v>1359</v>
      </c>
      <c r="J1785" s="11" t="s">
        <v>1335</v>
      </c>
      <c r="L1785" s="10" t="s">
        <v>95</v>
      </c>
      <c r="N1785" s="11" t="s">
        <v>1335</v>
      </c>
      <c r="O1785" s="10" t="s">
        <v>286</v>
      </c>
      <c r="P1785" s="10" t="s">
        <v>98</v>
      </c>
      <c r="R1785" s="11" t="s">
        <v>1335</v>
      </c>
      <c r="S1785" s="10" t="s">
        <v>473</v>
      </c>
      <c r="T1785" s="10">
        <v>0.24267316389999999</v>
      </c>
      <c r="U1785" s="12">
        <v>0.2427</v>
      </c>
    </row>
    <row r="1786" spans="1:21" s="10" customFormat="1" x14ac:dyDescent="0.45">
      <c r="A1786" s="10" t="s">
        <v>1447</v>
      </c>
      <c r="B1786" s="11" t="s">
        <v>14</v>
      </c>
      <c r="C1786" s="10" t="s">
        <v>1315</v>
      </c>
      <c r="D1786" s="11" t="s">
        <v>1317</v>
      </c>
      <c r="E1786" s="10" t="s">
        <v>1319</v>
      </c>
      <c r="F1786" s="11" t="s">
        <v>1308</v>
      </c>
      <c r="G1786" s="11" t="s">
        <v>1309</v>
      </c>
      <c r="H1786" s="10" t="s">
        <v>1359</v>
      </c>
      <c r="J1786" s="11" t="s">
        <v>1335</v>
      </c>
      <c r="L1786" s="10" t="s">
        <v>95</v>
      </c>
      <c r="N1786" s="11" t="s">
        <v>1335</v>
      </c>
      <c r="O1786" s="10" t="s">
        <v>286</v>
      </c>
      <c r="P1786" s="10" t="s">
        <v>98</v>
      </c>
      <c r="R1786" s="11" t="s">
        <v>1335</v>
      </c>
      <c r="S1786" s="10" t="s">
        <v>473</v>
      </c>
      <c r="T1786" s="10" t="s">
        <v>1335</v>
      </c>
      <c r="U1786" s="12"/>
    </row>
    <row r="1787" spans="1:21" s="10" customFormat="1" x14ac:dyDescent="0.45">
      <c r="A1787" s="10" t="s">
        <v>1446</v>
      </c>
      <c r="B1787" s="11" t="s">
        <v>14</v>
      </c>
      <c r="C1787" s="10" t="s">
        <v>1315</v>
      </c>
      <c r="D1787" s="11" t="s">
        <v>1317</v>
      </c>
      <c r="E1787" s="10" t="s">
        <v>1319</v>
      </c>
      <c r="F1787" s="11" t="s">
        <v>1308</v>
      </c>
      <c r="G1787" s="11" t="s">
        <v>1309</v>
      </c>
      <c r="H1787" s="10" t="s">
        <v>1359</v>
      </c>
      <c r="J1787" s="11" t="s">
        <v>1335</v>
      </c>
      <c r="L1787" s="10" t="s">
        <v>95</v>
      </c>
      <c r="N1787" s="11" t="s">
        <v>1335</v>
      </c>
      <c r="O1787" s="10" t="s">
        <v>286</v>
      </c>
      <c r="P1787" s="10" t="s">
        <v>98</v>
      </c>
      <c r="R1787" s="11" t="s">
        <v>1335</v>
      </c>
      <c r="S1787" s="10" t="s">
        <v>504</v>
      </c>
      <c r="T1787" s="10">
        <v>1</v>
      </c>
      <c r="U1787" s="12">
        <v>1</v>
      </c>
    </row>
    <row r="1788" spans="1:21" s="10" customFormat="1" x14ac:dyDescent="0.45">
      <c r="A1788" s="10" t="s">
        <v>1447</v>
      </c>
      <c r="B1788" s="11" t="s">
        <v>14</v>
      </c>
      <c r="C1788" s="10" t="s">
        <v>1315</v>
      </c>
      <c r="D1788" s="11" t="s">
        <v>1317</v>
      </c>
      <c r="E1788" s="10" t="s">
        <v>1319</v>
      </c>
      <c r="F1788" s="11" t="s">
        <v>1308</v>
      </c>
      <c r="G1788" s="11" t="s">
        <v>1309</v>
      </c>
      <c r="H1788" s="10" t="s">
        <v>1359</v>
      </c>
      <c r="J1788" s="11" t="s">
        <v>1335</v>
      </c>
      <c r="L1788" s="10" t="s">
        <v>95</v>
      </c>
      <c r="N1788" s="11" t="s">
        <v>1335</v>
      </c>
      <c r="O1788" s="10" t="s">
        <v>286</v>
      </c>
      <c r="P1788" s="10" t="s">
        <v>98</v>
      </c>
      <c r="R1788" s="11" t="s">
        <v>1335</v>
      </c>
      <c r="S1788" s="10" t="s">
        <v>504</v>
      </c>
      <c r="T1788" s="10">
        <v>1</v>
      </c>
      <c r="U1788" s="12">
        <v>1</v>
      </c>
    </row>
    <row r="1789" spans="1:21" s="10" customFormat="1" x14ac:dyDescent="0.45">
      <c r="A1789" s="10" t="s">
        <v>1446</v>
      </c>
      <c r="B1789" s="11" t="s">
        <v>14</v>
      </c>
      <c r="C1789" s="10" t="s">
        <v>1315</v>
      </c>
      <c r="D1789" s="11" t="s">
        <v>1317</v>
      </c>
      <c r="E1789" s="10" t="s">
        <v>1319</v>
      </c>
      <c r="F1789" s="11" t="s">
        <v>1308</v>
      </c>
      <c r="G1789" s="11" t="s">
        <v>1309</v>
      </c>
      <c r="H1789" s="10" t="s">
        <v>1359</v>
      </c>
      <c r="J1789" s="11" t="s">
        <v>1335</v>
      </c>
      <c r="L1789" s="10" t="s">
        <v>95</v>
      </c>
      <c r="N1789" s="11" t="s">
        <v>1335</v>
      </c>
      <c r="O1789" s="10" t="s">
        <v>286</v>
      </c>
      <c r="P1789" s="10" t="s">
        <v>98</v>
      </c>
      <c r="R1789" s="11" t="s">
        <v>1335</v>
      </c>
      <c r="S1789" s="10" t="s">
        <v>505</v>
      </c>
      <c r="T1789" s="10">
        <v>9.7122038499999994E-2</v>
      </c>
      <c r="U1789" s="12">
        <v>9.7100000000000006E-2</v>
      </c>
    </row>
    <row r="1790" spans="1:21" s="10" customFormat="1" x14ac:dyDescent="0.45">
      <c r="A1790" s="10" t="s">
        <v>1447</v>
      </c>
      <c r="B1790" s="11" t="s">
        <v>14</v>
      </c>
      <c r="C1790" s="10" t="s">
        <v>1315</v>
      </c>
      <c r="D1790" s="11" t="s">
        <v>1317</v>
      </c>
      <c r="E1790" s="10" t="s">
        <v>1319</v>
      </c>
      <c r="F1790" s="11" t="s">
        <v>1308</v>
      </c>
      <c r="G1790" s="11" t="s">
        <v>1309</v>
      </c>
      <c r="H1790" s="10" t="s">
        <v>1359</v>
      </c>
      <c r="J1790" s="11" t="s">
        <v>1335</v>
      </c>
      <c r="L1790" s="10" t="s">
        <v>95</v>
      </c>
      <c r="N1790" s="11" t="s">
        <v>1335</v>
      </c>
      <c r="O1790" s="10" t="s">
        <v>286</v>
      </c>
      <c r="P1790" s="10" t="s">
        <v>98</v>
      </c>
      <c r="R1790" s="11" t="s">
        <v>1335</v>
      </c>
      <c r="S1790" s="10" t="s">
        <v>505</v>
      </c>
      <c r="T1790" s="10">
        <v>5.5618622700000002E-2</v>
      </c>
      <c r="U1790" s="12">
        <v>5.5599999999999997E-2</v>
      </c>
    </row>
    <row r="1791" spans="1:21" s="10" customFormat="1" x14ac:dyDescent="0.45">
      <c r="A1791" s="10" t="s">
        <v>1446</v>
      </c>
      <c r="B1791" s="11" t="s">
        <v>14</v>
      </c>
      <c r="C1791" s="10" t="s">
        <v>1315</v>
      </c>
      <c r="D1791" s="11" t="s">
        <v>1317</v>
      </c>
      <c r="E1791" s="10" t="s">
        <v>1319</v>
      </c>
      <c r="F1791" s="11" t="s">
        <v>1308</v>
      </c>
      <c r="G1791" s="11" t="s">
        <v>1309</v>
      </c>
      <c r="H1791" s="10" t="s">
        <v>1359</v>
      </c>
      <c r="J1791" s="11" t="s">
        <v>1335</v>
      </c>
      <c r="L1791" s="10" t="s">
        <v>95</v>
      </c>
      <c r="N1791" s="11" t="s">
        <v>1335</v>
      </c>
      <c r="O1791" s="10" t="s">
        <v>286</v>
      </c>
      <c r="P1791" s="10" t="s">
        <v>98</v>
      </c>
      <c r="R1791" s="11" t="s">
        <v>1335</v>
      </c>
      <c r="S1791" s="10" t="s">
        <v>516</v>
      </c>
      <c r="T1791" s="10">
        <v>1</v>
      </c>
      <c r="U1791" s="12">
        <v>1</v>
      </c>
    </row>
    <row r="1792" spans="1:21" s="10" customFormat="1" x14ac:dyDescent="0.45">
      <c r="A1792" s="10" t="s">
        <v>1447</v>
      </c>
      <c r="B1792" s="11" t="s">
        <v>14</v>
      </c>
      <c r="C1792" s="10" t="s">
        <v>1315</v>
      </c>
      <c r="D1792" s="11" t="s">
        <v>1317</v>
      </c>
      <c r="E1792" s="10" t="s">
        <v>1319</v>
      </c>
      <c r="F1792" s="11" t="s">
        <v>1308</v>
      </c>
      <c r="G1792" s="11" t="s">
        <v>1309</v>
      </c>
      <c r="H1792" s="10" t="s">
        <v>1359</v>
      </c>
      <c r="J1792" s="11" t="s">
        <v>1335</v>
      </c>
      <c r="L1792" s="10" t="s">
        <v>95</v>
      </c>
      <c r="N1792" s="11" t="s">
        <v>1335</v>
      </c>
      <c r="O1792" s="10" t="s">
        <v>286</v>
      </c>
      <c r="P1792" s="10" t="s">
        <v>98</v>
      </c>
      <c r="R1792" s="11" t="s">
        <v>1335</v>
      </c>
      <c r="S1792" s="10" t="s">
        <v>516</v>
      </c>
      <c r="T1792" s="10">
        <v>1</v>
      </c>
      <c r="U1792" s="12">
        <v>1</v>
      </c>
    </row>
    <row r="1793" spans="1:21" s="10" customFormat="1" x14ac:dyDescent="0.45">
      <c r="A1793" s="10" t="s">
        <v>1446</v>
      </c>
      <c r="B1793" s="11" t="s">
        <v>14</v>
      </c>
      <c r="C1793" s="10" t="s">
        <v>1315</v>
      </c>
      <c r="D1793" s="11" t="s">
        <v>1317</v>
      </c>
      <c r="E1793" s="10" t="s">
        <v>1319</v>
      </c>
      <c r="F1793" s="11" t="s">
        <v>1308</v>
      </c>
      <c r="G1793" s="11" t="s">
        <v>1309</v>
      </c>
      <c r="H1793" s="10" t="s">
        <v>1359</v>
      </c>
      <c r="J1793" s="11" t="s">
        <v>1335</v>
      </c>
      <c r="L1793" s="10" t="s">
        <v>95</v>
      </c>
      <c r="N1793" s="11" t="s">
        <v>1335</v>
      </c>
      <c r="O1793" s="10" t="s">
        <v>286</v>
      </c>
      <c r="P1793" s="10" t="s">
        <v>98</v>
      </c>
      <c r="R1793" s="11" t="s">
        <v>1335</v>
      </c>
      <c r="S1793" s="10" t="s">
        <v>517</v>
      </c>
      <c r="T1793" s="10">
        <v>0.4941176471</v>
      </c>
      <c r="U1793" s="12">
        <v>0.49409999999999998</v>
      </c>
    </row>
    <row r="1794" spans="1:21" s="10" customFormat="1" x14ac:dyDescent="0.45">
      <c r="A1794" s="10" t="s">
        <v>1447</v>
      </c>
      <c r="B1794" s="11" t="s">
        <v>14</v>
      </c>
      <c r="C1794" s="10" t="s">
        <v>1315</v>
      </c>
      <c r="D1794" s="11" t="s">
        <v>1317</v>
      </c>
      <c r="E1794" s="10" t="s">
        <v>1319</v>
      </c>
      <c r="F1794" s="11" t="s">
        <v>1308</v>
      </c>
      <c r="G1794" s="11" t="s">
        <v>1309</v>
      </c>
      <c r="H1794" s="10" t="s">
        <v>1359</v>
      </c>
      <c r="J1794" s="11" t="s">
        <v>1335</v>
      </c>
      <c r="L1794" s="10" t="s">
        <v>95</v>
      </c>
      <c r="N1794" s="11" t="s">
        <v>1335</v>
      </c>
      <c r="O1794" s="10" t="s">
        <v>286</v>
      </c>
      <c r="P1794" s="10" t="s">
        <v>98</v>
      </c>
      <c r="R1794" s="11" t="s">
        <v>1335</v>
      </c>
      <c r="S1794" s="10" t="s">
        <v>517</v>
      </c>
      <c r="T1794" s="10" t="s">
        <v>1335</v>
      </c>
      <c r="U1794" s="12"/>
    </row>
    <row r="1795" spans="1:21" s="10" customFormat="1" x14ac:dyDescent="0.45">
      <c r="A1795" s="10" t="s">
        <v>1446</v>
      </c>
      <c r="B1795" s="11" t="s">
        <v>14</v>
      </c>
      <c r="C1795" s="10" t="s">
        <v>1315</v>
      </c>
      <c r="D1795" s="11" t="s">
        <v>1317</v>
      </c>
      <c r="E1795" s="10" t="s">
        <v>1319</v>
      </c>
      <c r="F1795" s="11" t="s">
        <v>1308</v>
      </c>
      <c r="G1795" s="11" t="s">
        <v>1309</v>
      </c>
      <c r="H1795" s="10" t="s">
        <v>1359</v>
      </c>
      <c r="J1795" s="11" t="s">
        <v>1335</v>
      </c>
      <c r="L1795" s="10" t="s">
        <v>95</v>
      </c>
      <c r="N1795" s="11" t="s">
        <v>1335</v>
      </c>
      <c r="O1795" s="10" t="s">
        <v>286</v>
      </c>
      <c r="P1795" s="10" t="s">
        <v>98</v>
      </c>
      <c r="R1795" s="11" t="s">
        <v>1335</v>
      </c>
      <c r="S1795" s="10" t="s">
        <v>521</v>
      </c>
      <c r="T1795" s="10">
        <v>1</v>
      </c>
      <c r="U1795" s="12">
        <v>1</v>
      </c>
    </row>
    <row r="1796" spans="1:21" s="10" customFormat="1" x14ac:dyDescent="0.45">
      <c r="A1796" s="10" t="s">
        <v>1447</v>
      </c>
      <c r="B1796" s="11" t="s">
        <v>14</v>
      </c>
      <c r="C1796" s="10" t="s">
        <v>1315</v>
      </c>
      <c r="D1796" s="11" t="s">
        <v>1317</v>
      </c>
      <c r="E1796" s="10" t="s">
        <v>1319</v>
      </c>
      <c r="F1796" s="11" t="s">
        <v>1308</v>
      </c>
      <c r="G1796" s="11" t="s">
        <v>1309</v>
      </c>
      <c r="H1796" s="10" t="s">
        <v>1359</v>
      </c>
      <c r="J1796" s="11" t="s">
        <v>1335</v>
      </c>
      <c r="L1796" s="10" t="s">
        <v>95</v>
      </c>
      <c r="N1796" s="11" t="s">
        <v>1335</v>
      </c>
      <c r="O1796" s="10" t="s">
        <v>286</v>
      </c>
      <c r="P1796" s="10" t="s">
        <v>98</v>
      </c>
      <c r="R1796" s="11" t="s">
        <v>1335</v>
      </c>
      <c r="S1796" s="10" t="s">
        <v>521</v>
      </c>
      <c r="T1796" s="10">
        <v>1</v>
      </c>
      <c r="U1796" s="12">
        <v>1</v>
      </c>
    </row>
    <row r="1797" spans="1:21" s="10" customFormat="1" x14ac:dyDescent="0.45">
      <c r="A1797" s="10" t="s">
        <v>1446</v>
      </c>
      <c r="B1797" s="11" t="s">
        <v>14</v>
      </c>
      <c r="C1797" s="10" t="s">
        <v>1315</v>
      </c>
      <c r="D1797" s="11" t="s">
        <v>1317</v>
      </c>
      <c r="E1797" s="10" t="s">
        <v>1319</v>
      </c>
      <c r="F1797" s="11" t="s">
        <v>1308</v>
      </c>
      <c r="G1797" s="11" t="s">
        <v>1309</v>
      </c>
      <c r="H1797" s="10" t="s">
        <v>1359</v>
      </c>
      <c r="J1797" s="11" t="s">
        <v>1335</v>
      </c>
      <c r="L1797" s="10" t="s">
        <v>95</v>
      </c>
      <c r="N1797" s="11" t="s">
        <v>1335</v>
      </c>
      <c r="O1797" s="10" t="s">
        <v>286</v>
      </c>
      <c r="P1797" s="10" t="s">
        <v>98</v>
      </c>
      <c r="R1797" s="11" t="s">
        <v>1335</v>
      </c>
      <c r="S1797" s="10" t="s">
        <v>528</v>
      </c>
      <c r="T1797" s="10">
        <v>0.24267316389999999</v>
      </c>
      <c r="U1797" s="12">
        <v>0.2427</v>
      </c>
    </row>
    <row r="1798" spans="1:21" s="10" customFormat="1" x14ac:dyDescent="0.45">
      <c r="A1798" s="10" t="s">
        <v>1447</v>
      </c>
      <c r="B1798" s="11" t="s">
        <v>14</v>
      </c>
      <c r="C1798" s="10" t="s">
        <v>1315</v>
      </c>
      <c r="D1798" s="11" t="s">
        <v>1317</v>
      </c>
      <c r="E1798" s="10" t="s">
        <v>1319</v>
      </c>
      <c r="F1798" s="11" t="s">
        <v>1308</v>
      </c>
      <c r="G1798" s="11" t="s">
        <v>1309</v>
      </c>
      <c r="H1798" s="10" t="s">
        <v>1359</v>
      </c>
      <c r="J1798" s="11" t="s">
        <v>1335</v>
      </c>
      <c r="L1798" s="10" t="s">
        <v>95</v>
      </c>
      <c r="N1798" s="11" t="s">
        <v>1335</v>
      </c>
      <c r="O1798" s="10" t="s">
        <v>286</v>
      </c>
      <c r="P1798" s="10" t="s">
        <v>98</v>
      </c>
      <c r="R1798" s="11" t="s">
        <v>1335</v>
      </c>
      <c r="S1798" s="10" t="s">
        <v>528</v>
      </c>
      <c r="T1798" s="10">
        <v>0.4941176471</v>
      </c>
      <c r="U1798" s="12">
        <v>0.49409999999999998</v>
      </c>
    </row>
    <row r="1799" spans="1:21" s="10" customFormat="1" x14ac:dyDescent="0.45">
      <c r="A1799" s="10" t="s">
        <v>1446</v>
      </c>
      <c r="B1799" s="11" t="s">
        <v>14</v>
      </c>
      <c r="C1799" s="10" t="s">
        <v>1315</v>
      </c>
      <c r="D1799" s="11" t="s">
        <v>1317</v>
      </c>
      <c r="E1799" s="10" t="s">
        <v>1319</v>
      </c>
      <c r="F1799" s="11" t="s">
        <v>1308</v>
      </c>
      <c r="G1799" s="11" t="s">
        <v>1309</v>
      </c>
      <c r="H1799" s="10" t="s">
        <v>1359</v>
      </c>
      <c r="J1799" s="11" t="s">
        <v>1335</v>
      </c>
      <c r="L1799" s="10" t="s">
        <v>95</v>
      </c>
      <c r="N1799" s="11" t="s">
        <v>1335</v>
      </c>
      <c r="O1799" s="10" t="s">
        <v>286</v>
      </c>
      <c r="P1799" s="10" t="s">
        <v>98</v>
      </c>
      <c r="R1799" s="11" t="s">
        <v>1335</v>
      </c>
      <c r="S1799" s="10" t="s">
        <v>529</v>
      </c>
      <c r="T1799" s="10">
        <v>1</v>
      </c>
      <c r="U1799" s="12">
        <v>1</v>
      </c>
    </row>
    <row r="1800" spans="1:21" s="10" customFormat="1" x14ac:dyDescent="0.45">
      <c r="A1800" s="10" t="s">
        <v>1447</v>
      </c>
      <c r="B1800" s="11" t="s">
        <v>14</v>
      </c>
      <c r="C1800" s="10" t="s">
        <v>1315</v>
      </c>
      <c r="D1800" s="11" t="s">
        <v>1317</v>
      </c>
      <c r="E1800" s="10" t="s">
        <v>1319</v>
      </c>
      <c r="F1800" s="11" t="s">
        <v>1308</v>
      </c>
      <c r="G1800" s="11" t="s">
        <v>1309</v>
      </c>
      <c r="H1800" s="10" t="s">
        <v>1359</v>
      </c>
      <c r="J1800" s="11" t="s">
        <v>1335</v>
      </c>
      <c r="L1800" s="10" t="s">
        <v>95</v>
      </c>
      <c r="N1800" s="11" t="s">
        <v>1335</v>
      </c>
      <c r="O1800" s="10" t="s">
        <v>286</v>
      </c>
      <c r="P1800" s="10" t="s">
        <v>98</v>
      </c>
      <c r="R1800" s="11" t="s">
        <v>1335</v>
      </c>
      <c r="S1800" s="10" t="s">
        <v>529</v>
      </c>
      <c r="T1800" s="10">
        <v>1</v>
      </c>
      <c r="U1800" s="12">
        <v>1</v>
      </c>
    </row>
    <row r="1801" spans="1:21" s="10" customFormat="1" x14ac:dyDescent="0.45">
      <c r="A1801" s="10" t="s">
        <v>1446</v>
      </c>
      <c r="B1801" s="11" t="s">
        <v>14</v>
      </c>
      <c r="C1801" s="10" t="s">
        <v>1315</v>
      </c>
      <c r="D1801" s="11" t="s">
        <v>1317</v>
      </c>
      <c r="E1801" s="10" t="s">
        <v>1319</v>
      </c>
      <c r="F1801" s="11" t="s">
        <v>1308</v>
      </c>
      <c r="G1801" s="11" t="s">
        <v>1309</v>
      </c>
      <c r="H1801" s="10" t="s">
        <v>1359</v>
      </c>
      <c r="J1801" s="11" t="s">
        <v>1335</v>
      </c>
      <c r="L1801" s="10" t="s">
        <v>95</v>
      </c>
      <c r="N1801" s="11" t="s">
        <v>1335</v>
      </c>
      <c r="O1801" s="10" t="s">
        <v>286</v>
      </c>
      <c r="P1801" s="10" t="s">
        <v>98</v>
      </c>
      <c r="R1801" s="11" t="s">
        <v>1335</v>
      </c>
      <c r="S1801" s="10" t="s">
        <v>536</v>
      </c>
      <c r="T1801" s="10">
        <v>0.4941176471</v>
      </c>
      <c r="U1801" s="12">
        <v>0.49409999999999998</v>
      </c>
    </row>
    <row r="1802" spans="1:21" s="10" customFormat="1" x14ac:dyDescent="0.45">
      <c r="A1802" s="10" t="s">
        <v>1447</v>
      </c>
      <c r="B1802" s="11" t="s">
        <v>14</v>
      </c>
      <c r="C1802" s="10" t="s">
        <v>1315</v>
      </c>
      <c r="D1802" s="11" t="s">
        <v>1317</v>
      </c>
      <c r="E1802" s="10" t="s">
        <v>1319</v>
      </c>
      <c r="F1802" s="11" t="s">
        <v>1308</v>
      </c>
      <c r="G1802" s="11" t="s">
        <v>1309</v>
      </c>
      <c r="H1802" s="10" t="s">
        <v>1359</v>
      </c>
      <c r="J1802" s="11" t="s">
        <v>1335</v>
      </c>
      <c r="L1802" s="10" t="s">
        <v>95</v>
      </c>
      <c r="N1802" s="11" t="s">
        <v>1335</v>
      </c>
      <c r="O1802" s="10" t="s">
        <v>286</v>
      </c>
      <c r="P1802" s="10" t="s">
        <v>98</v>
      </c>
      <c r="R1802" s="11" t="s">
        <v>1335</v>
      </c>
      <c r="S1802" s="10" t="s">
        <v>536</v>
      </c>
      <c r="T1802" s="10" t="s">
        <v>1335</v>
      </c>
      <c r="U1802" s="12"/>
    </row>
    <row r="1803" spans="1:21" s="10" customFormat="1" x14ac:dyDescent="0.45">
      <c r="A1803" s="10" t="s">
        <v>1446</v>
      </c>
      <c r="B1803" s="11" t="s">
        <v>14</v>
      </c>
      <c r="C1803" s="10" t="s">
        <v>1315</v>
      </c>
      <c r="D1803" s="11" t="s">
        <v>1317</v>
      </c>
      <c r="E1803" s="10" t="s">
        <v>1319</v>
      </c>
      <c r="F1803" s="11" t="s">
        <v>1308</v>
      </c>
      <c r="G1803" s="11" t="s">
        <v>1309</v>
      </c>
      <c r="H1803" s="10" t="s">
        <v>1359</v>
      </c>
      <c r="J1803" s="11" t="s">
        <v>1335</v>
      </c>
      <c r="L1803" s="10" t="s">
        <v>95</v>
      </c>
      <c r="N1803" s="11" t="s">
        <v>1335</v>
      </c>
      <c r="O1803" s="10" t="s">
        <v>287</v>
      </c>
      <c r="P1803" s="10" t="s">
        <v>98</v>
      </c>
      <c r="R1803" s="11" t="s">
        <v>1335</v>
      </c>
      <c r="S1803" s="10" t="s">
        <v>530</v>
      </c>
      <c r="T1803" s="10">
        <v>0.4941176471</v>
      </c>
      <c r="U1803" s="12">
        <v>0.49409999999999998</v>
      </c>
    </row>
    <row r="1804" spans="1:21" s="10" customFormat="1" x14ac:dyDescent="0.45">
      <c r="A1804" s="10" t="s">
        <v>1447</v>
      </c>
      <c r="B1804" s="11" t="s">
        <v>14</v>
      </c>
      <c r="C1804" s="10" t="s">
        <v>1315</v>
      </c>
      <c r="D1804" s="11" t="s">
        <v>1317</v>
      </c>
      <c r="E1804" s="10" t="s">
        <v>1319</v>
      </c>
      <c r="F1804" s="11" t="s">
        <v>1308</v>
      </c>
      <c r="G1804" s="11" t="s">
        <v>1309</v>
      </c>
      <c r="H1804" s="10" t="s">
        <v>1359</v>
      </c>
      <c r="J1804" s="11" t="s">
        <v>1335</v>
      </c>
      <c r="L1804" s="10" t="s">
        <v>95</v>
      </c>
      <c r="N1804" s="11" t="s">
        <v>1335</v>
      </c>
      <c r="O1804" s="10" t="s">
        <v>287</v>
      </c>
      <c r="P1804" s="10" t="s">
        <v>98</v>
      </c>
      <c r="R1804" s="11" t="s">
        <v>1335</v>
      </c>
      <c r="S1804" s="10" t="s">
        <v>530</v>
      </c>
      <c r="T1804" s="10">
        <v>0.24267316389999999</v>
      </c>
      <c r="U1804" s="12">
        <v>0.2427</v>
      </c>
    </row>
    <row r="1805" spans="1:21" s="10" customFormat="1" x14ac:dyDescent="0.45">
      <c r="A1805" s="10" t="s">
        <v>1446</v>
      </c>
      <c r="B1805" s="11" t="s">
        <v>14</v>
      </c>
      <c r="C1805" s="10" t="s">
        <v>1315</v>
      </c>
      <c r="D1805" s="11" t="s">
        <v>1317</v>
      </c>
      <c r="E1805" s="10" t="s">
        <v>1319</v>
      </c>
      <c r="F1805" s="11" t="s">
        <v>1308</v>
      </c>
      <c r="G1805" s="11" t="s">
        <v>1309</v>
      </c>
      <c r="H1805" s="10" t="s">
        <v>1359</v>
      </c>
      <c r="J1805" s="11" t="s">
        <v>1335</v>
      </c>
      <c r="L1805" s="10" t="s">
        <v>95</v>
      </c>
      <c r="N1805" s="11" t="s">
        <v>1335</v>
      </c>
      <c r="O1805" s="10" t="s">
        <v>288</v>
      </c>
      <c r="P1805" s="10" t="s">
        <v>98</v>
      </c>
      <c r="R1805" s="11" t="s">
        <v>1335</v>
      </c>
      <c r="S1805" s="10" t="s">
        <v>365</v>
      </c>
      <c r="T1805" s="10">
        <v>0.4941176471</v>
      </c>
      <c r="U1805" s="12">
        <v>0.49409999999999998</v>
      </c>
    </row>
    <row r="1806" spans="1:21" s="10" customFormat="1" x14ac:dyDescent="0.45">
      <c r="A1806" s="10" t="s">
        <v>1447</v>
      </c>
      <c r="B1806" s="11" t="s">
        <v>14</v>
      </c>
      <c r="C1806" s="10" t="s">
        <v>1315</v>
      </c>
      <c r="D1806" s="11" t="s">
        <v>1317</v>
      </c>
      <c r="E1806" s="10" t="s">
        <v>1319</v>
      </c>
      <c r="F1806" s="11" t="s">
        <v>1308</v>
      </c>
      <c r="G1806" s="11" t="s">
        <v>1309</v>
      </c>
      <c r="H1806" s="10" t="s">
        <v>1359</v>
      </c>
      <c r="J1806" s="11" t="s">
        <v>1335</v>
      </c>
      <c r="L1806" s="10" t="s">
        <v>95</v>
      </c>
      <c r="N1806" s="11" t="s">
        <v>1335</v>
      </c>
      <c r="O1806" s="10" t="s">
        <v>288</v>
      </c>
      <c r="P1806" s="10" t="s">
        <v>98</v>
      </c>
      <c r="R1806" s="11" t="s">
        <v>1335</v>
      </c>
      <c r="S1806" s="10" t="s">
        <v>365</v>
      </c>
      <c r="T1806" s="10" t="s">
        <v>1335</v>
      </c>
      <c r="U1806" s="12"/>
    </row>
    <row r="1807" spans="1:21" s="10" customFormat="1" x14ac:dyDescent="0.45">
      <c r="A1807" s="10" t="s">
        <v>1446</v>
      </c>
      <c r="B1807" s="11" t="s">
        <v>14</v>
      </c>
      <c r="C1807" s="10" t="s">
        <v>1315</v>
      </c>
      <c r="D1807" s="11" t="s">
        <v>1317</v>
      </c>
      <c r="E1807" s="10" t="s">
        <v>1319</v>
      </c>
      <c r="F1807" s="11" t="s">
        <v>1308</v>
      </c>
      <c r="G1807" s="11" t="s">
        <v>1309</v>
      </c>
      <c r="H1807" s="10" t="s">
        <v>1359</v>
      </c>
      <c r="J1807" s="11" t="s">
        <v>1335</v>
      </c>
      <c r="L1807" s="10" t="s">
        <v>95</v>
      </c>
      <c r="N1807" s="11" t="s">
        <v>1335</v>
      </c>
      <c r="O1807" s="10" t="s">
        <v>288</v>
      </c>
      <c r="P1807" s="10" t="s">
        <v>98</v>
      </c>
      <c r="R1807" s="11" t="s">
        <v>1335</v>
      </c>
      <c r="S1807" s="10" t="s">
        <v>401</v>
      </c>
      <c r="T1807" s="10">
        <v>1</v>
      </c>
      <c r="U1807" s="12">
        <v>1</v>
      </c>
    </row>
    <row r="1808" spans="1:21" s="10" customFormat="1" x14ac:dyDescent="0.45">
      <c r="A1808" s="10" t="s">
        <v>1447</v>
      </c>
      <c r="B1808" s="11" t="s">
        <v>14</v>
      </c>
      <c r="C1808" s="10" t="s">
        <v>1315</v>
      </c>
      <c r="D1808" s="11" t="s">
        <v>1317</v>
      </c>
      <c r="E1808" s="10" t="s">
        <v>1319</v>
      </c>
      <c r="F1808" s="11" t="s">
        <v>1308</v>
      </c>
      <c r="G1808" s="11" t="s">
        <v>1309</v>
      </c>
      <c r="H1808" s="10" t="s">
        <v>1359</v>
      </c>
      <c r="J1808" s="11" t="s">
        <v>1335</v>
      </c>
      <c r="L1808" s="10" t="s">
        <v>95</v>
      </c>
      <c r="N1808" s="11" t="s">
        <v>1335</v>
      </c>
      <c r="O1808" s="10" t="s">
        <v>288</v>
      </c>
      <c r="P1808" s="10" t="s">
        <v>98</v>
      </c>
      <c r="R1808" s="11" t="s">
        <v>1335</v>
      </c>
      <c r="S1808" s="10" t="s">
        <v>401</v>
      </c>
      <c r="T1808" s="10">
        <v>1</v>
      </c>
      <c r="U1808" s="12">
        <v>1</v>
      </c>
    </row>
    <row r="1809" spans="1:21" s="10" customFormat="1" x14ac:dyDescent="0.45">
      <c r="A1809" s="10" t="s">
        <v>1446</v>
      </c>
      <c r="B1809" s="11" t="s">
        <v>14</v>
      </c>
      <c r="C1809" s="10" t="s">
        <v>1315</v>
      </c>
      <c r="D1809" s="11" t="s">
        <v>1317</v>
      </c>
      <c r="E1809" s="10" t="s">
        <v>1319</v>
      </c>
      <c r="F1809" s="11" t="s">
        <v>1308</v>
      </c>
      <c r="G1809" s="11" t="s">
        <v>1309</v>
      </c>
      <c r="H1809" s="10" t="s">
        <v>1359</v>
      </c>
      <c r="J1809" s="11" t="s">
        <v>1335</v>
      </c>
      <c r="L1809" s="10" t="s">
        <v>95</v>
      </c>
      <c r="N1809" s="11" t="s">
        <v>1335</v>
      </c>
      <c r="O1809" s="10" t="s">
        <v>288</v>
      </c>
      <c r="P1809" s="10" t="s">
        <v>98</v>
      </c>
      <c r="R1809" s="11" t="s">
        <v>1335</v>
      </c>
      <c r="S1809" s="10" t="s">
        <v>531</v>
      </c>
      <c r="T1809" s="10">
        <v>0.4941176471</v>
      </c>
      <c r="U1809" s="12">
        <v>0.49409999999999998</v>
      </c>
    </row>
    <row r="1810" spans="1:21" s="10" customFormat="1" x14ac:dyDescent="0.45">
      <c r="A1810" s="10" t="s">
        <v>1447</v>
      </c>
      <c r="B1810" s="11" t="s">
        <v>14</v>
      </c>
      <c r="C1810" s="10" t="s">
        <v>1315</v>
      </c>
      <c r="D1810" s="11" t="s">
        <v>1317</v>
      </c>
      <c r="E1810" s="10" t="s">
        <v>1319</v>
      </c>
      <c r="F1810" s="11" t="s">
        <v>1308</v>
      </c>
      <c r="G1810" s="11" t="s">
        <v>1309</v>
      </c>
      <c r="H1810" s="10" t="s">
        <v>1359</v>
      </c>
      <c r="J1810" s="11" t="s">
        <v>1335</v>
      </c>
      <c r="L1810" s="10" t="s">
        <v>95</v>
      </c>
      <c r="N1810" s="11" t="s">
        <v>1335</v>
      </c>
      <c r="O1810" s="10" t="s">
        <v>288</v>
      </c>
      <c r="P1810" s="10" t="s">
        <v>98</v>
      </c>
      <c r="R1810" s="11" t="s">
        <v>1335</v>
      </c>
      <c r="S1810" s="10" t="s">
        <v>531</v>
      </c>
      <c r="T1810" s="10">
        <v>0.4941176471</v>
      </c>
      <c r="U1810" s="12">
        <v>0.49409999999999998</v>
      </c>
    </row>
    <row r="1811" spans="1:21" s="10" customFormat="1" x14ac:dyDescent="0.45">
      <c r="A1811" s="10" t="s">
        <v>1446</v>
      </c>
      <c r="B1811" s="11" t="s">
        <v>14</v>
      </c>
      <c r="C1811" s="10" t="s">
        <v>1315</v>
      </c>
      <c r="D1811" s="11" t="s">
        <v>1317</v>
      </c>
      <c r="E1811" s="10" t="s">
        <v>1319</v>
      </c>
      <c r="F1811" s="11" t="s">
        <v>1308</v>
      </c>
      <c r="G1811" s="11" t="s">
        <v>1309</v>
      </c>
      <c r="H1811" s="10" t="s">
        <v>1359</v>
      </c>
      <c r="J1811" s="11" t="s">
        <v>1335</v>
      </c>
      <c r="L1811" s="10" t="s">
        <v>95</v>
      </c>
      <c r="N1811" s="11" t="s">
        <v>1335</v>
      </c>
      <c r="O1811" s="10" t="s">
        <v>289</v>
      </c>
      <c r="P1811" s="10" t="s">
        <v>98</v>
      </c>
      <c r="R1811" s="11" t="s">
        <v>1335</v>
      </c>
      <c r="S1811" s="10" t="s">
        <v>376</v>
      </c>
      <c r="T1811" s="10">
        <v>0.4941176471</v>
      </c>
      <c r="U1811" s="12">
        <v>0.49409999999999998</v>
      </c>
    </row>
    <row r="1812" spans="1:21" s="10" customFormat="1" x14ac:dyDescent="0.45">
      <c r="A1812" s="10" t="s">
        <v>1447</v>
      </c>
      <c r="B1812" s="11" t="s">
        <v>14</v>
      </c>
      <c r="C1812" s="10" t="s">
        <v>1315</v>
      </c>
      <c r="D1812" s="11" t="s">
        <v>1317</v>
      </c>
      <c r="E1812" s="10" t="s">
        <v>1319</v>
      </c>
      <c r="F1812" s="11" t="s">
        <v>1308</v>
      </c>
      <c r="G1812" s="11" t="s">
        <v>1309</v>
      </c>
      <c r="H1812" s="10" t="s">
        <v>1359</v>
      </c>
      <c r="J1812" s="11" t="s">
        <v>1335</v>
      </c>
      <c r="L1812" s="10" t="s">
        <v>95</v>
      </c>
      <c r="N1812" s="11" t="s">
        <v>1335</v>
      </c>
      <c r="O1812" s="10" t="s">
        <v>289</v>
      </c>
      <c r="P1812" s="10" t="s">
        <v>98</v>
      </c>
      <c r="R1812" s="11" t="s">
        <v>1335</v>
      </c>
      <c r="S1812" s="10" t="s">
        <v>376</v>
      </c>
      <c r="T1812" s="10" t="s">
        <v>1335</v>
      </c>
      <c r="U1812" s="12"/>
    </row>
    <row r="1813" spans="1:21" s="10" customFormat="1" x14ac:dyDescent="0.45">
      <c r="A1813" s="10" t="s">
        <v>1446</v>
      </c>
      <c r="B1813" s="11" t="s">
        <v>14</v>
      </c>
      <c r="C1813" s="10" t="s">
        <v>1315</v>
      </c>
      <c r="D1813" s="11" t="s">
        <v>1317</v>
      </c>
      <c r="E1813" s="10" t="s">
        <v>1319</v>
      </c>
      <c r="F1813" s="11" t="s">
        <v>1308</v>
      </c>
      <c r="G1813" s="11" t="s">
        <v>1309</v>
      </c>
      <c r="H1813" s="10" t="s">
        <v>1359</v>
      </c>
      <c r="J1813" s="11" t="s">
        <v>1335</v>
      </c>
      <c r="L1813" s="10" t="s">
        <v>95</v>
      </c>
      <c r="N1813" s="11" t="s">
        <v>1335</v>
      </c>
      <c r="O1813" s="10" t="s">
        <v>289</v>
      </c>
      <c r="P1813" s="10" t="s">
        <v>98</v>
      </c>
      <c r="R1813" s="11" t="s">
        <v>1335</v>
      </c>
      <c r="S1813" s="10" t="s">
        <v>377</v>
      </c>
      <c r="T1813" s="10">
        <v>1</v>
      </c>
      <c r="U1813" s="12">
        <v>1</v>
      </c>
    </row>
    <row r="1814" spans="1:21" s="10" customFormat="1" x14ac:dyDescent="0.45">
      <c r="A1814" s="10" t="s">
        <v>1447</v>
      </c>
      <c r="B1814" s="11" t="s">
        <v>14</v>
      </c>
      <c r="C1814" s="10" t="s">
        <v>1315</v>
      </c>
      <c r="D1814" s="11" t="s">
        <v>1317</v>
      </c>
      <c r="E1814" s="10" t="s">
        <v>1319</v>
      </c>
      <c r="F1814" s="11" t="s">
        <v>1308</v>
      </c>
      <c r="G1814" s="11" t="s">
        <v>1309</v>
      </c>
      <c r="H1814" s="10" t="s">
        <v>1359</v>
      </c>
      <c r="J1814" s="11" t="s">
        <v>1335</v>
      </c>
      <c r="L1814" s="10" t="s">
        <v>95</v>
      </c>
      <c r="N1814" s="11" t="s">
        <v>1335</v>
      </c>
      <c r="O1814" s="10" t="s">
        <v>289</v>
      </c>
      <c r="P1814" s="10" t="s">
        <v>98</v>
      </c>
      <c r="R1814" s="11" t="s">
        <v>1335</v>
      </c>
      <c r="S1814" s="10" t="s">
        <v>377</v>
      </c>
      <c r="T1814" s="10">
        <v>1</v>
      </c>
      <c r="U1814" s="12">
        <v>1</v>
      </c>
    </row>
    <row r="1815" spans="1:21" s="10" customFormat="1" x14ac:dyDescent="0.45">
      <c r="A1815" s="10" t="s">
        <v>1446</v>
      </c>
      <c r="B1815" s="11" t="s">
        <v>14</v>
      </c>
      <c r="C1815" s="10" t="s">
        <v>1315</v>
      </c>
      <c r="D1815" s="11" t="s">
        <v>1317</v>
      </c>
      <c r="E1815" s="10" t="s">
        <v>1319</v>
      </c>
      <c r="F1815" s="11" t="s">
        <v>1308</v>
      </c>
      <c r="G1815" s="11" t="s">
        <v>1309</v>
      </c>
      <c r="H1815" s="10" t="s">
        <v>1359</v>
      </c>
      <c r="J1815" s="11" t="s">
        <v>1335</v>
      </c>
      <c r="L1815" s="10" t="s">
        <v>95</v>
      </c>
      <c r="N1815" s="11" t="s">
        <v>1335</v>
      </c>
      <c r="O1815" s="10" t="s">
        <v>289</v>
      </c>
      <c r="P1815" s="10" t="s">
        <v>98</v>
      </c>
      <c r="R1815" s="11" t="s">
        <v>1335</v>
      </c>
      <c r="S1815" s="10" t="s">
        <v>409</v>
      </c>
      <c r="T1815" s="10">
        <v>1</v>
      </c>
      <c r="U1815" s="12">
        <v>1</v>
      </c>
    </row>
    <row r="1816" spans="1:21" s="10" customFormat="1" x14ac:dyDescent="0.45">
      <c r="A1816" s="10" t="s">
        <v>1447</v>
      </c>
      <c r="B1816" s="11" t="s">
        <v>14</v>
      </c>
      <c r="C1816" s="10" t="s">
        <v>1315</v>
      </c>
      <c r="D1816" s="11" t="s">
        <v>1317</v>
      </c>
      <c r="E1816" s="10" t="s">
        <v>1319</v>
      </c>
      <c r="F1816" s="11" t="s">
        <v>1308</v>
      </c>
      <c r="G1816" s="11" t="s">
        <v>1309</v>
      </c>
      <c r="H1816" s="10" t="s">
        <v>1359</v>
      </c>
      <c r="J1816" s="11" t="s">
        <v>1335</v>
      </c>
      <c r="L1816" s="10" t="s">
        <v>95</v>
      </c>
      <c r="N1816" s="11" t="s">
        <v>1335</v>
      </c>
      <c r="O1816" s="10" t="s">
        <v>289</v>
      </c>
      <c r="P1816" s="10" t="s">
        <v>98</v>
      </c>
      <c r="R1816" s="11" t="s">
        <v>1335</v>
      </c>
      <c r="S1816" s="10" t="s">
        <v>409</v>
      </c>
      <c r="T1816" s="10">
        <v>1</v>
      </c>
      <c r="U1816" s="12">
        <v>1</v>
      </c>
    </row>
    <row r="1817" spans="1:21" s="10" customFormat="1" x14ac:dyDescent="0.45">
      <c r="A1817" s="10" t="s">
        <v>1446</v>
      </c>
      <c r="B1817" s="11" t="s">
        <v>14</v>
      </c>
      <c r="C1817" s="10" t="s">
        <v>1315</v>
      </c>
      <c r="D1817" s="11" t="s">
        <v>1317</v>
      </c>
      <c r="E1817" s="10" t="s">
        <v>1319</v>
      </c>
      <c r="F1817" s="11" t="s">
        <v>1308</v>
      </c>
      <c r="G1817" s="11" t="s">
        <v>1309</v>
      </c>
      <c r="H1817" s="10" t="s">
        <v>1359</v>
      </c>
      <c r="J1817" s="11" t="s">
        <v>1335</v>
      </c>
      <c r="L1817" s="10" t="s">
        <v>95</v>
      </c>
      <c r="N1817" s="11" t="s">
        <v>1335</v>
      </c>
      <c r="O1817" s="10" t="s">
        <v>289</v>
      </c>
      <c r="P1817" s="10" t="s">
        <v>98</v>
      </c>
      <c r="R1817" s="11" t="s">
        <v>1335</v>
      </c>
      <c r="S1817" s="10" t="s">
        <v>411</v>
      </c>
      <c r="T1817" s="10">
        <v>1</v>
      </c>
      <c r="U1817" s="12">
        <v>1</v>
      </c>
    </row>
    <row r="1818" spans="1:21" s="10" customFormat="1" x14ac:dyDescent="0.45">
      <c r="A1818" s="10" t="s">
        <v>1447</v>
      </c>
      <c r="B1818" s="11" t="s">
        <v>14</v>
      </c>
      <c r="C1818" s="10" t="s">
        <v>1315</v>
      </c>
      <c r="D1818" s="11" t="s">
        <v>1317</v>
      </c>
      <c r="E1818" s="10" t="s">
        <v>1319</v>
      </c>
      <c r="F1818" s="11" t="s">
        <v>1308</v>
      </c>
      <c r="G1818" s="11" t="s">
        <v>1309</v>
      </c>
      <c r="H1818" s="10" t="s">
        <v>1359</v>
      </c>
      <c r="J1818" s="11" t="s">
        <v>1335</v>
      </c>
      <c r="L1818" s="10" t="s">
        <v>95</v>
      </c>
      <c r="N1818" s="11" t="s">
        <v>1335</v>
      </c>
      <c r="O1818" s="10" t="s">
        <v>289</v>
      </c>
      <c r="P1818" s="10" t="s">
        <v>98</v>
      </c>
      <c r="R1818" s="11" t="s">
        <v>1335</v>
      </c>
      <c r="S1818" s="10" t="s">
        <v>411</v>
      </c>
      <c r="T1818" s="10">
        <v>1</v>
      </c>
      <c r="U1818" s="12">
        <v>1</v>
      </c>
    </row>
    <row r="1819" spans="1:21" s="10" customFormat="1" x14ac:dyDescent="0.45">
      <c r="A1819" s="10" t="s">
        <v>1446</v>
      </c>
      <c r="B1819" s="11" t="s">
        <v>14</v>
      </c>
      <c r="C1819" s="10" t="s">
        <v>1315</v>
      </c>
      <c r="D1819" s="11" t="s">
        <v>1317</v>
      </c>
      <c r="E1819" s="10" t="s">
        <v>1319</v>
      </c>
      <c r="F1819" s="11" t="s">
        <v>1308</v>
      </c>
      <c r="G1819" s="11" t="s">
        <v>1309</v>
      </c>
      <c r="H1819" s="10" t="s">
        <v>1359</v>
      </c>
      <c r="J1819" s="11" t="s">
        <v>1335</v>
      </c>
      <c r="L1819" s="10" t="s">
        <v>95</v>
      </c>
      <c r="N1819" s="11" t="s">
        <v>1335</v>
      </c>
      <c r="O1819" s="10" t="s">
        <v>289</v>
      </c>
      <c r="P1819" s="10" t="s">
        <v>98</v>
      </c>
      <c r="R1819" s="11" t="s">
        <v>1335</v>
      </c>
      <c r="S1819" s="10" t="s">
        <v>412</v>
      </c>
      <c r="T1819" s="10">
        <v>1</v>
      </c>
      <c r="U1819" s="12">
        <v>1</v>
      </c>
    </row>
    <row r="1820" spans="1:21" s="10" customFormat="1" x14ac:dyDescent="0.45">
      <c r="A1820" s="10" t="s">
        <v>1447</v>
      </c>
      <c r="B1820" s="11" t="s">
        <v>14</v>
      </c>
      <c r="C1820" s="10" t="s">
        <v>1315</v>
      </c>
      <c r="D1820" s="11" t="s">
        <v>1317</v>
      </c>
      <c r="E1820" s="10" t="s">
        <v>1319</v>
      </c>
      <c r="F1820" s="11" t="s">
        <v>1308</v>
      </c>
      <c r="G1820" s="11" t="s">
        <v>1309</v>
      </c>
      <c r="H1820" s="10" t="s">
        <v>1359</v>
      </c>
      <c r="J1820" s="11" t="s">
        <v>1335</v>
      </c>
      <c r="L1820" s="10" t="s">
        <v>95</v>
      </c>
      <c r="N1820" s="11" t="s">
        <v>1335</v>
      </c>
      <c r="O1820" s="10" t="s">
        <v>289</v>
      </c>
      <c r="P1820" s="10" t="s">
        <v>98</v>
      </c>
      <c r="R1820" s="11" t="s">
        <v>1335</v>
      </c>
      <c r="S1820" s="10" t="s">
        <v>412</v>
      </c>
      <c r="T1820" s="10">
        <v>1</v>
      </c>
      <c r="U1820" s="12">
        <v>1</v>
      </c>
    </row>
    <row r="1821" spans="1:21" s="10" customFormat="1" x14ac:dyDescent="0.45">
      <c r="A1821" s="10" t="s">
        <v>1446</v>
      </c>
      <c r="B1821" s="11" t="s">
        <v>14</v>
      </c>
      <c r="C1821" s="10" t="s">
        <v>1315</v>
      </c>
      <c r="D1821" s="11" t="s">
        <v>1317</v>
      </c>
      <c r="E1821" s="10" t="s">
        <v>1319</v>
      </c>
      <c r="F1821" s="11" t="s">
        <v>1308</v>
      </c>
      <c r="G1821" s="11" t="s">
        <v>1309</v>
      </c>
      <c r="H1821" s="10" t="s">
        <v>1359</v>
      </c>
      <c r="J1821" s="11" t="s">
        <v>1335</v>
      </c>
      <c r="L1821" s="10" t="s">
        <v>95</v>
      </c>
      <c r="N1821" s="11" t="s">
        <v>1335</v>
      </c>
      <c r="O1821" s="10" t="s">
        <v>289</v>
      </c>
      <c r="P1821" s="10" t="s">
        <v>98</v>
      </c>
      <c r="R1821" s="11" t="s">
        <v>1335</v>
      </c>
      <c r="S1821" s="10" t="s">
        <v>533</v>
      </c>
      <c r="T1821" s="10">
        <v>0.4941176471</v>
      </c>
      <c r="U1821" s="12">
        <v>0.49409999999999998</v>
      </c>
    </row>
    <row r="1822" spans="1:21" s="10" customFormat="1" x14ac:dyDescent="0.45">
      <c r="A1822" s="10" t="s">
        <v>1447</v>
      </c>
      <c r="B1822" s="11" t="s">
        <v>14</v>
      </c>
      <c r="C1822" s="10" t="s">
        <v>1315</v>
      </c>
      <c r="D1822" s="11" t="s">
        <v>1317</v>
      </c>
      <c r="E1822" s="10" t="s">
        <v>1319</v>
      </c>
      <c r="F1822" s="11" t="s">
        <v>1308</v>
      </c>
      <c r="G1822" s="11" t="s">
        <v>1309</v>
      </c>
      <c r="H1822" s="10" t="s">
        <v>1359</v>
      </c>
      <c r="J1822" s="11" t="s">
        <v>1335</v>
      </c>
      <c r="L1822" s="10" t="s">
        <v>95</v>
      </c>
      <c r="N1822" s="11" t="s">
        <v>1335</v>
      </c>
      <c r="O1822" s="10" t="s">
        <v>289</v>
      </c>
      <c r="P1822" s="10" t="s">
        <v>98</v>
      </c>
      <c r="R1822" s="11" t="s">
        <v>1335</v>
      </c>
      <c r="S1822" s="10" t="s">
        <v>533</v>
      </c>
      <c r="T1822" s="10">
        <v>0.4941176471</v>
      </c>
      <c r="U1822" s="12">
        <v>0.49409999999999998</v>
      </c>
    </row>
    <row r="1823" spans="1:21" s="10" customFormat="1" x14ac:dyDescent="0.45">
      <c r="A1823" s="10" t="s">
        <v>1446</v>
      </c>
      <c r="B1823" s="11" t="s">
        <v>14</v>
      </c>
      <c r="C1823" s="10" t="s">
        <v>1315</v>
      </c>
      <c r="D1823" s="11" t="s">
        <v>1317</v>
      </c>
      <c r="E1823" s="10" t="s">
        <v>1319</v>
      </c>
      <c r="F1823" s="11" t="s">
        <v>1308</v>
      </c>
      <c r="G1823" s="11" t="s">
        <v>1309</v>
      </c>
      <c r="H1823" s="10" t="s">
        <v>1359</v>
      </c>
      <c r="J1823" s="11" t="s">
        <v>1335</v>
      </c>
      <c r="L1823" s="10" t="s">
        <v>95</v>
      </c>
      <c r="N1823" s="11" t="s">
        <v>1335</v>
      </c>
      <c r="O1823" s="10" t="s">
        <v>290</v>
      </c>
      <c r="P1823" s="10" t="s">
        <v>98</v>
      </c>
      <c r="R1823" s="11" t="s">
        <v>1335</v>
      </c>
      <c r="S1823" s="10" t="s">
        <v>309</v>
      </c>
      <c r="T1823" s="10" t="s">
        <v>1335</v>
      </c>
      <c r="U1823" s="12"/>
    </row>
    <row r="1824" spans="1:21" s="10" customFormat="1" x14ac:dyDescent="0.45">
      <c r="A1824" s="10" t="s">
        <v>1447</v>
      </c>
      <c r="B1824" s="11" t="s">
        <v>14</v>
      </c>
      <c r="C1824" s="10" t="s">
        <v>1315</v>
      </c>
      <c r="D1824" s="11" t="s">
        <v>1317</v>
      </c>
      <c r="E1824" s="10" t="s">
        <v>1319</v>
      </c>
      <c r="F1824" s="11" t="s">
        <v>1308</v>
      </c>
      <c r="G1824" s="11" t="s">
        <v>1309</v>
      </c>
      <c r="H1824" s="10" t="s">
        <v>1359</v>
      </c>
      <c r="J1824" s="11" t="s">
        <v>1335</v>
      </c>
      <c r="L1824" s="10" t="s">
        <v>95</v>
      </c>
      <c r="N1824" s="11" t="s">
        <v>1335</v>
      </c>
      <c r="O1824" s="10" t="s">
        <v>290</v>
      </c>
      <c r="P1824" s="10" t="s">
        <v>98</v>
      </c>
      <c r="R1824" s="11" t="s">
        <v>1335</v>
      </c>
      <c r="S1824" s="10" t="s">
        <v>309</v>
      </c>
      <c r="T1824" s="10">
        <v>0.4941176471</v>
      </c>
      <c r="U1824" s="12">
        <v>0.49409999999999998</v>
      </c>
    </row>
    <row r="1825" spans="1:21" s="10" customFormat="1" x14ac:dyDescent="0.45">
      <c r="A1825" s="10" t="s">
        <v>1446</v>
      </c>
      <c r="B1825" s="11" t="s">
        <v>14</v>
      </c>
      <c r="C1825" s="10" t="s">
        <v>1315</v>
      </c>
      <c r="D1825" s="11" t="s">
        <v>1317</v>
      </c>
      <c r="E1825" s="10" t="s">
        <v>1319</v>
      </c>
      <c r="F1825" s="11" t="s">
        <v>1308</v>
      </c>
      <c r="G1825" s="11" t="s">
        <v>1309</v>
      </c>
      <c r="H1825" s="10" t="s">
        <v>1359</v>
      </c>
      <c r="J1825" s="11" t="s">
        <v>1335</v>
      </c>
      <c r="L1825" s="10" t="s">
        <v>95</v>
      </c>
      <c r="N1825" s="11" t="s">
        <v>1335</v>
      </c>
      <c r="O1825" s="10" t="s">
        <v>290</v>
      </c>
      <c r="P1825" s="10" t="s">
        <v>98</v>
      </c>
      <c r="R1825" s="11" t="s">
        <v>1335</v>
      </c>
      <c r="S1825" s="10" t="s">
        <v>310</v>
      </c>
      <c r="T1825" s="10">
        <v>0.36466711550000003</v>
      </c>
      <c r="U1825" s="12">
        <v>0.36470000000000002</v>
      </c>
    </row>
    <row r="1826" spans="1:21" s="10" customFormat="1" x14ac:dyDescent="0.45">
      <c r="A1826" s="10" t="s">
        <v>1447</v>
      </c>
      <c r="B1826" s="11" t="s">
        <v>14</v>
      </c>
      <c r="C1826" s="10" t="s">
        <v>1315</v>
      </c>
      <c r="D1826" s="11" t="s">
        <v>1317</v>
      </c>
      <c r="E1826" s="10" t="s">
        <v>1319</v>
      </c>
      <c r="F1826" s="11" t="s">
        <v>1308</v>
      </c>
      <c r="G1826" s="11" t="s">
        <v>1309</v>
      </c>
      <c r="H1826" s="10" t="s">
        <v>1359</v>
      </c>
      <c r="J1826" s="11" t="s">
        <v>1335</v>
      </c>
      <c r="L1826" s="10" t="s">
        <v>95</v>
      </c>
      <c r="N1826" s="11" t="s">
        <v>1335</v>
      </c>
      <c r="O1826" s="10" t="s">
        <v>290</v>
      </c>
      <c r="P1826" s="10" t="s">
        <v>98</v>
      </c>
      <c r="R1826" s="11" t="s">
        <v>1335</v>
      </c>
      <c r="S1826" s="10" t="s">
        <v>310</v>
      </c>
      <c r="T1826" s="10">
        <v>1</v>
      </c>
      <c r="U1826" s="12">
        <v>1</v>
      </c>
    </row>
    <row r="1827" spans="1:21" s="10" customFormat="1" x14ac:dyDescent="0.45">
      <c r="A1827" s="10" t="s">
        <v>1446</v>
      </c>
      <c r="B1827" s="11" t="s">
        <v>14</v>
      </c>
      <c r="C1827" s="10" t="s">
        <v>1315</v>
      </c>
      <c r="D1827" s="11" t="s">
        <v>1317</v>
      </c>
      <c r="E1827" s="10" t="s">
        <v>1319</v>
      </c>
      <c r="F1827" s="11" t="s">
        <v>1308</v>
      </c>
      <c r="G1827" s="11" t="s">
        <v>1309</v>
      </c>
      <c r="H1827" s="10" t="s">
        <v>1359</v>
      </c>
      <c r="J1827" s="11" t="s">
        <v>1335</v>
      </c>
      <c r="L1827" s="10" t="s">
        <v>95</v>
      </c>
      <c r="N1827" s="11" t="s">
        <v>1335</v>
      </c>
      <c r="O1827" s="10" t="s">
        <v>290</v>
      </c>
      <c r="P1827" s="10" t="s">
        <v>98</v>
      </c>
      <c r="R1827" s="11" t="s">
        <v>1335</v>
      </c>
      <c r="S1827" s="10" t="s">
        <v>378</v>
      </c>
      <c r="T1827" s="10">
        <v>1</v>
      </c>
      <c r="U1827" s="12">
        <v>1</v>
      </c>
    </row>
    <row r="1828" spans="1:21" s="10" customFormat="1" x14ac:dyDescent="0.45">
      <c r="A1828" s="10" t="s">
        <v>1447</v>
      </c>
      <c r="B1828" s="11" t="s">
        <v>14</v>
      </c>
      <c r="C1828" s="10" t="s">
        <v>1315</v>
      </c>
      <c r="D1828" s="11" t="s">
        <v>1317</v>
      </c>
      <c r="E1828" s="10" t="s">
        <v>1319</v>
      </c>
      <c r="F1828" s="11" t="s">
        <v>1308</v>
      </c>
      <c r="G1828" s="11" t="s">
        <v>1309</v>
      </c>
      <c r="H1828" s="10" t="s">
        <v>1359</v>
      </c>
      <c r="J1828" s="11" t="s">
        <v>1335</v>
      </c>
      <c r="L1828" s="10" t="s">
        <v>95</v>
      </c>
      <c r="N1828" s="11" t="s">
        <v>1335</v>
      </c>
      <c r="O1828" s="10" t="s">
        <v>290</v>
      </c>
      <c r="P1828" s="10" t="s">
        <v>98</v>
      </c>
      <c r="R1828" s="11" t="s">
        <v>1335</v>
      </c>
      <c r="S1828" s="10" t="s">
        <v>378</v>
      </c>
      <c r="T1828" s="10">
        <v>1</v>
      </c>
      <c r="U1828" s="12">
        <v>1</v>
      </c>
    </row>
    <row r="1829" spans="1:21" s="10" customFormat="1" x14ac:dyDescent="0.45">
      <c r="A1829" s="10" t="s">
        <v>1446</v>
      </c>
      <c r="B1829" s="11" t="s">
        <v>14</v>
      </c>
      <c r="C1829" s="10" t="s">
        <v>1315</v>
      </c>
      <c r="D1829" s="11" t="s">
        <v>1317</v>
      </c>
      <c r="E1829" s="10" t="s">
        <v>1319</v>
      </c>
      <c r="F1829" s="11" t="s">
        <v>1308</v>
      </c>
      <c r="G1829" s="11" t="s">
        <v>1309</v>
      </c>
      <c r="H1829" s="10" t="s">
        <v>1359</v>
      </c>
      <c r="J1829" s="11" t="s">
        <v>1335</v>
      </c>
      <c r="L1829" s="10" t="s">
        <v>95</v>
      </c>
      <c r="N1829" s="11" t="s">
        <v>1335</v>
      </c>
      <c r="O1829" s="10" t="s">
        <v>290</v>
      </c>
      <c r="P1829" s="10" t="s">
        <v>98</v>
      </c>
      <c r="R1829" s="11" t="s">
        <v>1335</v>
      </c>
      <c r="S1829" s="10" t="s">
        <v>391</v>
      </c>
      <c r="T1829" s="10">
        <v>0.2482074463</v>
      </c>
      <c r="U1829" s="12">
        <v>0.2482</v>
      </c>
    </row>
    <row r="1830" spans="1:21" s="10" customFormat="1" x14ac:dyDescent="0.45">
      <c r="A1830" s="10" t="s">
        <v>1447</v>
      </c>
      <c r="B1830" s="11" t="s">
        <v>14</v>
      </c>
      <c r="C1830" s="10" t="s">
        <v>1315</v>
      </c>
      <c r="D1830" s="11" t="s">
        <v>1317</v>
      </c>
      <c r="E1830" s="10" t="s">
        <v>1319</v>
      </c>
      <c r="F1830" s="11" t="s">
        <v>1308</v>
      </c>
      <c r="G1830" s="11" t="s">
        <v>1309</v>
      </c>
      <c r="H1830" s="10" t="s">
        <v>1359</v>
      </c>
      <c r="J1830" s="11" t="s">
        <v>1335</v>
      </c>
      <c r="L1830" s="10" t="s">
        <v>95</v>
      </c>
      <c r="N1830" s="11" t="s">
        <v>1335</v>
      </c>
      <c r="O1830" s="10" t="s">
        <v>290</v>
      </c>
      <c r="P1830" s="10" t="s">
        <v>98</v>
      </c>
      <c r="R1830" s="11" t="s">
        <v>1335</v>
      </c>
      <c r="S1830" s="10" t="s">
        <v>391</v>
      </c>
      <c r="T1830" s="10">
        <v>0.2482074463</v>
      </c>
      <c r="U1830" s="12">
        <v>0.2482</v>
      </c>
    </row>
    <row r="1831" spans="1:21" s="10" customFormat="1" x14ac:dyDescent="0.45">
      <c r="A1831" s="10" t="s">
        <v>1446</v>
      </c>
      <c r="B1831" s="11" t="s">
        <v>14</v>
      </c>
      <c r="C1831" s="10" t="s">
        <v>1315</v>
      </c>
      <c r="D1831" s="11" t="s">
        <v>1317</v>
      </c>
      <c r="E1831" s="10" t="s">
        <v>1319</v>
      </c>
      <c r="F1831" s="11" t="s">
        <v>1308</v>
      </c>
      <c r="G1831" s="11" t="s">
        <v>1309</v>
      </c>
      <c r="H1831" s="10" t="s">
        <v>1359</v>
      </c>
      <c r="J1831" s="11" t="s">
        <v>1335</v>
      </c>
      <c r="L1831" s="10" t="s">
        <v>95</v>
      </c>
      <c r="N1831" s="11" t="s">
        <v>1335</v>
      </c>
      <c r="O1831" s="10" t="s">
        <v>290</v>
      </c>
      <c r="P1831" s="10" t="s">
        <v>98</v>
      </c>
      <c r="R1831" s="11" t="s">
        <v>1335</v>
      </c>
      <c r="S1831" s="10" t="s">
        <v>395</v>
      </c>
      <c r="T1831" s="10">
        <v>1</v>
      </c>
      <c r="U1831" s="12">
        <v>1</v>
      </c>
    </row>
    <row r="1832" spans="1:21" s="10" customFormat="1" x14ac:dyDescent="0.45">
      <c r="A1832" s="10" t="s">
        <v>1447</v>
      </c>
      <c r="B1832" s="11" t="s">
        <v>14</v>
      </c>
      <c r="C1832" s="10" t="s">
        <v>1315</v>
      </c>
      <c r="D1832" s="11" t="s">
        <v>1317</v>
      </c>
      <c r="E1832" s="10" t="s">
        <v>1319</v>
      </c>
      <c r="F1832" s="11" t="s">
        <v>1308</v>
      </c>
      <c r="G1832" s="11" t="s">
        <v>1309</v>
      </c>
      <c r="H1832" s="10" t="s">
        <v>1359</v>
      </c>
      <c r="J1832" s="11" t="s">
        <v>1335</v>
      </c>
      <c r="L1832" s="10" t="s">
        <v>95</v>
      </c>
      <c r="N1832" s="11" t="s">
        <v>1335</v>
      </c>
      <c r="O1832" s="10" t="s">
        <v>290</v>
      </c>
      <c r="P1832" s="10" t="s">
        <v>98</v>
      </c>
      <c r="R1832" s="11" t="s">
        <v>1335</v>
      </c>
      <c r="S1832" s="10" t="s">
        <v>395</v>
      </c>
      <c r="T1832" s="10">
        <v>1</v>
      </c>
      <c r="U1832" s="12">
        <v>1</v>
      </c>
    </row>
    <row r="1833" spans="1:21" s="10" customFormat="1" x14ac:dyDescent="0.45">
      <c r="A1833" s="10" t="s">
        <v>1446</v>
      </c>
      <c r="B1833" s="11" t="s">
        <v>14</v>
      </c>
      <c r="C1833" s="10" t="s">
        <v>1315</v>
      </c>
      <c r="D1833" s="11" t="s">
        <v>1317</v>
      </c>
      <c r="E1833" s="10" t="s">
        <v>1319</v>
      </c>
      <c r="F1833" s="11" t="s">
        <v>1308</v>
      </c>
      <c r="G1833" s="11" t="s">
        <v>1309</v>
      </c>
      <c r="H1833" s="10" t="s">
        <v>1359</v>
      </c>
      <c r="J1833" s="11" t="s">
        <v>1335</v>
      </c>
      <c r="L1833" s="10" t="s">
        <v>95</v>
      </c>
      <c r="N1833" s="11" t="s">
        <v>1335</v>
      </c>
      <c r="O1833" s="10" t="s">
        <v>290</v>
      </c>
      <c r="P1833" s="10" t="s">
        <v>98</v>
      </c>
      <c r="R1833" s="11" t="s">
        <v>1335</v>
      </c>
      <c r="S1833" s="10" t="s">
        <v>396</v>
      </c>
      <c r="T1833" s="10">
        <v>0.4941176471</v>
      </c>
      <c r="U1833" s="12">
        <v>0.49409999999999998</v>
      </c>
    </row>
    <row r="1834" spans="1:21" s="10" customFormat="1" x14ac:dyDescent="0.45">
      <c r="A1834" s="10" t="s">
        <v>1447</v>
      </c>
      <c r="B1834" s="11" t="s">
        <v>14</v>
      </c>
      <c r="C1834" s="10" t="s">
        <v>1315</v>
      </c>
      <c r="D1834" s="11" t="s">
        <v>1317</v>
      </c>
      <c r="E1834" s="10" t="s">
        <v>1319</v>
      </c>
      <c r="F1834" s="11" t="s">
        <v>1308</v>
      </c>
      <c r="G1834" s="11" t="s">
        <v>1309</v>
      </c>
      <c r="H1834" s="10" t="s">
        <v>1359</v>
      </c>
      <c r="J1834" s="11" t="s">
        <v>1335</v>
      </c>
      <c r="L1834" s="10" t="s">
        <v>95</v>
      </c>
      <c r="N1834" s="11" t="s">
        <v>1335</v>
      </c>
      <c r="O1834" s="10" t="s">
        <v>290</v>
      </c>
      <c r="P1834" s="10" t="s">
        <v>98</v>
      </c>
      <c r="R1834" s="11" t="s">
        <v>1335</v>
      </c>
      <c r="S1834" s="10" t="s">
        <v>396</v>
      </c>
      <c r="T1834" s="10" t="s">
        <v>1335</v>
      </c>
      <c r="U1834" s="12"/>
    </row>
    <row r="1835" spans="1:21" s="10" customFormat="1" x14ac:dyDescent="0.45">
      <c r="A1835" s="10" t="s">
        <v>1446</v>
      </c>
      <c r="B1835" s="11" t="s">
        <v>14</v>
      </c>
      <c r="C1835" s="10" t="s">
        <v>1315</v>
      </c>
      <c r="D1835" s="11" t="s">
        <v>1317</v>
      </c>
      <c r="E1835" s="10" t="s">
        <v>1319</v>
      </c>
      <c r="F1835" s="11" t="s">
        <v>1308</v>
      </c>
      <c r="G1835" s="11" t="s">
        <v>1309</v>
      </c>
      <c r="H1835" s="10" t="s">
        <v>1359</v>
      </c>
      <c r="J1835" s="11" t="s">
        <v>1335</v>
      </c>
      <c r="L1835" s="10" t="s">
        <v>95</v>
      </c>
      <c r="N1835" s="11" t="s">
        <v>1335</v>
      </c>
      <c r="O1835" s="10" t="s">
        <v>290</v>
      </c>
      <c r="P1835" s="10" t="s">
        <v>98</v>
      </c>
      <c r="R1835" s="11" t="s">
        <v>1335</v>
      </c>
      <c r="S1835" s="10" t="s">
        <v>419</v>
      </c>
      <c r="T1835" s="10">
        <v>1</v>
      </c>
      <c r="U1835" s="12">
        <v>1</v>
      </c>
    </row>
    <row r="1836" spans="1:21" s="10" customFormat="1" x14ac:dyDescent="0.45">
      <c r="A1836" s="10" t="s">
        <v>1447</v>
      </c>
      <c r="B1836" s="11" t="s">
        <v>14</v>
      </c>
      <c r="C1836" s="10" t="s">
        <v>1315</v>
      </c>
      <c r="D1836" s="11" t="s">
        <v>1317</v>
      </c>
      <c r="E1836" s="10" t="s">
        <v>1319</v>
      </c>
      <c r="F1836" s="11" t="s">
        <v>1308</v>
      </c>
      <c r="G1836" s="11" t="s">
        <v>1309</v>
      </c>
      <c r="H1836" s="10" t="s">
        <v>1359</v>
      </c>
      <c r="J1836" s="11" t="s">
        <v>1335</v>
      </c>
      <c r="L1836" s="10" t="s">
        <v>95</v>
      </c>
      <c r="N1836" s="11" t="s">
        <v>1335</v>
      </c>
      <c r="O1836" s="10" t="s">
        <v>290</v>
      </c>
      <c r="P1836" s="10" t="s">
        <v>98</v>
      </c>
      <c r="R1836" s="11" t="s">
        <v>1335</v>
      </c>
      <c r="S1836" s="10" t="s">
        <v>419</v>
      </c>
      <c r="T1836" s="10">
        <v>1</v>
      </c>
      <c r="U1836" s="12">
        <v>1</v>
      </c>
    </row>
    <row r="1837" spans="1:21" s="10" customFormat="1" x14ac:dyDescent="0.45">
      <c r="A1837" s="10" t="s">
        <v>1446</v>
      </c>
      <c r="B1837" s="11" t="s">
        <v>14</v>
      </c>
      <c r="C1837" s="10" t="s">
        <v>1315</v>
      </c>
      <c r="D1837" s="11" t="s">
        <v>1317</v>
      </c>
      <c r="E1837" s="10" t="s">
        <v>1319</v>
      </c>
      <c r="F1837" s="11" t="s">
        <v>1308</v>
      </c>
      <c r="G1837" s="11" t="s">
        <v>1309</v>
      </c>
      <c r="H1837" s="10" t="s">
        <v>1359</v>
      </c>
      <c r="J1837" s="11" t="s">
        <v>1335</v>
      </c>
      <c r="L1837" s="10" t="s">
        <v>95</v>
      </c>
      <c r="N1837" s="11" t="s">
        <v>1335</v>
      </c>
      <c r="O1837" s="10" t="s">
        <v>290</v>
      </c>
      <c r="P1837" s="10" t="s">
        <v>98</v>
      </c>
      <c r="R1837" s="11" t="s">
        <v>1335</v>
      </c>
      <c r="S1837" s="10" t="s">
        <v>422</v>
      </c>
      <c r="T1837" s="10" t="s">
        <v>1335</v>
      </c>
      <c r="U1837" s="12"/>
    </row>
    <row r="1838" spans="1:21" s="10" customFormat="1" x14ac:dyDescent="0.45">
      <c r="A1838" s="10" t="s">
        <v>1447</v>
      </c>
      <c r="B1838" s="11" t="s">
        <v>14</v>
      </c>
      <c r="C1838" s="10" t="s">
        <v>1315</v>
      </c>
      <c r="D1838" s="11" t="s">
        <v>1317</v>
      </c>
      <c r="E1838" s="10" t="s">
        <v>1319</v>
      </c>
      <c r="F1838" s="11" t="s">
        <v>1308</v>
      </c>
      <c r="G1838" s="11" t="s">
        <v>1309</v>
      </c>
      <c r="H1838" s="10" t="s">
        <v>1359</v>
      </c>
      <c r="J1838" s="11" t="s">
        <v>1335</v>
      </c>
      <c r="L1838" s="10" t="s">
        <v>95</v>
      </c>
      <c r="N1838" s="11" t="s">
        <v>1335</v>
      </c>
      <c r="O1838" s="10" t="s">
        <v>290</v>
      </c>
      <c r="P1838" s="10" t="s">
        <v>98</v>
      </c>
      <c r="R1838" s="11" t="s">
        <v>1335</v>
      </c>
      <c r="S1838" s="10" t="s">
        <v>422</v>
      </c>
      <c r="T1838" s="10">
        <v>0.4941176471</v>
      </c>
      <c r="U1838" s="12">
        <v>0.49409999999999998</v>
      </c>
    </row>
    <row r="1839" spans="1:21" s="10" customFormat="1" x14ac:dyDescent="0.45">
      <c r="A1839" s="10" t="s">
        <v>1446</v>
      </c>
      <c r="B1839" s="11" t="s">
        <v>14</v>
      </c>
      <c r="C1839" s="10" t="s">
        <v>1315</v>
      </c>
      <c r="D1839" s="11" t="s">
        <v>1317</v>
      </c>
      <c r="E1839" s="10" t="s">
        <v>1319</v>
      </c>
      <c r="F1839" s="11" t="s">
        <v>1308</v>
      </c>
      <c r="G1839" s="11" t="s">
        <v>1309</v>
      </c>
      <c r="H1839" s="10" t="s">
        <v>1359</v>
      </c>
      <c r="J1839" s="11" t="s">
        <v>1335</v>
      </c>
      <c r="L1839" s="10" t="s">
        <v>95</v>
      </c>
      <c r="N1839" s="11" t="s">
        <v>1335</v>
      </c>
      <c r="O1839" s="10" t="s">
        <v>290</v>
      </c>
      <c r="P1839" s="10" t="s">
        <v>98</v>
      </c>
      <c r="R1839" s="11" t="s">
        <v>1335</v>
      </c>
      <c r="S1839" s="10" t="s">
        <v>423</v>
      </c>
      <c r="T1839" s="10">
        <v>1</v>
      </c>
      <c r="U1839" s="12">
        <v>1</v>
      </c>
    </row>
    <row r="1840" spans="1:21" s="10" customFormat="1" x14ac:dyDescent="0.45">
      <c r="A1840" s="10" t="s">
        <v>1447</v>
      </c>
      <c r="B1840" s="11" t="s">
        <v>14</v>
      </c>
      <c r="C1840" s="10" t="s">
        <v>1315</v>
      </c>
      <c r="D1840" s="11" t="s">
        <v>1317</v>
      </c>
      <c r="E1840" s="10" t="s">
        <v>1319</v>
      </c>
      <c r="F1840" s="11" t="s">
        <v>1308</v>
      </c>
      <c r="G1840" s="11" t="s">
        <v>1309</v>
      </c>
      <c r="H1840" s="10" t="s">
        <v>1359</v>
      </c>
      <c r="J1840" s="11" t="s">
        <v>1335</v>
      </c>
      <c r="L1840" s="10" t="s">
        <v>95</v>
      </c>
      <c r="N1840" s="11" t="s">
        <v>1335</v>
      </c>
      <c r="O1840" s="10" t="s">
        <v>290</v>
      </c>
      <c r="P1840" s="10" t="s">
        <v>98</v>
      </c>
      <c r="R1840" s="11" t="s">
        <v>1335</v>
      </c>
      <c r="S1840" s="10" t="s">
        <v>423</v>
      </c>
      <c r="T1840" s="10">
        <v>1</v>
      </c>
      <c r="U1840" s="12">
        <v>1</v>
      </c>
    </row>
    <row r="1841" spans="1:21" s="10" customFormat="1" x14ac:dyDescent="0.45">
      <c r="A1841" s="10" t="s">
        <v>1446</v>
      </c>
      <c r="B1841" s="11" t="s">
        <v>14</v>
      </c>
      <c r="C1841" s="10" t="s">
        <v>1315</v>
      </c>
      <c r="D1841" s="11" t="s">
        <v>1317</v>
      </c>
      <c r="E1841" s="10" t="s">
        <v>1319</v>
      </c>
      <c r="F1841" s="11" t="s">
        <v>1308</v>
      </c>
      <c r="G1841" s="11" t="s">
        <v>1309</v>
      </c>
      <c r="H1841" s="10" t="s">
        <v>1359</v>
      </c>
      <c r="J1841" s="11" t="s">
        <v>1335</v>
      </c>
      <c r="L1841" s="10" t="s">
        <v>95</v>
      </c>
      <c r="N1841" s="11" t="s">
        <v>1335</v>
      </c>
      <c r="O1841" s="10" t="s">
        <v>290</v>
      </c>
      <c r="P1841" s="10" t="s">
        <v>98</v>
      </c>
      <c r="R1841" s="11" t="s">
        <v>1335</v>
      </c>
      <c r="S1841" s="10" t="s">
        <v>424</v>
      </c>
      <c r="T1841" s="10">
        <v>1</v>
      </c>
      <c r="U1841" s="12">
        <v>1</v>
      </c>
    </row>
    <row r="1842" spans="1:21" s="10" customFormat="1" x14ac:dyDescent="0.45">
      <c r="A1842" s="10" t="s">
        <v>1447</v>
      </c>
      <c r="B1842" s="11" t="s">
        <v>14</v>
      </c>
      <c r="C1842" s="10" t="s">
        <v>1315</v>
      </c>
      <c r="D1842" s="11" t="s">
        <v>1317</v>
      </c>
      <c r="E1842" s="10" t="s">
        <v>1319</v>
      </c>
      <c r="F1842" s="11" t="s">
        <v>1308</v>
      </c>
      <c r="G1842" s="11" t="s">
        <v>1309</v>
      </c>
      <c r="H1842" s="10" t="s">
        <v>1359</v>
      </c>
      <c r="J1842" s="11" t="s">
        <v>1335</v>
      </c>
      <c r="L1842" s="10" t="s">
        <v>95</v>
      </c>
      <c r="N1842" s="11" t="s">
        <v>1335</v>
      </c>
      <c r="O1842" s="10" t="s">
        <v>290</v>
      </c>
      <c r="P1842" s="10" t="s">
        <v>98</v>
      </c>
      <c r="R1842" s="11" t="s">
        <v>1335</v>
      </c>
      <c r="S1842" s="10" t="s">
        <v>424</v>
      </c>
      <c r="T1842" s="10">
        <v>1</v>
      </c>
      <c r="U1842" s="12">
        <v>1</v>
      </c>
    </row>
    <row r="1843" spans="1:21" s="10" customFormat="1" x14ac:dyDescent="0.45">
      <c r="A1843" s="10" t="s">
        <v>1446</v>
      </c>
      <c r="B1843" s="11" t="s">
        <v>14</v>
      </c>
      <c r="C1843" s="10" t="s">
        <v>1315</v>
      </c>
      <c r="D1843" s="11" t="s">
        <v>1317</v>
      </c>
      <c r="E1843" s="10" t="s">
        <v>1319</v>
      </c>
      <c r="F1843" s="11" t="s">
        <v>1308</v>
      </c>
      <c r="G1843" s="11" t="s">
        <v>1309</v>
      </c>
      <c r="H1843" s="10" t="s">
        <v>1359</v>
      </c>
      <c r="J1843" s="11" t="s">
        <v>1335</v>
      </c>
      <c r="L1843" s="10" t="s">
        <v>95</v>
      </c>
      <c r="N1843" s="11" t="s">
        <v>1335</v>
      </c>
      <c r="O1843" s="10" t="s">
        <v>290</v>
      </c>
      <c r="P1843" s="10" t="s">
        <v>98</v>
      </c>
      <c r="R1843" s="11" t="s">
        <v>1335</v>
      </c>
      <c r="S1843" s="10" t="s">
        <v>432</v>
      </c>
      <c r="T1843" s="10">
        <v>1</v>
      </c>
      <c r="U1843" s="12">
        <v>1</v>
      </c>
    </row>
    <row r="1844" spans="1:21" s="10" customFormat="1" x14ac:dyDescent="0.45">
      <c r="A1844" s="10" t="s">
        <v>1447</v>
      </c>
      <c r="B1844" s="11" t="s">
        <v>14</v>
      </c>
      <c r="C1844" s="10" t="s">
        <v>1315</v>
      </c>
      <c r="D1844" s="11" t="s">
        <v>1317</v>
      </c>
      <c r="E1844" s="10" t="s">
        <v>1319</v>
      </c>
      <c r="F1844" s="11" t="s">
        <v>1308</v>
      </c>
      <c r="G1844" s="11" t="s">
        <v>1309</v>
      </c>
      <c r="H1844" s="10" t="s">
        <v>1359</v>
      </c>
      <c r="J1844" s="11" t="s">
        <v>1335</v>
      </c>
      <c r="L1844" s="10" t="s">
        <v>95</v>
      </c>
      <c r="N1844" s="11" t="s">
        <v>1335</v>
      </c>
      <c r="O1844" s="10" t="s">
        <v>290</v>
      </c>
      <c r="P1844" s="10" t="s">
        <v>98</v>
      </c>
      <c r="R1844" s="11" t="s">
        <v>1335</v>
      </c>
      <c r="S1844" s="10" t="s">
        <v>432</v>
      </c>
      <c r="T1844" s="10">
        <v>1</v>
      </c>
      <c r="U1844" s="12">
        <v>1</v>
      </c>
    </row>
    <row r="1845" spans="1:21" s="10" customFormat="1" x14ac:dyDescent="0.45">
      <c r="A1845" s="10" t="s">
        <v>1446</v>
      </c>
      <c r="B1845" s="11" t="s">
        <v>14</v>
      </c>
      <c r="C1845" s="10" t="s">
        <v>1315</v>
      </c>
      <c r="D1845" s="11" t="s">
        <v>1317</v>
      </c>
      <c r="E1845" s="10" t="s">
        <v>1319</v>
      </c>
      <c r="F1845" s="11" t="s">
        <v>1308</v>
      </c>
      <c r="G1845" s="11" t="s">
        <v>1309</v>
      </c>
      <c r="H1845" s="10" t="s">
        <v>1359</v>
      </c>
      <c r="J1845" s="11" t="s">
        <v>1335</v>
      </c>
      <c r="L1845" s="10" t="s">
        <v>95</v>
      </c>
      <c r="N1845" s="11" t="s">
        <v>1335</v>
      </c>
      <c r="O1845" s="10" t="s">
        <v>290</v>
      </c>
      <c r="P1845" s="10" t="s">
        <v>98</v>
      </c>
      <c r="R1845" s="11" t="s">
        <v>1335</v>
      </c>
      <c r="S1845" s="10" t="s">
        <v>465</v>
      </c>
      <c r="T1845" s="10">
        <v>1</v>
      </c>
      <c r="U1845" s="12">
        <v>1</v>
      </c>
    </row>
    <row r="1846" spans="1:21" s="10" customFormat="1" x14ac:dyDescent="0.45">
      <c r="A1846" s="10" t="s">
        <v>1447</v>
      </c>
      <c r="B1846" s="11" t="s">
        <v>14</v>
      </c>
      <c r="C1846" s="10" t="s">
        <v>1315</v>
      </c>
      <c r="D1846" s="11" t="s">
        <v>1317</v>
      </c>
      <c r="E1846" s="10" t="s">
        <v>1319</v>
      </c>
      <c r="F1846" s="11" t="s">
        <v>1308</v>
      </c>
      <c r="G1846" s="11" t="s">
        <v>1309</v>
      </c>
      <c r="H1846" s="10" t="s">
        <v>1359</v>
      </c>
      <c r="J1846" s="11" t="s">
        <v>1335</v>
      </c>
      <c r="L1846" s="10" t="s">
        <v>95</v>
      </c>
      <c r="N1846" s="11" t="s">
        <v>1335</v>
      </c>
      <c r="O1846" s="10" t="s">
        <v>290</v>
      </c>
      <c r="P1846" s="10" t="s">
        <v>98</v>
      </c>
      <c r="R1846" s="11" t="s">
        <v>1335</v>
      </c>
      <c r="S1846" s="10" t="s">
        <v>465</v>
      </c>
      <c r="T1846" s="10">
        <v>0.3261026105</v>
      </c>
      <c r="U1846" s="12">
        <v>0.3261</v>
      </c>
    </row>
    <row r="1847" spans="1:21" s="10" customFormat="1" x14ac:dyDescent="0.45">
      <c r="A1847" s="10" t="s">
        <v>1446</v>
      </c>
      <c r="B1847" s="11" t="s">
        <v>14</v>
      </c>
      <c r="C1847" s="10" t="s">
        <v>1315</v>
      </c>
      <c r="D1847" s="11" t="s">
        <v>1317</v>
      </c>
      <c r="E1847" s="10" t="s">
        <v>1319</v>
      </c>
      <c r="F1847" s="11" t="s">
        <v>1308</v>
      </c>
      <c r="G1847" s="11" t="s">
        <v>1309</v>
      </c>
      <c r="H1847" s="10" t="s">
        <v>1359</v>
      </c>
      <c r="J1847" s="11" t="s">
        <v>1335</v>
      </c>
      <c r="L1847" s="10" t="s">
        <v>95</v>
      </c>
      <c r="N1847" s="11" t="s">
        <v>1335</v>
      </c>
      <c r="O1847" s="10" t="s">
        <v>290</v>
      </c>
      <c r="P1847" s="10" t="s">
        <v>98</v>
      </c>
      <c r="R1847" s="11" t="s">
        <v>1335</v>
      </c>
      <c r="S1847" s="10" t="s">
        <v>496</v>
      </c>
      <c r="T1847" s="10">
        <v>0.4941176471</v>
      </c>
      <c r="U1847" s="12">
        <v>0.49409999999999998</v>
      </c>
    </row>
    <row r="1848" spans="1:21" s="10" customFormat="1" x14ac:dyDescent="0.45">
      <c r="A1848" s="10" t="s">
        <v>1447</v>
      </c>
      <c r="B1848" s="11" t="s">
        <v>14</v>
      </c>
      <c r="C1848" s="10" t="s">
        <v>1315</v>
      </c>
      <c r="D1848" s="11" t="s">
        <v>1317</v>
      </c>
      <c r="E1848" s="10" t="s">
        <v>1319</v>
      </c>
      <c r="F1848" s="11" t="s">
        <v>1308</v>
      </c>
      <c r="G1848" s="11" t="s">
        <v>1309</v>
      </c>
      <c r="H1848" s="10" t="s">
        <v>1359</v>
      </c>
      <c r="J1848" s="11" t="s">
        <v>1335</v>
      </c>
      <c r="L1848" s="10" t="s">
        <v>95</v>
      </c>
      <c r="N1848" s="11" t="s">
        <v>1335</v>
      </c>
      <c r="O1848" s="10" t="s">
        <v>290</v>
      </c>
      <c r="P1848" s="10" t="s">
        <v>98</v>
      </c>
      <c r="R1848" s="11" t="s">
        <v>1335</v>
      </c>
      <c r="S1848" s="10" t="s">
        <v>496</v>
      </c>
      <c r="T1848" s="10" t="s">
        <v>1335</v>
      </c>
      <c r="U1848" s="12"/>
    </row>
    <row r="1849" spans="1:21" s="10" customFormat="1" x14ac:dyDescent="0.45">
      <c r="A1849" s="10" t="s">
        <v>1446</v>
      </c>
      <c r="B1849" s="11" t="s">
        <v>14</v>
      </c>
      <c r="C1849" s="10" t="s">
        <v>1315</v>
      </c>
      <c r="D1849" s="11" t="s">
        <v>1317</v>
      </c>
      <c r="E1849" s="10" t="s">
        <v>1319</v>
      </c>
      <c r="F1849" s="11" t="s">
        <v>1308</v>
      </c>
      <c r="G1849" s="11" t="s">
        <v>1309</v>
      </c>
      <c r="H1849" s="10" t="s">
        <v>1359</v>
      </c>
      <c r="J1849" s="11" t="s">
        <v>1335</v>
      </c>
      <c r="L1849" s="10" t="s">
        <v>95</v>
      </c>
      <c r="N1849" s="11" t="s">
        <v>1335</v>
      </c>
      <c r="O1849" s="10" t="s">
        <v>290</v>
      </c>
      <c r="P1849" s="10" t="s">
        <v>98</v>
      </c>
      <c r="R1849" s="11" t="s">
        <v>1335</v>
      </c>
      <c r="S1849" s="10" t="s">
        <v>501</v>
      </c>
      <c r="T1849" s="10" t="s">
        <v>1335</v>
      </c>
      <c r="U1849" s="12"/>
    </row>
    <row r="1850" spans="1:21" s="10" customFormat="1" x14ac:dyDescent="0.45">
      <c r="A1850" s="10" t="s">
        <v>1447</v>
      </c>
      <c r="B1850" s="11" t="s">
        <v>14</v>
      </c>
      <c r="C1850" s="10" t="s">
        <v>1315</v>
      </c>
      <c r="D1850" s="11" t="s">
        <v>1317</v>
      </c>
      <c r="E1850" s="10" t="s">
        <v>1319</v>
      </c>
      <c r="F1850" s="11" t="s">
        <v>1308</v>
      </c>
      <c r="G1850" s="11" t="s">
        <v>1309</v>
      </c>
      <c r="H1850" s="10" t="s">
        <v>1359</v>
      </c>
      <c r="J1850" s="11" t="s">
        <v>1335</v>
      </c>
      <c r="L1850" s="10" t="s">
        <v>95</v>
      </c>
      <c r="N1850" s="11" t="s">
        <v>1335</v>
      </c>
      <c r="O1850" s="10" t="s">
        <v>290</v>
      </c>
      <c r="P1850" s="10" t="s">
        <v>98</v>
      </c>
      <c r="R1850" s="11" t="s">
        <v>1335</v>
      </c>
      <c r="S1850" s="10" t="s">
        <v>501</v>
      </c>
      <c r="T1850" s="10">
        <v>5.7450639999999997E-2</v>
      </c>
      <c r="U1850" s="12">
        <v>5.7500000000000002E-2</v>
      </c>
    </row>
    <row r="1851" spans="1:21" s="10" customFormat="1" x14ac:dyDescent="0.45">
      <c r="A1851" s="10" t="s">
        <v>1446</v>
      </c>
      <c r="B1851" s="11" t="s">
        <v>14</v>
      </c>
      <c r="C1851" s="10" t="s">
        <v>1315</v>
      </c>
      <c r="D1851" s="11" t="s">
        <v>1317</v>
      </c>
      <c r="E1851" s="10" t="s">
        <v>1319</v>
      </c>
      <c r="F1851" s="11" t="s">
        <v>1308</v>
      </c>
      <c r="G1851" s="11" t="s">
        <v>1309</v>
      </c>
      <c r="H1851" s="10" t="s">
        <v>1359</v>
      </c>
      <c r="J1851" s="11" t="s">
        <v>1335</v>
      </c>
      <c r="L1851" s="10" t="s">
        <v>95</v>
      </c>
      <c r="N1851" s="11" t="s">
        <v>1335</v>
      </c>
      <c r="O1851" s="10" t="s">
        <v>290</v>
      </c>
      <c r="P1851" s="10" t="s">
        <v>98</v>
      </c>
      <c r="R1851" s="11" t="s">
        <v>1335</v>
      </c>
      <c r="S1851" s="10" t="s">
        <v>513</v>
      </c>
      <c r="T1851" s="10" t="s">
        <v>1335</v>
      </c>
      <c r="U1851" s="12"/>
    </row>
    <row r="1852" spans="1:21" s="10" customFormat="1" x14ac:dyDescent="0.45">
      <c r="A1852" s="10" t="s">
        <v>1447</v>
      </c>
      <c r="B1852" s="11" t="s">
        <v>14</v>
      </c>
      <c r="C1852" s="10" t="s">
        <v>1315</v>
      </c>
      <c r="D1852" s="11" t="s">
        <v>1317</v>
      </c>
      <c r="E1852" s="10" t="s">
        <v>1319</v>
      </c>
      <c r="F1852" s="11" t="s">
        <v>1308</v>
      </c>
      <c r="G1852" s="11" t="s">
        <v>1309</v>
      </c>
      <c r="H1852" s="10" t="s">
        <v>1359</v>
      </c>
      <c r="J1852" s="11" t="s">
        <v>1335</v>
      </c>
      <c r="L1852" s="10" t="s">
        <v>95</v>
      </c>
      <c r="N1852" s="11" t="s">
        <v>1335</v>
      </c>
      <c r="O1852" s="10" t="s">
        <v>290</v>
      </c>
      <c r="P1852" s="10" t="s">
        <v>98</v>
      </c>
      <c r="R1852" s="11" t="s">
        <v>1335</v>
      </c>
      <c r="S1852" s="10" t="s">
        <v>513</v>
      </c>
      <c r="T1852" s="10">
        <v>0.4941176471</v>
      </c>
      <c r="U1852" s="12">
        <v>0.49409999999999998</v>
      </c>
    </row>
    <row r="1853" spans="1:21" s="10" customFormat="1" x14ac:dyDescent="0.45">
      <c r="A1853" s="10" t="s">
        <v>1446</v>
      </c>
      <c r="B1853" s="11" t="s">
        <v>14</v>
      </c>
      <c r="C1853" s="10" t="s">
        <v>1315</v>
      </c>
      <c r="D1853" s="11" t="s">
        <v>1317</v>
      </c>
      <c r="E1853" s="10" t="s">
        <v>1319</v>
      </c>
      <c r="F1853" s="11" t="s">
        <v>1308</v>
      </c>
      <c r="G1853" s="11" t="s">
        <v>1309</v>
      </c>
      <c r="H1853" s="10" t="s">
        <v>1359</v>
      </c>
      <c r="J1853" s="11" t="s">
        <v>1335</v>
      </c>
      <c r="L1853" s="10" t="s">
        <v>95</v>
      </c>
      <c r="N1853" s="11" t="s">
        <v>1335</v>
      </c>
      <c r="O1853" s="10" t="s">
        <v>290</v>
      </c>
      <c r="P1853" s="10" t="s">
        <v>98</v>
      </c>
      <c r="R1853" s="11" t="s">
        <v>1335</v>
      </c>
      <c r="S1853" s="10" t="s">
        <v>534</v>
      </c>
      <c r="T1853" s="10">
        <v>1</v>
      </c>
      <c r="U1853" s="12">
        <v>1</v>
      </c>
    </row>
    <row r="1854" spans="1:21" s="10" customFormat="1" x14ac:dyDescent="0.45">
      <c r="A1854" s="10" t="s">
        <v>1447</v>
      </c>
      <c r="B1854" s="11" t="s">
        <v>14</v>
      </c>
      <c r="C1854" s="10" t="s">
        <v>1315</v>
      </c>
      <c r="D1854" s="11" t="s">
        <v>1317</v>
      </c>
      <c r="E1854" s="10" t="s">
        <v>1319</v>
      </c>
      <c r="F1854" s="11" t="s">
        <v>1308</v>
      </c>
      <c r="G1854" s="11" t="s">
        <v>1309</v>
      </c>
      <c r="H1854" s="10" t="s">
        <v>1359</v>
      </c>
      <c r="J1854" s="11" t="s">
        <v>1335</v>
      </c>
      <c r="L1854" s="10" t="s">
        <v>95</v>
      </c>
      <c r="N1854" s="11" t="s">
        <v>1335</v>
      </c>
      <c r="O1854" s="10" t="s">
        <v>290</v>
      </c>
      <c r="P1854" s="10" t="s">
        <v>98</v>
      </c>
      <c r="R1854" s="11" t="s">
        <v>1335</v>
      </c>
      <c r="S1854" s="10" t="s">
        <v>534</v>
      </c>
      <c r="T1854" s="10">
        <v>0.2084982937</v>
      </c>
      <c r="U1854" s="12">
        <v>0.20849999999999999</v>
      </c>
    </row>
    <row r="1855" spans="1:21" s="10" customFormat="1" x14ac:dyDescent="0.45">
      <c r="A1855" s="10" t="s">
        <v>1446</v>
      </c>
      <c r="B1855" s="11" t="s">
        <v>14</v>
      </c>
      <c r="C1855" s="10" t="s">
        <v>1315</v>
      </c>
      <c r="D1855" s="11" t="s">
        <v>1317</v>
      </c>
      <c r="E1855" s="10" t="s">
        <v>1319</v>
      </c>
      <c r="F1855" s="11" t="s">
        <v>1308</v>
      </c>
      <c r="G1855" s="11" t="s">
        <v>1309</v>
      </c>
      <c r="H1855" s="10" t="s">
        <v>1359</v>
      </c>
      <c r="J1855" s="11" t="s">
        <v>1335</v>
      </c>
      <c r="L1855" s="10" t="s">
        <v>95</v>
      </c>
      <c r="N1855" s="11" t="s">
        <v>1335</v>
      </c>
      <c r="O1855" s="10" t="s">
        <v>291</v>
      </c>
      <c r="P1855" s="10" t="s">
        <v>98</v>
      </c>
      <c r="R1855" s="11" t="s">
        <v>1335</v>
      </c>
      <c r="S1855" s="10" t="s">
        <v>319</v>
      </c>
      <c r="T1855" s="10">
        <v>0.4941176471</v>
      </c>
      <c r="U1855" s="12">
        <v>0.49409999999999998</v>
      </c>
    </row>
    <row r="1856" spans="1:21" s="10" customFormat="1" x14ac:dyDescent="0.45">
      <c r="A1856" s="10" t="s">
        <v>1447</v>
      </c>
      <c r="B1856" s="11" t="s">
        <v>14</v>
      </c>
      <c r="C1856" s="10" t="s">
        <v>1315</v>
      </c>
      <c r="D1856" s="11" t="s">
        <v>1317</v>
      </c>
      <c r="E1856" s="10" t="s">
        <v>1319</v>
      </c>
      <c r="F1856" s="11" t="s">
        <v>1308</v>
      </c>
      <c r="G1856" s="11" t="s">
        <v>1309</v>
      </c>
      <c r="H1856" s="10" t="s">
        <v>1359</v>
      </c>
      <c r="J1856" s="11" t="s">
        <v>1335</v>
      </c>
      <c r="L1856" s="10" t="s">
        <v>95</v>
      </c>
      <c r="N1856" s="11" t="s">
        <v>1335</v>
      </c>
      <c r="O1856" s="10" t="s">
        <v>291</v>
      </c>
      <c r="P1856" s="10" t="s">
        <v>98</v>
      </c>
      <c r="R1856" s="11" t="s">
        <v>1335</v>
      </c>
      <c r="S1856" s="10" t="s">
        <v>319</v>
      </c>
      <c r="T1856" s="10" t="s">
        <v>1335</v>
      </c>
      <c r="U1856" s="12"/>
    </row>
    <row r="1857" spans="1:21" s="10" customFormat="1" x14ac:dyDescent="0.45">
      <c r="A1857" s="10" t="s">
        <v>1446</v>
      </c>
      <c r="B1857" s="11" t="s">
        <v>14</v>
      </c>
      <c r="C1857" s="10" t="s">
        <v>1315</v>
      </c>
      <c r="D1857" s="11" t="s">
        <v>1317</v>
      </c>
      <c r="E1857" s="10" t="s">
        <v>1319</v>
      </c>
      <c r="F1857" s="11" t="s">
        <v>1308</v>
      </c>
      <c r="G1857" s="11" t="s">
        <v>1309</v>
      </c>
      <c r="H1857" s="10" t="s">
        <v>1359</v>
      </c>
      <c r="J1857" s="11" t="s">
        <v>1335</v>
      </c>
      <c r="L1857" s="10" t="s">
        <v>95</v>
      </c>
      <c r="N1857" s="11" t="s">
        <v>1335</v>
      </c>
      <c r="O1857" s="10" t="s">
        <v>291</v>
      </c>
      <c r="P1857" s="10" t="s">
        <v>98</v>
      </c>
      <c r="R1857" s="11" t="s">
        <v>1335</v>
      </c>
      <c r="S1857" s="10" t="s">
        <v>320</v>
      </c>
      <c r="T1857" s="10">
        <v>0.2766719668</v>
      </c>
      <c r="U1857" s="12">
        <v>0.2767</v>
      </c>
    </row>
    <row r="1858" spans="1:21" s="10" customFormat="1" x14ac:dyDescent="0.45">
      <c r="A1858" s="10" t="s">
        <v>1447</v>
      </c>
      <c r="B1858" s="11" t="s">
        <v>14</v>
      </c>
      <c r="C1858" s="10" t="s">
        <v>1315</v>
      </c>
      <c r="D1858" s="11" t="s">
        <v>1317</v>
      </c>
      <c r="E1858" s="10" t="s">
        <v>1319</v>
      </c>
      <c r="F1858" s="11" t="s">
        <v>1308</v>
      </c>
      <c r="G1858" s="11" t="s">
        <v>1309</v>
      </c>
      <c r="H1858" s="10" t="s">
        <v>1359</v>
      </c>
      <c r="J1858" s="11" t="s">
        <v>1335</v>
      </c>
      <c r="L1858" s="10" t="s">
        <v>95</v>
      </c>
      <c r="N1858" s="11" t="s">
        <v>1335</v>
      </c>
      <c r="O1858" s="10" t="s">
        <v>291</v>
      </c>
      <c r="P1858" s="10" t="s">
        <v>98</v>
      </c>
      <c r="R1858" s="11" t="s">
        <v>1335</v>
      </c>
      <c r="S1858" s="10" t="s">
        <v>320</v>
      </c>
      <c r="T1858" s="10">
        <v>0.56333211270000005</v>
      </c>
      <c r="U1858" s="12">
        <v>0.56330000000000002</v>
      </c>
    </row>
    <row r="1859" spans="1:21" s="10" customFormat="1" x14ac:dyDescent="0.45">
      <c r="A1859" s="10" t="s">
        <v>1446</v>
      </c>
      <c r="B1859" s="11" t="s">
        <v>14</v>
      </c>
      <c r="C1859" s="10" t="s">
        <v>1315</v>
      </c>
      <c r="D1859" s="11" t="s">
        <v>1317</v>
      </c>
      <c r="E1859" s="10" t="s">
        <v>1319</v>
      </c>
      <c r="F1859" s="11" t="s">
        <v>1308</v>
      </c>
      <c r="G1859" s="11" t="s">
        <v>1309</v>
      </c>
      <c r="H1859" s="10" t="s">
        <v>1359</v>
      </c>
      <c r="J1859" s="11" t="s">
        <v>1335</v>
      </c>
      <c r="L1859" s="10" t="s">
        <v>95</v>
      </c>
      <c r="N1859" s="11" t="s">
        <v>1335</v>
      </c>
      <c r="O1859" s="10" t="s">
        <v>291</v>
      </c>
      <c r="P1859" s="10" t="s">
        <v>98</v>
      </c>
      <c r="R1859" s="11" t="s">
        <v>1335</v>
      </c>
      <c r="S1859" s="10" t="s">
        <v>321</v>
      </c>
      <c r="T1859" s="10">
        <v>0.4941176471</v>
      </c>
      <c r="U1859" s="12">
        <v>0.49409999999999998</v>
      </c>
    </row>
    <row r="1860" spans="1:21" s="10" customFormat="1" x14ac:dyDescent="0.45">
      <c r="A1860" s="10" t="s">
        <v>1447</v>
      </c>
      <c r="B1860" s="11" t="s">
        <v>14</v>
      </c>
      <c r="C1860" s="10" t="s">
        <v>1315</v>
      </c>
      <c r="D1860" s="11" t="s">
        <v>1317</v>
      </c>
      <c r="E1860" s="10" t="s">
        <v>1319</v>
      </c>
      <c r="F1860" s="11" t="s">
        <v>1308</v>
      </c>
      <c r="G1860" s="11" t="s">
        <v>1309</v>
      </c>
      <c r="H1860" s="10" t="s">
        <v>1359</v>
      </c>
      <c r="J1860" s="11" t="s">
        <v>1335</v>
      </c>
      <c r="L1860" s="10" t="s">
        <v>95</v>
      </c>
      <c r="N1860" s="11" t="s">
        <v>1335</v>
      </c>
      <c r="O1860" s="10" t="s">
        <v>291</v>
      </c>
      <c r="P1860" s="10" t="s">
        <v>98</v>
      </c>
      <c r="R1860" s="11" t="s">
        <v>1335</v>
      </c>
      <c r="S1860" s="10" t="s">
        <v>321</v>
      </c>
      <c r="T1860" s="10" t="s">
        <v>1335</v>
      </c>
      <c r="U1860" s="12"/>
    </row>
    <row r="1861" spans="1:21" s="10" customFormat="1" x14ac:dyDescent="0.45">
      <c r="A1861" s="10" t="s">
        <v>1446</v>
      </c>
      <c r="B1861" s="11" t="s">
        <v>14</v>
      </c>
      <c r="C1861" s="10" t="s">
        <v>1315</v>
      </c>
      <c r="D1861" s="11" t="s">
        <v>1317</v>
      </c>
      <c r="E1861" s="10" t="s">
        <v>1319</v>
      </c>
      <c r="F1861" s="11" t="s">
        <v>1308</v>
      </c>
      <c r="G1861" s="11" t="s">
        <v>1309</v>
      </c>
      <c r="H1861" s="10" t="s">
        <v>1359</v>
      </c>
      <c r="J1861" s="11" t="s">
        <v>1335</v>
      </c>
      <c r="L1861" s="10" t="s">
        <v>95</v>
      </c>
      <c r="N1861" s="11" t="s">
        <v>1335</v>
      </c>
      <c r="O1861" s="10" t="s">
        <v>291</v>
      </c>
      <c r="P1861" s="10" t="s">
        <v>98</v>
      </c>
      <c r="R1861" s="11" t="s">
        <v>1335</v>
      </c>
      <c r="S1861" s="10" t="s">
        <v>322</v>
      </c>
      <c r="T1861" s="10" t="s">
        <v>1335</v>
      </c>
      <c r="U1861" s="12"/>
    </row>
    <row r="1862" spans="1:21" s="10" customFormat="1" x14ac:dyDescent="0.45">
      <c r="A1862" s="10" t="s">
        <v>1447</v>
      </c>
      <c r="B1862" s="11" t="s">
        <v>14</v>
      </c>
      <c r="C1862" s="10" t="s">
        <v>1315</v>
      </c>
      <c r="D1862" s="11" t="s">
        <v>1317</v>
      </c>
      <c r="E1862" s="10" t="s">
        <v>1319</v>
      </c>
      <c r="F1862" s="11" t="s">
        <v>1308</v>
      </c>
      <c r="G1862" s="11" t="s">
        <v>1309</v>
      </c>
      <c r="H1862" s="10" t="s">
        <v>1359</v>
      </c>
      <c r="J1862" s="11" t="s">
        <v>1335</v>
      </c>
      <c r="L1862" s="10" t="s">
        <v>95</v>
      </c>
      <c r="N1862" s="11" t="s">
        <v>1335</v>
      </c>
      <c r="O1862" s="10" t="s">
        <v>291</v>
      </c>
      <c r="P1862" s="10" t="s">
        <v>98</v>
      </c>
      <c r="R1862" s="11" t="s">
        <v>1335</v>
      </c>
      <c r="S1862" s="10" t="s">
        <v>322</v>
      </c>
      <c r="T1862" s="10">
        <v>0.4941176471</v>
      </c>
      <c r="U1862" s="12">
        <v>0.49409999999999998</v>
      </c>
    </row>
    <row r="1863" spans="1:21" s="10" customFormat="1" x14ac:dyDescent="0.45">
      <c r="A1863" s="10" t="s">
        <v>1446</v>
      </c>
      <c r="B1863" s="11" t="s">
        <v>14</v>
      </c>
      <c r="C1863" s="10" t="s">
        <v>1315</v>
      </c>
      <c r="D1863" s="11" t="s">
        <v>1317</v>
      </c>
      <c r="E1863" s="10" t="s">
        <v>1319</v>
      </c>
      <c r="F1863" s="11" t="s">
        <v>1308</v>
      </c>
      <c r="G1863" s="11" t="s">
        <v>1309</v>
      </c>
      <c r="H1863" s="10" t="s">
        <v>1359</v>
      </c>
      <c r="J1863" s="11" t="s">
        <v>1335</v>
      </c>
      <c r="L1863" s="10" t="s">
        <v>95</v>
      </c>
      <c r="N1863" s="11" t="s">
        <v>1335</v>
      </c>
      <c r="O1863" s="10" t="s">
        <v>291</v>
      </c>
      <c r="P1863" s="10" t="s">
        <v>98</v>
      </c>
      <c r="R1863" s="11" t="s">
        <v>1335</v>
      </c>
      <c r="S1863" s="10" t="s">
        <v>323</v>
      </c>
      <c r="T1863" s="10">
        <v>0.4941176471</v>
      </c>
      <c r="U1863" s="12">
        <v>0.49409999999999998</v>
      </c>
    </row>
    <row r="1864" spans="1:21" s="10" customFormat="1" x14ac:dyDescent="0.45">
      <c r="A1864" s="10" t="s">
        <v>1447</v>
      </c>
      <c r="B1864" s="11" t="s">
        <v>14</v>
      </c>
      <c r="C1864" s="10" t="s">
        <v>1315</v>
      </c>
      <c r="D1864" s="11" t="s">
        <v>1317</v>
      </c>
      <c r="E1864" s="10" t="s">
        <v>1319</v>
      </c>
      <c r="F1864" s="11" t="s">
        <v>1308</v>
      </c>
      <c r="G1864" s="11" t="s">
        <v>1309</v>
      </c>
      <c r="H1864" s="10" t="s">
        <v>1359</v>
      </c>
      <c r="J1864" s="11" t="s">
        <v>1335</v>
      </c>
      <c r="L1864" s="10" t="s">
        <v>95</v>
      </c>
      <c r="N1864" s="11" t="s">
        <v>1335</v>
      </c>
      <c r="O1864" s="10" t="s">
        <v>291</v>
      </c>
      <c r="P1864" s="10" t="s">
        <v>98</v>
      </c>
      <c r="R1864" s="11" t="s">
        <v>1335</v>
      </c>
      <c r="S1864" s="10" t="s">
        <v>323</v>
      </c>
      <c r="T1864" s="10" t="s">
        <v>1335</v>
      </c>
      <c r="U1864" s="12"/>
    </row>
    <row r="1865" spans="1:21" s="10" customFormat="1" x14ac:dyDescent="0.45">
      <c r="A1865" s="10" t="s">
        <v>1446</v>
      </c>
      <c r="B1865" s="11" t="s">
        <v>14</v>
      </c>
      <c r="C1865" s="10" t="s">
        <v>1315</v>
      </c>
      <c r="D1865" s="11" t="s">
        <v>1317</v>
      </c>
      <c r="E1865" s="10" t="s">
        <v>1319</v>
      </c>
      <c r="F1865" s="11" t="s">
        <v>1308</v>
      </c>
      <c r="G1865" s="11" t="s">
        <v>1309</v>
      </c>
      <c r="H1865" s="10" t="s">
        <v>1359</v>
      </c>
      <c r="J1865" s="11" t="s">
        <v>1335</v>
      </c>
      <c r="L1865" s="10" t="s">
        <v>95</v>
      </c>
      <c r="N1865" s="11" t="s">
        <v>1335</v>
      </c>
      <c r="O1865" s="10" t="s">
        <v>291</v>
      </c>
      <c r="P1865" s="10" t="s">
        <v>98</v>
      </c>
      <c r="R1865" s="11" t="s">
        <v>1335</v>
      </c>
      <c r="S1865" s="10" t="s">
        <v>324</v>
      </c>
      <c r="T1865" s="10">
        <v>1.5166741399999999E-2</v>
      </c>
      <c r="U1865" s="12">
        <v>1.52E-2</v>
      </c>
    </row>
    <row r="1866" spans="1:21" s="10" customFormat="1" x14ac:dyDescent="0.45">
      <c r="A1866" s="10" t="s">
        <v>1447</v>
      </c>
      <c r="B1866" s="11" t="s">
        <v>14</v>
      </c>
      <c r="C1866" s="10" t="s">
        <v>1315</v>
      </c>
      <c r="D1866" s="11" t="s">
        <v>1317</v>
      </c>
      <c r="E1866" s="10" t="s">
        <v>1319</v>
      </c>
      <c r="F1866" s="11" t="s">
        <v>1308</v>
      </c>
      <c r="G1866" s="11" t="s">
        <v>1309</v>
      </c>
      <c r="H1866" s="10" t="s">
        <v>1359</v>
      </c>
      <c r="J1866" s="11" t="s">
        <v>1335</v>
      </c>
      <c r="L1866" s="10" t="s">
        <v>95</v>
      </c>
      <c r="N1866" s="11" t="s">
        <v>1335</v>
      </c>
      <c r="O1866" s="10" t="s">
        <v>291</v>
      </c>
      <c r="P1866" s="10" t="s">
        <v>98</v>
      </c>
      <c r="R1866" s="11" t="s">
        <v>1335</v>
      </c>
      <c r="S1866" s="10" t="s">
        <v>324</v>
      </c>
      <c r="T1866" s="10">
        <v>2.4803175999999999E-3</v>
      </c>
      <c r="U1866" s="12">
        <v>2.5000000000000001E-3</v>
      </c>
    </row>
    <row r="1867" spans="1:21" s="10" customFormat="1" x14ac:dyDescent="0.45">
      <c r="A1867" s="10" t="s">
        <v>1446</v>
      </c>
      <c r="B1867" s="11" t="s">
        <v>14</v>
      </c>
      <c r="C1867" s="10" t="s">
        <v>1315</v>
      </c>
      <c r="D1867" s="11" t="s">
        <v>1317</v>
      </c>
      <c r="E1867" s="10" t="s">
        <v>1319</v>
      </c>
      <c r="F1867" s="11" t="s">
        <v>1308</v>
      </c>
      <c r="G1867" s="11" t="s">
        <v>1309</v>
      </c>
      <c r="H1867" s="10" t="s">
        <v>1359</v>
      </c>
      <c r="J1867" s="11" t="s">
        <v>1335</v>
      </c>
      <c r="L1867" s="10" t="s">
        <v>95</v>
      </c>
      <c r="N1867" s="11" t="s">
        <v>1335</v>
      </c>
      <c r="O1867" s="10" t="s">
        <v>291</v>
      </c>
      <c r="P1867" s="10" t="s">
        <v>98</v>
      </c>
      <c r="R1867" s="11" t="s">
        <v>1335</v>
      </c>
      <c r="S1867" s="10" t="s">
        <v>325</v>
      </c>
      <c r="T1867" s="10">
        <v>1</v>
      </c>
      <c r="U1867" s="12">
        <v>1</v>
      </c>
    </row>
    <row r="1868" spans="1:21" s="10" customFormat="1" x14ac:dyDescent="0.45">
      <c r="A1868" s="10" t="s">
        <v>1447</v>
      </c>
      <c r="B1868" s="11" t="s">
        <v>14</v>
      </c>
      <c r="C1868" s="10" t="s">
        <v>1315</v>
      </c>
      <c r="D1868" s="11" t="s">
        <v>1317</v>
      </c>
      <c r="E1868" s="10" t="s">
        <v>1319</v>
      </c>
      <c r="F1868" s="11" t="s">
        <v>1308</v>
      </c>
      <c r="G1868" s="11" t="s">
        <v>1309</v>
      </c>
      <c r="H1868" s="10" t="s">
        <v>1359</v>
      </c>
      <c r="J1868" s="11" t="s">
        <v>1335</v>
      </c>
      <c r="L1868" s="10" t="s">
        <v>95</v>
      </c>
      <c r="N1868" s="11" t="s">
        <v>1335</v>
      </c>
      <c r="O1868" s="10" t="s">
        <v>291</v>
      </c>
      <c r="P1868" s="10" t="s">
        <v>98</v>
      </c>
      <c r="R1868" s="11" t="s">
        <v>1335</v>
      </c>
      <c r="S1868" s="10" t="s">
        <v>325</v>
      </c>
      <c r="T1868" s="10">
        <v>1</v>
      </c>
      <c r="U1868" s="12">
        <v>1</v>
      </c>
    </row>
    <row r="1869" spans="1:21" s="10" customFormat="1" x14ac:dyDescent="0.45">
      <c r="A1869" s="10" t="s">
        <v>1446</v>
      </c>
      <c r="B1869" s="11" t="s">
        <v>14</v>
      </c>
      <c r="C1869" s="10" t="s">
        <v>1315</v>
      </c>
      <c r="D1869" s="11" t="s">
        <v>1317</v>
      </c>
      <c r="E1869" s="10" t="s">
        <v>1319</v>
      </c>
      <c r="F1869" s="11" t="s">
        <v>1308</v>
      </c>
      <c r="G1869" s="11" t="s">
        <v>1309</v>
      </c>
      <c r="H1869" s="10" t="s">
        <v>1359</v>
      </c>
      <c r="J1869" s="11" t="s">
        <v>1335</v>
      </c>
      <c r="L1869" s="10" t="s">
        <v>95</v>
      </c>
      <c r="N1869" s="11" t="s">
        <v>1335</v>
      </c>
      <c r="O1869" s="10" t="s">
        <v>291</v>
      </c>
      <c r="P1869" s="10" t="s">
        <v>98</v>
      </c>
      <c r="R1869" s="11" t="s">
        <v>1335</v>
      </c>
      <c r="S1869" s="10" t="s">
        <v>326</v>
      </c>
      <c r="T1869" s="10">
        <v>7.8319062600000003E-2</v>
      </c>
      <c r="U1869" s="12">
        <v>7.8299999999999995E-2</v>
      </c>
    </row>
    <row r="1870" spans="1:21" s="10" customFormat="1" x14ac:dyDescent="0.45">
      <c r="A1870" s="10" t="s">
        <v>1447</v>
      </c>
      <c r="B1870" s="11" t="s">
        <v>14</v>
      </c>
      <c r="C1870" s="10" t="s">
        <v>1315</v>
      </c>
      <c r="D1870" s="11" t="s">
        <v>1317</v>
      </c>
      <c r="E1870" s="10" t="s">
        <v>1319</v>
      </c>
      <c r="F1870" s="11" t="s">
        <v>1308</v>
      </c>
      <c r="G1870" s="11" t="s">
        <v>1309</v>
      </c>
      <c r="H1870" s="10" t="s">
        <v>1359</v>
      </c>
      <c r="J1870" s="11" t="s">
        <v>1335</v>
      </c>
      <c r="L1870" s="10" t="s">
        <v>95</v>
      </c>
      <c r="N1870" s="11" t="s">
        <v>1335</v>
      </c>
      <c r="O1870" s="10" t="s">
        <v>291</v>
      </c>
      <c r="P1870" s="10" t="s">
        <v>98</v>
      </c>
      <c r="R1870" s="11" t="s">
        <v>1335</v>
      </c>
      <c r="S1870" s="10" t="s">
        <v>326</v>
      </c>
      <c r="T1870" s="10">
        <v>7.8319062600000003E-2</v>
      </c>
      <c r="U1870" s="12">
        <v>7.8299999999999995E-2</v>
      </c>
    </row>
    <row r="1871" spans="1:21" s="10" customFormat="1" x14ac:dyDescent="0.45">
      <c r="A1871" s="10" t="s">
        <v>1446</v>
      </c>
      <c r="B1871" s="11" t="s">
        <v>14</v>
      </c>
      <c r="C1871" s="10" t="s">
        <v>1315</v>
      </c>
      <c r="D1871" s="11" t="s">
        <v>1317</v>
      </c>
      <c r="E1871" s="10" t="s">
        <v>1319</v>
      </c>
      <c r="F1871" s="11" t="s">
        <v>1308</v>
      </c>
      <c r="G1871" s="11" t="s">
        <v>1309</v>
      </c>
      <c r="H1871" s="10" t="s">
        <v>1359</v>
      </c>
      <c r="J1871" s="11" t="s">
        <v>1335</v>
      </c>
      <c r="L1871" s="10" t="s">
        <v>95</v>
      </c>
      <c r="N1871" s="11" t="s">
        <v>1335</v>
      </c>
      <c r="O1871" s="10" t="s">
        <v>291</v>
      </c>
      <c r="P1871" s="10" t="s">
        <v>98</v>
      </c>
      <c r="R1871" s="11" t="s">
        <v>1335</v>
      </c>
      <c r="S1871" s="10" t="s">
        <v>327</v>
      </c>
      <c r="T1871" s="10" t="s">
        <v>1335</v>
      </c>
      <c r="U1871" s="12"/>
    </row>
    <row r="1872" spans="1:21" s="10" customFormat="1" x14ac:dyDescent="0.45">
      <c r="A1872" s="10" t="s">
        <v>1447</v>
      </c>
      <c r="B1872" s="11" t="s">
        <v>14</v>
      </c>
      <c r="C1872" s="10" t="s">
        <v>1315</v>
      </c>
      <c r="D1872" s="11" t="s">
        <v>1317</v>
      </c>
      <c r="E1872" s="10" t="s">
        <v>1319</v>
      </c>
      <c r="F1872" s="11" t="s">
        <v>1308</v>
      </c>
      <c r="G1872" s="11" t="s">
        <v>1309</v>
      </c>
      <c r="H1872" s="10" t="s">
        <v>1359</v>
      </c>
      <c r="J1872" s="11" t="s">
        <v>1335</v>
      </c>
      <c r="L1872" s="10" t="s">
        <v>95</v>
      </c>
      <c r="N1872" s="11" t="s">
        <v>1335</v>
      </c>
      <c r="O1872" s="10" t="s">
        <v>291</v>
      </c>
      <c r="P1872" s="10" t="s">
        <v>98</v>
      </c>
      <c r="R1872" s="11" t="s">
        <v>1335</v>
      </c>
      <c r="S1872" s="10" t="s">
        <v>327</v>
      </c>
      <c r="T1872" s="10">
        <v>0.24267316389999999</v>
      </c>
      <c r="U1872" s="12">
        <v>0.2427</v>
      </c>
    </row>
    <row r="1873" spans="1:21" s="10" customFormat="1" x14ac:dyDescent="0.45">
      <c r="A1873" s="10" t="s">
        <v>1446</v>
      </c>
      <c r="B1873" s="11" t="s">
        <v>14</v>
      </c>
      <c r="C1873" s="10" t="s">
        <v>1315</v>
      </c>
      <c r="D1873" s="11" t="s">
        <v>1317</v>
      </c>
      <c r="E1873" s="10" t="s">
        <v>1319</v>
      </c>
      <c r="F1873" s="11" t="s">
        <v>1308</v>
      </c>
      <c r="G1873" s="11" t="s">
        <v>1309</v>
      </c>
      <c r="H1873" s="10" t="s">
        <v>1359</v>
      </c>
      <c r="J1873" s="11" t="s">
        <v>1335</v>
      </c>
      <c r="L1873" s="10" t="s">
        <v>95</v>
      </c>
      <c r="N1873" s="11" t="s">
        <v>1335</v>
      </c>
      <c r="O1873" s="10" t="s">
        <v>291</v>
      </c>
      <c r="P1873" s="10" t="s">
        <v>98</v>
      </c>
      <c r="R1873" s="11" t="s">
        <v>1335</v>
      </c>
      <c r="S1873" s="10" t="s">
        <v>328</v>
      </c>
      <c r="T1873" s="10" t="s">
        <v>1335</v>
      </c>
      <c r="U1873" s="12"/>
    </row>
    <row r="1874" spans="1:21" s="10" customFormat="1" x14ac:dyDescent="0.45">
      <c r="A1874" s="10" t="s">
        <v>1447</v>
      </c>
      <c r="B1874" s="11" t="s">
        <v>14</v>
      </c>
      <c r="C1874" s="10" t="s">
        <v>1315</v>
      </c>
      <c r="D1874" s="11" t="s">
        <v>1317</v>
      </c>
      <c r="E1874" s="10" t="s">
        <v>1319</v>
      </c>
      <c r="F1874" s="11" t="s">
        <v>1308</v>
      </c>
      <c r="G1874" s="11" t="s">
        <v>1309</v>
      </c>
      <c r="H1874" s="10" t="s">
        <v>1359</v>
      </c>
      <c r="J1874" s="11" t="s">
        <v>1335</v>
      </c>
      <c r="L1874" s="10" t="s">
        <v>95</v>
      </c>
      <c r="N1874" s="11" t="s">
        <v>1335</v>
      </c>
      <c r="O1874" s="10" t="s">
        <v>291</v>
      </c>
      <c r="P1874" s="10" t="s">
        <v>98</v>
      </c>
      <c r="R1874" s="11" t="s">
        <v>1335</v>
      </c>
      <c r="S1874" s="10" t="s">
        <v>328</v>
      </c>
      <c r="T1874" s="10">
        <v>0.24267316389999999</v>
      </c>
      <c r="U1874" s="12">
        <v>0.2427</v>
      </c>
    </row>
    <row r="1875" spans="1:21" s="10" customFormat="1" x14ac:dyDescent="0.45">
      <c r="A1875" s="10" t="s">
        <v>1446</v>
      </c>
      <c r="B1875" s="11" t="s">
        <v>14</v>
      </c>
      <c r="C1875" s="10" t="s">
        <v>1315</v>
      </c>
      <c r="D1875" s="11" t="s">
        <v>1317</v>
      </c>
      <c r="E1875" s="10" t="s">
        <v>1319</v>
      </c>
      <c r="F1875" s="11" t="s">
        <v>1308</v>
      </c>
      <c r="G1875" s="11" t="s">
        <v>1309</v>
      </c>
      <c r="H1875" s="10" t="s">
        <v>1359</v>
      </c>
      <c r="J1875" s="11" t="s">
        <v>1335</v>
      </c>
      <c r="L1875" s="10" t="s">
        <v>95</v>
      </c>
      <c r="N1875" s="11" t="s">
        <v>1335</v>
      </c>
      <c r="O1875" s="10" t="s">
        <v>291</v>
      </c>
      <c r="P1875" s="10" t="s">
        <v>98</v>
      </c>
      <c r="R1875" s="11" t="s">
        <v>1335</v>
      </c>
      <c r="S1875" s="10" t="s">
        <v>329</v>
      </c>
      <c r="T1875" s="10">
        <v>8.1175840000000002E-4</v>
      </c>
      <c r="U1875" s="12">
        <v>8.0000000000000004E-4</v>
      </c>
    </row>
    <row r="1876" spans="1:21" s="10" customFormat="1" x14ac:dyDescent="0.45">
      <c r="A1876" s="10" t="s">
        <v>1447</v>
      </c>
      <c r="B1876" s="11" t="s">
        <v>14</v>
      </c>
      <c r="C1876" s="10" t="s">
        <v>1315</v>
      </c>
      <c r="D1876" s="11" t="s">
        <v>1317</v>
      </c>
      <c r="E1876" s="10" t="s">
        <v>1319</v>
      </c>
      <c r="F1876" s="11" t="s">
        <v>1308</v>
      </c>
      <c r="G1876" s="11" t="s">
        <v>1309</v>
      </c>
      <c r="H1876" s="10" t="s">
        <v>1359</v>
      </c>
      <c r="J1876" s="11" t="s">
        <v>1335</v>
      </c>
      <c r="L1876" s="10" t="s">
        <v>95</v>
      </c>
      <c r="N1876" s="11" t="s">
        <v>1335</v>
      </c>
      <c r="O1876" s="10" t="s">
        <v>291</v>
      </c>
      <c r="P1876" s="10" t="s">
        <v>98</v>
      </c>
      <c r="R1876" s="11" t="s">
        <v>1335</v>
      </c>
      <c r="S1876" s="10" t="s">
        <v>329</v>
      </c>
      <c r="T1876" s="10">
        <v>8.1175840000000002E-4</v>
      </c>
      <c r="U1876" s="12">
        <v>8.0000000000000004E-4</v>
      </c>
    </row>
    <row r="1877" spans="1:21" s="10" customFormat="1" x14ac:dyDescent="0.45">
      <c r="A1877" s="10" t="s">
        <v>1446</v>
      </c>
      <c r="B1877" s="11" t="s">
        <v>14</v>
      </c>
      <c r="C1877" s="10" t="s">
        <v>1315</v>
      </c>
      <c r="D1877" s="11" t="s">
        <v>1317</v>
      </c>
      <c r="E1877" s="10" t="s">
        <v>1319</v>
      </c>
      <c r="F1877" s="11" t="s">
        <v>1308</v>
      </c>
      <c r="G1877" s="11" t="s">
        <v>1309</v>
      </c>
      <c r="H1877" s="10" t="s">
        <v>1359</v>
      </c>
      <c r="J1877" s="11" t="s">
        <v>1335</v>
      </c>
      <c r="L1877" s="10" t="s">
        <v>95</v>
      </c>
      <c r="N1877" s="11" t="s">
        <v>1335</v>
      </c>
      <c r="O1877" s="10" t="s">
        <v>291</v>
      </c>
      <c r="P1877" s="10" t="s">
        <v>98</v>
      </c>
      <c r="R1877" s="11" t="s">
        <v>1335</v>
      </c>
      <c r="S1877" s="10" t="s">
        <v>330</v>
      </c>
      <c r="T1877" s="10">
        <v>1</v>
      </c>
      <c r="U1877" s="12">
        <v>1</v>
      </c>
    </row>
    <row r="1878" spans="1:21" s="10" customFormat="1" x14ac:dyDescent="0.45">
      <c r="A1878" s="10" t="s">
        <v>1447</v>
      </c>
      <c r="B1878" s="11" t="s">
        <v>14</v>
      </c>
      <c r="C1878" s="10" t="s">
        <v>1315</v>
      </c>
      <c r="D1878" s="11" t="s">
        <v>1317</v>
      </c>
      <c r="E1878" s="10" t="s">
        <v>1319</v>
      </c>
      <c r="F1878" s="11" t="s">
        <v>1308</v>
      </c>
      <c r="G1878" s="11" t="s">
        <v>1309</v>
      </c>
      <c r="H1878" s="10" t="s">
        <v>1359</v>
      </c>
      <c r="J1878" s="11" t="s">
        <v>1335</v>
      </c>
      <c r="L1878" s="10" t="s">
        <v>95</v>
      </c>
      <c r="N1878" s="11" t="s">
        <v>1335</v>
      </c>
      <c r="O1878" s="10" t="s">
        <v>291</v>
      </c>
      <c r="P1878" s="10" t="s">
        <v>98</v>
      </c>
      <c r="R1878" s="11" t="s">
        <v>1335</v>
      </c>
      <c r="S1878" s="10" t="s">
        <v>330</v>
      </c>
      <c r="T1878" s="10">
        <v>1</v>
      </c>
      <c r="U1878" s="12">
        <v>1</v>
      </c>
    </row>
    <row r="1879" spans="1:21" s="10" customFormat="1" x14ac:dyDescent="0.45">
      <c r="A1879" s="10" t="s">
        <v>1446</v>
      </c>
      <c r="B1879" s="11" t="s">
        <v>14</v>
      </c>
      <c r="C1879" s="10" t="s">
        <v>1315</v>
      </c>
      <c r="D1879" s="11" t="s">
        <v>1317</v>
      </c>
      <c r="E1879" s="10" t="s">
        <v>1319</v>
      </c>
      <c r="F1879" s="11" t="s">
        <v>1308</v>
      </c>
      <c r="G1879" s="11" t="s">
        <v>1309</v>
      </c>
      <c r="H1879" s="10" t="s">
        <v>1359</v>
      </c>
      <c r="J1879" s="11" t="s">
        <v>1335</v>
      </c>
      <c r="L1879" s="10" t="s">
        <v>95</v>
      </c>
      <c r="N1879" s="11" t="s">
        <v>1335</v>
      </c>
      <c r="O1879" s="10" t="s">
        <v>291</v>
      </c>
      <c r="P1879" s="10" t="s">
        <v>98</v>
      </c>
      <c r="R1879" s="11" t="s">
        <v>1335</v>
      </c>
      <c r="S1879" s="10" t="s">
        <v>331</v>
      </c>
      <c r="T1879" s="10">
        <v>0.4941176471</v>
      </c>
      <c r="U1879" s="12">
        <v>0.49409999999999998</v>
      </c>
    </row>
    <row r="1880" spans="1:21" s="10" customFormat="1" x14ac:dyDescent="0.45">
      <c r="A1880" s="10" t="s">
        <v>1447</v>
      </c>
      <c r="B1880" s="11" t="s">
        <v>14</v>
      </c>
      <c r="C1880" s="10" t="s">
        <v>1315</v>
      </c>
      <c r="D1880" s="11" t="s">
        <v>1317</v>
      </c>
      <c r="E1880" s="10" t="s">
        <v>1319</v>
      </c>
      <c r="F1880" s="11" t="s">
        <v>1308</v>
      </c>
      <c r="G1880" s="11" t="s">
        <v>1309</v>
      </c>
      <c r="H1880" s="10" t="s">
        <v>1359</v>
      </c>
      <c r="J1880" s="11" t="s">
        <v>1335</v>
      </c>
      <c r="L1880" s="10" t="s">
        <v>95</v>
      </c>
      <c r="N1880" s="11" t="s">
        <v>1335</v>
      </c>
      <c r="O1880" s="10" t="s">
        <v>291</v>
      </c>
      <c r="P1880" s="10" t="s">
        <v>98</v>
      </c>
      <c r="R1880" s="11" t="s">
        <v>1335</v>
      </c>
      <c r="S1880" s="10" t="s">
        <v>331</v>
      </c>
      <c r="T1880" s="10">
        <v>0.24267316389999999</v>
      </c>
      <c r="U1880" s="12">
        <v>0.2427</v>
      </c>
    </row>
    <row r="1881" spans="1:21" s="10" customFormat="1" x14ac:dyDescent="0.45">
      <c r="A1881" s="10" t="s">
        <v>1446</v>
      </c>
      <c r="B1881" s="11" t="s">
        <v>14</v>
      </c>
      <c r="C1881" s="10" t="s">
        <v>1315</v>
      </c>
      <c r="D1881" s="11" t="s">
        <v>1317</v>
      </c>
      <c r="E1881" s="10" t="s">
        <v>1319</v>
      </c>
      <c r="F1881" s="11" t="s">
        <v>1308</v>
      </c>
      <c r="G1881" s="11" t="s">
        <v>1309</v>
      </c>
      <c r="H1881" s="10" t="s">
        <v>1359</v>
      </c>
      <c r="J1881" s="11" t="s">
        <v>1335</v>
      </c>
      <c r="L1881" s="10" t="s">
        <v>95</v>
      </c>
      <c r="N1881" s="11" t="s">
        <v>1335</v>
      </c>
      <c r="O1881" s="10" t="s">
        <v>291</v>
      </c>
      <c r="P1881" s="10" t="s">
        <v>98</v>
      </c>
      <c r="R1881" s="11" t="s">
        <v>1335</v>
      </c>
      <c r="S1881" s="10" t="s">
        <v>332</v>
      </c>
      <c r="T1881" s="10">
        <v>0.24267316389999999</v>
      </c>
      <c r="U1881" s="12">
        <v>0.2427</v>
      </c>
    </row>
    <row r="1882" spans="1:21" s="10" customFormat="1" x14ac:dyDescent="0.45">
      <c r="A1882" s="10" t="s">
        <v>1447</v>
      </c>
      <c r="B1882" s="11" t="s">
        <v>14</v>
      </c>
      <c r="C1882" s="10" t="s">
        <v>1315</v>
      </c>
      <c r="D1882" s="11" t="s">
        <v>1317</v>
      </c>
      <c r="E1882" s="10" t="s">
        <v>1319</v>
      </c>
      <c r="F1882" s="11" t="s">
        <v>1308</v>
      </c>
      <c r="G1882" s="11" t="s">
        <v>1309</v>
      </c>
      <c r="H1882" s="10" t="s">
        <v>1359</v>
      </c>
      <c r="J1882" s="11" t="s">
        <v>1335</v>
      </c>
      <c r="L1882" s="10" t="s">
        <v>95</v>
      </c>
      <c r="N1882" s="11" t="s">
        <v>1335</v>
      </c>
      <c r="O1882" s="10" t="s">
        <v>291</v>
      </c>
      <c r="P1882" s="10" t="s">
        <v>98</v>
      </c>
      <c r="R1882" s="11" t="s">
        <v>1335</v>
      </c>
      <c r="S1882" s="10" t="s">
        <v>332</v>
      </c>
      <c r="T1882" s="10">
        <v>0.4941176471</v>
      </c>
      <c r="U1882" s="12">
        <v>0.49409999999999998</v>
      </c>
    </row>
    <row r="1883" spans="1:21" s="10" customFormat="1" x14ac:dyDescent="0.45">
      <c r="A1883" s="10" t="s">
        <v>1446</v>
      </c>
      <c r="B1883" s="11" t="s">
        <v>14</v>
      </c>
      <c r="C1883" s="10" t="s">
        <v>1315</v>
      </c>
      <c r="D1883" s="11" t="s">
        <v>1317</v>
      </c>
      <c r="E1883" s="10" t="s">
        <v>1319</v>
      </c>
      <c r="F1883" s="11" t="s">
        <v>1308</v>
      </c>
      <c r="G1883" s="11" t="s">
        <v>1309</v>
      </c>
      <c r="H1883" s="10" t="s">
        <v>1359</v>
      </c>
      <c r="J1883" s="11" t="s">
        <v>1335</v>
      </c>
      <c r="L1883" s="10" t="s">
        <v>95</v>
      </c>
      <c r="N1883" s="11" t="s">
        <v>1335</v>
      </c>
      <c r="O1883" s="10" t="s">
        <v>291</v>
      </c>
      <c r="P1883" s="10" t="s">
        <v>98</v>
      </c>
      <c r="R1883" s="11" t="s">
        <v>1335</v>
      </c>
      <c r="S1883" s="10" t="s">
        <v>333</v>
      </c>
      <c r="T1883" s="10">
        <v>0.20773836940000001</v>
      </c>
      <c r="U1883" s="12">
        <v>0.2077</v>
      </c>
    </row>
    <row r="1884" spans="1:21" s="10" customFormat="1" x14ac:dyDescent="0.45">
      <c r="A1884" s="10" t="s">
        <v>1447</v>
      </c>
      <c r="B1884" s="11" t="s">
        <v>14</v>
      </c>
      <c r="C1884" s="10" t="s">
        <v>1315</v>
      </c>
      <c r="D1884" s="11" t="s">
        <v>1317</v>
      </c>
      <c r="E1884" s="10" t="s">
        <v>1319</v>
      </c>
      <c r="F1884" s="11" t="s">
        <v>1308</v>
      </c>
      <c r="G1884" s="11" t="s">
        <v>1309</v>
      </c>
      <c r="H1884" s="10" t="s">
        <v>1359</v>
      </c>
      <c r="J1884" s="11" t="s">
        <v>1335</v>
      </c>
      <c r="L1884" s="10" t="s">
        <v>95</v>
      </c>
      <c r="N1884" s="11" t="s">
        <v>1335</v>
      </c>
      <c r="O1884" s="10" t="s">
        <v>291</v>
      </c>
      <c r="P1884" s="10" t="s">
        <v>98</v>
      </c>
      <c r="R1884" s="11" t="s">
        <v>1335</v>
      </c>
      <c r="S1884" s="10" t="s">
        <v>333</v>
      </c>
      <c r="T1884" s="10">
        <v>6.2444234699999997E-2</v>
      </c>
      <c r="U1884" s="12">
        <v>6.2399999999999997E-2</v>
      </c>
    </row>
    <row r="1885" spans="1:21" s="10" customFormat="1" x14ac:dyDescent="0.45">
      <c r="A1885" s="10" t="s">
        <v>1446</v>
      </c>
      <c r="B1885" s="11" t="s">
        <v>14</v>
      </c>
      <c r="C1885" s="10" t="s">
        <v>1315</v>
      </c>
      <c r="D1885" s="11" t="s">
        <v>1317</v>
      </c>
      <c r="E1885" s="10" t="s">
        <v>1319</v>
      </c>
      <c r="F1885" s="11" t="s">
        <v>1308</v>
      </c>
      <c r="G1885" s="11" t="s">
        <v>1309</v>
      </c>
      <c r="H1885" s="10" t="s">
        <v>1359</v>
      </c>
      <c r="J1885" s="11" t="s">
        <v>1335</v>
      </c>
      <c r="L1885" s="10" t="s">
        <v>95</v>
      </c>
      <c r="N1885" s="11" t="s">
        <v>1335</v>
      </c>
      <c r="O1885" s="10" t="s">
        <v>291</v>
      </c>
      <c r="P1885" s="10" t="s">
        <v>98</v>
      </c>
      <c r="R1885" s="11" t="s">
        <v>1335</v>
      </c>
      <c r="S1885" s="10" t="s">
        <v>334</v>
      </c>
      <c r="T1885" s="10">
        <v>0.4941176471</v>
      </c>
      <c r="U1885" s="12">
        <v>0.49409999999999998</v>
      </c>
    </row>
    <row r="1886" spans="1:21" s="10" customFormat="1" x14ac:dyDescent="0.45">
      <c r="A1886" s="10" t="s">
        <v>1447</v>
      </c>
      <c r="B1886" s="11" t="s">
        <v>14</v>
      </c>
      <c r="C1886" s="10" t="s">
        <v>1315</v>
      </c>
      <c r="D1886" s="11" t="s">
        <v>1317</v>
      </c>
      <c r="E1886" s="10" t="s">
        <v>1319</v>
      </c>
      <c r="F1886" s="11" t="s">
        <v>1308</v>
      </c>
      <c r="G1886" s="11" t="s">
        <v>1309</v>
      </c>
      <c r="H1886" s="10" t="s">
        <v>1359</v>
      </c>
      <c r="J1886" s="11" t="s">
        <v>1335</v>
      </c>
      <c r="L1886" s="10" t="s">
        <v>95</v>
      </c>
      <c r="N1886" s="11" t="s">
        <v>1335</v>
      </c>
      <c r="O1886" s="10" t="s">
        <v>291</v>
      </c>
      <c r="P1886" s="10" t="s">
        <v>98</v>
      </c>
      <c r="R1886" s="11" t="s">
        <v>1335</v>
      </c>
      <c r="S1886" s="10" t="s">
        <v>334</v>
      </c>
      <c r="T1886" s="10" t="s">
        <v>1335</v>
      </c>
      <c r="U1886" s="12"/>
    </row>
    <row r="1887" spans="1:21" s="10" customFormat="1" x14ac:dyDescent="0.45">
      <c r="A1887" s="10" t="s">
        <v>1446</v>
      </c>
      <c r="B1887" s="11" t="s">
        <v>14</v>
      </c>
      <c r="C1887" s="10" t="s">
        <v>1315</v>
      </c>
      <c r="D1887" s="11" t="s">
        <v>1317</v>
      </c>
      <c r="E1887" s="10" t="s">
        <v>1319</v>
      </c>
      <c r="F1887" s="11" t="s">
        <v>1308</v>
      </c>
      <c r="G1887" s="11" t="s">
        <v>1309</v>
      </c>
      <c r="H1887" s="10" t="s">
        <v>1359</v>
      </c>
      <c r="J1887" s="11" t="s">
        <v>1335</v>
      </c>
      <c r="L1887" s="10" t="s">
        <v>95</v>
      </c>
      <c r="N1887" s="11" t="s">
        <v>1335</v>
      </c>
      <c r="O1887" s="10" t="s">
        <v>291</v>
      </c>
      <c r="P1887" s="10" t="s">
        <v>98</v>
      </c>
      <c r="R1887" s="11" t="s">
        <v>1335</v>
      </c>
      <c r="S1887" s="10" t="s">
        <v>337</v>
      </c>
      <c r="T1887" s="10">
        <v>1</v>
      </c>
      <c r="U1887" s="12">
        <v>1</v>
      </c>
    </row>
    <row r="1888" spans="1:21" s="10" customFormat="1" x14ac:dyDescent="0.45">
      <c r="A1888" s="10" t="s">
        <v>1447</v>
      </c>
      <c r="B1888" s="11" t="s">
        <v>14</v>
      </c>
      <c r="C1888" s="10" t="s">
        <v>1315</v>
      </c>
      <c r="D1888" s="11" t="s">
        <v>1317</v>
      </c>
      <c r="E1888" s="10" t="s">
        <v>1319</v>
      </c>
      <c r="F1888" s="11" t="s">
        <v>1308</v>
      </c>
      <c r="G1888" s="11" t="s">
        <v>1309</v>
      </c>
      <c r="H1888" s="10" t="s">
        <v>1359</v>
      </c>
      <c r="J1888" s="11" t="s">
        <v>1335</v>
      </c>
      <c r="L1888" s="10" t="s">
        <v>95</v>
      </c>
      <c r="N1888" s="11" t="s">
        <v>1335</v>
      </c>
      <c r="O1888" s="10" t="s">
        <v>291</v>
      </c>
      <c r="P1888" s="10" t="s">
        <v>98</v>
      </c>
      <c r="R1888" s="11" t="s">
        <v>1335</v>
      </c>
      <c r="S1888" s="10" t="s">
        <v>337</v>
      </c>
      <c r="T1888" s="10">
        <v>1</v>
      </c>
      <c r="U1888" s="12">
        <v>1</v>
      </c>
    </row>
    <row r="1889" spans="1:21" s="10" customFormat="1" x14ac:dyDescent="0.45">
      <c r="A1889" s="10" t="s">
        <v>1446</v>
      </c>
      <c r="B1889" s="11" t="s">
        <v>14</v>
      </c>
      <c r="C1889" s="10" t="s">
        <v>1315</v>
      </c>
      <c r="D1889" s="11" t="s">
        <v>1317</v>
      </c>
      <c r="E1889" s="10" t="s">
        <v>1319</v>
      </c>
      <c r="F1889" s="11" t="s">
        <v>1308</v>
      </c>
      <c r="G1889" s="11" t="s">
        <v>1309</v>
      </c>
      <c r="H1889" s="10" t="s">
        <v>1359</v>
      </c>
      <c r="J1889" s="11" t="s">
        <v>1335</v>
      </c>
      <c r="L1889" s="10" t="s">
        <v>95</v>
      </c>
      <c r="N1889" s="11" t="s">
        <v>1335</v>
      </c>
      <c r="O1889" s="10" t="s">
        <v>291</v>
      </c>
      <c r="P1889" s="10" t="s">
        <v>98</v>
      </c>
      <c r="R1889" s="11" t="s">
        <v>1335</v>
      </c>
      <c r="S1889" s="10" t="s">
        <v>367</v>
      </c>
      <c r="T1889" s="10" t="s">
        <v>1335</v>
      </c>
      <c r="U1889" s="12"/>
    </row>
    <row r="1890" spans="1:21" s="10" customFormat="1" x14ac:dyDescent="0.45">
      <c r="A1890" s="10" t="s">
        <v>1447</v>
      </c>
      <c r="B1890" s="11" t="s">
        <v>14</v>
      </c>
      <c r="C1890" s="10" t="s">
        <v>1315</v>
      </c>
      <c r="D1890" s="11" t="s">
        <v>1317</v>
      </c>
      <c r="E1890" s="10" t="s">
        <v>1319</v>
      </c>
      <c r="F1890" s="11" t="s">
        <v>1308</v>
      </c>
      <c r="G1890" s="11" t="s">
        <v>1309</v>
      </c>
      <c r="H1890" s="10" t="s">
        <v>1359</v>
      </c>
      <c r="J1890" s="11" t="s">
        <v>1335</v>
      </c>
      <c r="L1890" s="10" t="s">
        <v>95</v>
      </c>
      <c r="N1890" s="11" t="s">
        <v>1335</v>
      </c>
      <c r="O1890" s="10" t="s">
        <v>291</v>
      </c>
      <c r="P1890" s="10" t="s">
        <v>98</v>
      </c>
      <c r="R1890" s="11" t="s">
        <v>1335</v>
      </c>
      <c r="S1890" s="10" t="s">
        <v>367</v>
      </c>
      <c r="T1890" s="10">
        <v>0.24267316389999999</v>
      </c>
      <c r="U1890" s="12">
        <v>0.2427</v>
      </c>
    </row>
    <row r="1891" spans="1:21" s="10" customFormat="1" x14ac:dyDescent="0.45">
      <c r="A1891" s="10" t="s">
        <v>1446</v>
      </c>
      <c r="B1891" s="11" t="s">
        <v>14</v>
      </c>
      <c r="C1891" s="10" t="s">
        <v>1315</v>
      </c>
      <c r="D1891" s="11" t="s">
        <v>1317</v>
      </c>
      <c r="E1891" s="10" t="s">
        <v>1319</v>
      </c>
      <c r="F1891" s="11" t="s">
        <v>1308</v>
      </c>
      <c r="G1891" s="11" t="s">
        <v>1309</v>
      </c>
      <c r="H1891" s="10" t="s">
        <v>1359</v>
      </c>
      <c r="J1891" s="11" t="s">
        <v>1335</v>
      </c>
      <c r="L1891" s="10" t="s">
        <v>95</v>
      </c>
      <c r="N1891" s="11" t="s">
        <v>1335</v>
      </c>
      <c r="O1891" s="10" t="s">
        <v>291</v>
      </c>
      <c r="P1891" s="10" t="s">
        <v>98</v>
      </c>
      <c r="R1891" s="11" t="s">
        <v>1335</v>
      </c>
      <c r="S1891" s="10" t="s">
        <v>368</v>
      </c>
      <c r="T1891" s="10" t="s">
        <v>1335</v>
      </c>
      <c r="U1891" s="12"/>
    </row>
    <row r="1892" spans="1:21" s="10" customFormat="1" x14ac:dyDescent="0.45">
      <c r="A1892" s="10" t="s">
        <v>1447</v>
      </c>
      <c r="B1892" s="11" t="s">
        <v>14</v>
      </c>
      <c r="C1892" s="10" t="s">
        <v>1315</v>
      </c>
      <c r="D1892" s="11" t="s">
        <v>1317</v>
      </c>
      <c r="E1892" s="10" t="s">
        <v>1319</v>
      </c>
      <c r="F1892" s="11" t="s">
        <v>1308</v>
      </c>
      <c r="G1892" s="11" t="s">
        <v>1309</v>
      </c>
      <c r="H1892" s="10" t="s">
        <v>1359</v>
      </c>
      <c r="J1892" s="11" t="s">
        <v>1335</v>
      </c>
      <c r="L1892" s="10" t="s">
        <v>95</v>
      </c>
      <c r="N1892" s="11" t="s">
        <v>1335</v>
      </c>
      <c r="O1892" s="10" t="s">
        <v>291</v>
      </c>
      <c r="P1892" s="10" t="s">
        <v>98</v>
      </c>
      <c r="R1892" s="11" t="s">
        <v>1335</v>
      </c>
      <c r="S1892" s="10" t="s">
        <v>368</v>
      </c>
      <c r="T1892" s="10">
        <v>0.24267316389999999</v>
      </c>
      <c r="U1892" s="12">
        <v>0.2427</v>
      </c>
    </row>
    <row r="1893" spans="1:21" s="10" customFormat="1" x14ac:dyDescent="0.45">
      <c r="A1893" s="10" t="s">
        <v>1446</v>
      </c>
      <c r="B1893" s="11" t="s">
        <v>14</v>
      </c>
      <c r="C1893" s="10" t="s">
        <v>1315</v>
      </c>
      <c r="D1893" s="11" t="s">
        <v>1317</v>
      </c>
      <c r="E1893" s="10" t="s">
        <v>1319</v>
      </c>
      <c r="F1893" s="11" t="s">
        <v>1308</v>
      </c>
      <c r="G1893" s="11" t="s">
        <v>1309</v>
      </c>
      <c r="H1893" s="10" t="s">
        <v>1359</v>
      </c>
      <c r="J1893" s="11" t="s">
        <v>1335</v>
      </c>
      <c r="L1893" s="10" t="s">
        <v>95</v>
      </c>
      <c r="N1893" s="11" t="s">
        <v>1335</v>
      </c>
      <c r="O1893" s="10" t="s">
        <v>291</v>
      </c>
      <c r="P1893" s="10" t="s">
        <v>98</v>
      </c>
      <c r="R1893" s="11" t="s">
        <v>1335</v>
      </c>
      <c r="S1893" s="10" t="s">
        <v>369</v>
      </c>
      <c r="T1893" s="10">
        <v>1</v>
      </c>
      <c r="U1893" s="12">
        <v>1</v>
      </c>
    </row>
    <row r="1894" spans="1:21" s="10" customFormat="1" x14ac:dyDescent="0.45">
      <c r="A1894" s="10" t="s">
        <v>1447</v>
      </c>
      <c r="B1894" s="11" t="s">
        <v>14</v>
      </c>
      <c r="C1894" s="10" t="s">
        <v>1315</v>
      </c>
      <c r="D1894" s="11" t="s">
        <v>1317</v>
      </c>
      <c r="E1894" s="10" t="s">
        <v>1319</v>
      </c>
      <c r="F1894" s="11" t="s">
        <v>1308</v>
      </c>
      <c r="G1894" s="11" t="s">
        <v>1309</v>
      </c>
      <c r="H1894" s="10" t="s">
        <v>1359</v>
      </c>
      <c r="J1894" s="11" t="s">
        <v>1335</v>
      </c>
      <c r="L1894" s="10" t="s">
        <v>95</v>
      </c>
      <c r="N1894" s="11" t="s">
        <v>1335</v>
      </c>
      <c r="O1894" s="10" t="s">
        <v>291</v>
      </c>
      <c r="P1894" s="10" t="s">
        <v>98</v>
      </c>
      <c r="R1894" s="11" t="s">
        <v>1335</v>
      </c>
      <c r="S1894" s="10" t="s">
        <v>369</v>
      </c>
      <c r="T1894" s="10">
        <v>1</v>
      </c>
      <c r="U1894" s="12">
        <v>1</v>
      </c>
    </row>
    <row r="1895" spans="1:21" s="10" customFormat="1" x14ac:dyDescent="0.45">
      <c r="A1895" s="10" t="s">
        <v>1446</v>
      </c>
      <c r="B1895" s="11" t="s">
        <v>14</v>
      </c>
      <c r="C1895" s="10" t="s">
        <v>1315</v>
      </c>
      <c r="D1895" s="11" t="s">
        <v>1317</v>
      </c>
      <c r="E1895" s="10" t="s">
        <v>1319</v>
      </c>
      <c r="F1895" s="11" t="s">
        <v>1308</v>
      </c>
      <c r="G1895" s="11" t="s">
        <v>1309</v>
      </c>
      <c r="H1895" s="10" t="s">
        <v>1359</v>
      </c>
      <c r="J1895" s="11" t="s">
        <v>1335</v>
      </c>
      <c r="L1895" s="10" t="s">
        <v>95</v>
      </c>
      <c r="N1895" s="11" t="s">
        <v>1335</v>
      </c>
      <c r="O1895" s="10" t="s">
        <v>291</v>
      </c>
      <c r="P1895" s="10" t="s">
        <v>98</v>
      </c>
      <c r="R1895" s="11" t="s">
        <v>1335</v>
      </c>
      <c r="S1895" s="10" t="s">
        <v>415</v>
      </c>
      <c r="T1895" s="10">
        <v>0.11517395549999999</v>
      </c>
      <c r="U1895" s="12">
        <v>0.1152</v>
      </c>
    </row>
    <row r="1896" spans="1:21" s="10" customFormat="1" x14ac:dyDescent="0.45">
      <c r="A1896" s="10" t="s">
        <v>1447</v>
      </c>
      <c r="B1896" s="11" t="s">
        <v>14</v>
      </c>
      <c r="C1896" s="10" t="s">
        <v>1315</v>
      </c>
      <c r="D1896" s="11" t="s">
        <v>1317</v>
      </c>
      <c r="E1896" s="10" t="s">
        <v>1319</v>
      </c>
      <c r="F1896" s="11" t="s">
        <v>1308</v>
      </c>
      <c r="G1896" s="11" t="s">
        <v>1309</v>
      </c>
      <c r="H1896" s="10" t="s">
        <v>1359</v>
      </c>
      <c r="J1896" s="11" t="s">
        <v>1335</v>
      </c>
      <c r="L1896" s="10" t="s">
        <v>95</v>
      </c>
      <c r="N1896" s="11" t="s">
        <v>1335</v>
      </c>
      <c r="O1896" s="10" t="s">
        <v>291</v>
      </c>
      <c r="P1896" s="10" t="s">
        <v>98</v>
      </c>
      <c r="R1896" s="11" t="s">
        <v>1335</v>
      </c>
      <c r="S1896" s="10" t="s">
        <v>415</v>
      </c>
      <c r="T1896" s="10">
        <v>0.11517395549999999</v>
      </c>
      <c r="U1896" s="12">
        <v>0.1152</v>
      </c>
    </row>
    <row r="1897" spans="1:21" s="10" customFormat="1" x14ac:dyDescent="0.45">
      <c r="A1897" s="10" t="s">
        <v>1446</v>
      </c>
      <c r="B1897" s="11" t="s">
        <v>14</v>
      </c>
      <c r="C1897" s="10" t="s">
        <v>1315</v>
      </c>
      <c r="D1897" s="11" t="s">
        <v>1317</v>
      </c>
      <c r="E1897" s="10" t="s">
        <v>1319</v>
      </c>
      <c r="F1897" s="11" t="s">
        <v>1308</v>
      </c>
      <c r="G1897" s="11" t="s">
        <v>1309</v>
      </c>
      <c r="H1897" s="10" t="s">
        <v>1359</v>
      </c>
      <c r="J1897" s="11" t="s">
        <v>1335</v>
      </c>
      <c r="L1897" s="10" t="s">
        <v>95</v>
      </c>
      <c r="N1897" s="11" t="s">
        <v>1335</v>
      </c>
      <c r="O1897" s="10" t="s">
        <v>291</v>
      </c>
      <c r="P1897" s="10" t="s">
        <v>98</v>
      </c>
      <c r="R1897" s="11" t="s">
        <v>1335</v>
      </c>
      <c r="S1897" s="10" t="s">
        <v>416</v>
      </c>
      <c r="T1897" s="10" t="s">
        <v>1335</v>
      </c>
      <c r="U1897" s="12"/>
    </row>
    <row r="1898" spans="1:21" s="10" customFormat="1" x14ac:dyDescent="0.45">
      <c r="A1898" s="10" t="s">
        <v>1447</v>
      </c>
      <c r="B1898" s="11" t="s">
        <v>14</v>
      </c>
      <c r="C1898" s="10" t="s">
        <v>1315</v>
      </c>
      <c r="D1898" s="11" t="s">
        <v>1317</v>
      </c>
      <c r="E1898" s="10" t="s">
        <v>1319</v>
      </c>
      <c r="F1898" s="11" t="s">
        <v>1308</v>
      </c>
      <c r="G1898" s="11" t="s">
        <v>1309</v>
      </c>
      <c r="H1898" s="10" t="s">
        <v>1359</v>
      </c>
      <c r="J1898" s="11" t="s">
        <v>1335</v>
      </c>
      <c r="L1898" s="10" t="s">
        <v>95</v>
      </c>
      <c r="N1898" s="11" t="s">
        <v>1335</v>
      </c>
      <c r="O1898" s="10" t="s">
        <v>291</v>
      </c>
      <c r="P1898" s="10" t="s">
        <v>98</v>
      </c>
      <c r="R1898" s="11" t="s">
        <v>1335</v>
      </c>
      <c r="S1898" s="10" t="s">
        <v>416</v>
      </c>
      <c r="T1898" s="10">
        <v>0.4941176471</v>
      </c>
      <c r="U1898" s="12">
        <v>0.49409999999999998</v>
      </c>
    </row>
    <row r="1899" spans="1:21" s="10" customFormat="1" x14ac:dyDescent="0.45">
      <c r="A1899" s="10" t="s">
        <v>1446</v>
      </c>
      <c r="B1899" s="11" t="s">
        <v>14</v>
      </c>
      <c r="C1899" s="10" t="s">
        <v>1315</v>
      </c>
      <c r="D1899" s="11" t="s">
        <v>1317</v>
      </c>
      <c r="E1899" s="10" t="s">
        <v>1319</v>
      </c>
      <c r="F1899" s="11" t="s">
        <v>1308</v>
      </c>
      <c r="G1899" s="11" t="s">
        <v>1309</v>
      </c>
      <c r="H1899" s="10" t="s">
        <v>1359</v>
      </c>
      <c r="J1899" s="11" t="s">
        <v>1335</v>
      </c>
      <c r="L1899" s="10" t="s">
        <v>95</v>
      </c>
      <c r="N1899" s="11" t="s">
        <v>1335</v>
      </c>
      <c r="O1899" s="10" t="s">
        <v>291</v>
      </c>
      <c r="P1899" s="10" t="s">
        <v>98</v>
      </c>
      <c r="R1899" s="11" t="s">
        <v>1335</v>
      </c>
      <c r="S1899" s="10" t="s">
        <v>417</v>
      </c>
      <c r="T1899" s="10" t="s">
        <v>1335</v>
      </c>
      <c r="U1899" s="12"/>
    </row>
    <row r="1900" spans="1:21" s="10" customFormat="1" x14ac:dyDescent="0.45">
      <c r="A1900" s="10" t="s">
        <v>1447</v>
      </c>
      <c r="B1900" s="11" t="s">
        <v>14</v>
      </c>
      <c r="C1900" s="10" t="s">
        <v>1315</v>
      </c>
      <c r="D1900" s="11" t="s">
        <v>1317</v>
      </c>
      <c r="E1900" s="10" t="s">
        <v>1319</v>
      </c>
      <c r="F1900" s="11" t="s">
        <v>1308</v>
      </c>
      <c r="G1900" s="11" t="s">
        <v>1309</v>
      </c>
      <c r="H1900" s="10" t="s">
        <v>1359</v>
      </c>
      <c r="J1900" s="11" t="s">
        <v>1335</v>
      </c>
      <c r="L1900" s="10" t="s">
        <v>95</v>
      </c>
      <c r="N1900" s="11" t="s">
        <v>1335</v>
      </c>
      <c r="O1900" s="10" t="s">
        <v>291</v>
      </c>
      <c r="P1900" s="10" t="s">
        <v>98</v>
      </c>
      <c r="R1900" s="11" t="s">
        <v>1335</v>
      </c>
      <c r="S1900" s="10" t="s">
        <v>417</v>
      </c>
      <c r="T1900" s="10">
        <v>0.4941176471</v>
      </c>
      <c r="U1900" s="12">
        <v>0.49409999999999998</v>
      </c>
    </row>
    <row r="1901" spans="1:21" s="10" customFormat="1" x14ac:dyDescent="0.45">
      <c r="A1901" s="10" t="s">
        <v>1446</v>
      </c>
      <c r="B1901" s="11" t="s">
        <v>14</v>
      </c>
      <c r="C1901" s="10" t="s">
        <v>1315</v>
      </c>
      <c r="D1901" s="11" t="s">
        <v>1317</v>
      </c>
      <c r="E1901" s="10" t="s">
        <v>1319</v>
      </c>
      <c r="F1901" s="11" t="s">
        <v>1308</v>
      </c>
      <c r="G1901" s="11" t="s">
        <v>1309</v>
      </c>
      <c r="H1901" s="10" t="s">
        <v>1359</v>
      </c>
      <c r="J1901" s="11" t="s">
        <v>1335</v>
      </c>
      <c r="L1901" s="10" t="s">
        <v>95</v>
      </c>
      <c r="N1901" s="11" t="s">
        <v>1335</v>
      </c>
      <c r="O1901" s="10" t="s">
        <v>291</v>
      </c>
      <c r="P1901" s="10" t="s">
        <v>98</v>
      </c>
      <c r="R1901" s="11" t="s">
        <v>1335</v>
      </c>
      <c r="S1901" s="10" t="s">
        <v>445</v>
      </c>
      <c r="T1901" s="10">
        <v>0.4941176471</v>
      </c>
      <c r="U1901" s="12">
        <v>0.49409999999999998</v>
      </c>
    </row>
    <row r="1902" spans="1:21" s="10" customFormat="1" x14ac:dyDescent="0.45">
      <c r="A1902" s="10" t="s">
        <v>1447</v>
      </c>
      <c r="B1902" s="11" t="s">
        <v>14</v>
      </c>
      <c r="C1902" s="10" t="s">
        <v>1315</v>
      </c>
      <c r="D1902" s="11" t="s">
        <v>1317</v>
      </c>
      <c r="E1902" s="10" t="s">
        <v>1319</v>
      </c>
      <c r="F1902" s="11" t="s">
        <v>1308</v>
      </c>
      <c r="G1902" s="11" t="s">
        <v>1309</v>
      </c>
      <c r="H1902" s="10" t="s">
        <v>1359</v>
      </c>
      <c r="J1902" s="11" t="s">
        <v>1335</v>
      </c>
      <c r="L1902" s="10" t="s">
        <v>95</v>
      </c>
      <c r="N1902" s="11" t="s">
        <v>1335</v>
      </c>
      <c r="O1902" s="10" t="s">
        <v>291</v>
      </c>
      <c r="P1902" s="10" t="s">
        <v>98</v>
      </c>
      <c r="R1902" s="11" t="s">
        <v>1335</v>
      </c>
      <c r="S1902" s="10" t="s">
        <v>445</v>
      </c>
      <c r="T1902" s="10" t="s">
        <v>1335</v>
      </c>
      <c r="U1902" s="12"/>
    </row>
    <row r="1903" spans="1:21" s="10" customFormat="1" x14ac:dyDescent="0.45">
      <c r="A1903" s="10" t="s">
        <v>1446</v>
      </c>
      <c r="B1903" s="11" t="s">
        <v>14</v>
      </c>
      <c r="C1903" s="10" t="s">
        <v>1315</v>
      </c>
      <c r="D1903" s="11" t="s">
        <v>1317</v>
      </c>
      <c r="E1903" s="10" t="s">
        <v>1319</v>
      </c>
      <c r="F1903" s="11" t="s">
        <v>1308</v>
      </c>
      <c r="G1903" s="11" t="s">
        <v>1309</v>
      </c>
      <c r="H1903" s="10" t="s">
        <v>1359</v>
      </c>
      <c r="J1903" s="11" t="s">
        <v>1335</v>
      </c>
      <c r="L1903" s="10" t="s">
        <v>95</v>
      </c>
      <c r="N1903" s="11" t="s">
        <v>1335</v>
      </c>
      <c r="O1903" s="10" t="s">
        <v>291</v>
      </c>
      <c r="P1903" s="10" t="s">
        <v>98</v>
      </c>
      <c r="R1903" s="11" t="s">
        <v>1335</v>
      </c>
      <c r="S1903" s="10" t="s">
        <v>455</v>
      </c>
      <c r="T1903" s="10">
        <v>0.4941176471</v>
      </c>
      <c r="U1903" s="12">
        <v>0.49409999999999998</v>
      </c>
    </row>
    <row r="1904" spans="1:21" s="10" customFormat="1" x14ac:dyDescent="0.45">
      <c r="A1904" s="10" t="s">
        <v>1447</v>
      </c>
      <c r="B1904" s="11" t="s">
        <v>14</v>
      </c>
      <c r="C1904" s="10" t="s">
        <v>1315</v>
      </c>
      <c r="D1904" s="11" t="s">
        <v>1317</v>
      </c>
      <c r="E1904" s="10" t="s">
        <v>1319</v>
      </c>
      <c r="F1904" s="11" t="s">
        <v>1308</v>
      </c>
      <c r="G1904" s="11" t="s">
        <v>1309</v>
      </c>
      <c r="H1904" s="10" t="s">
        <v>1359</v>
      </c>
      <c r="J1904" s="11" t="s">
        <v>1335</v>
      </c>
      <c r="L1904" s="10" t="s">
        <v>95</v>
      </c>
      <c r="N1904" s="11" t="s">
        <v>1335</v>
      </c>
      <c r="O1904" s="10" t="s">
        <v>291</v>
      </c>
      <c r="P1904" s="10" t="s">
        <v>98</v>
      </c>
      <c r="R1904" s="11" t="s">
        <v>1335</v>
      </c>
      <c r="S1904" s="10" t="s">
        <v>455</v>
      </c>
      <c r="T1904" s="10">
        <v>0.24267316389999999</v>
      </c>
      <c r="U1904" s="12">
        <v>0.2427</v>
      </c>
    </row>
    <row r="1905" spans="1:21" s="10" customFormat="1" x14ac:dyDescent="0.45">
      <c r="A1905" s="10" t="s">
        <v>1446</v>
      </c>
      <c r="B1905" s="11" t="s">
        <v>14</v>
      </c>
      <c r="C1905" s="10" t="s">
        <v>1315</v>
      </c>
      <c r="D1905" s="11" t="s">
        <v>1317</v>
      </c>
      <c r="E1905" s="10" t="s">
        <v>1319</v>
      </c>
      <c r="F1905" s="11" t="s">
        <v>1308</v>
      </c>
      <c r="G1905" s="11" t="s">
        <v>1309</v>
      </c>
      <c r="H1905" s="10" t="s">
        <v>1359</v>
      </c>
      <c r="J1905" s="11" t="s">
        <v>1335</v>
      </c>
      <c r="L1905" s="10" t="s">
        <v>95</v>
      </c>
      <c r="N1905" s="11" t="s">
        <v>1335</v>
      </c>
      <c r="O1905" s="10" t="s">
        <v>291</v>
      </c>
      <c r="P1905" s="10" t="s">
        <v>98</v>
      </c>
      <c r="R1905" s="11" t="s">
        <v>1335</v>
      </c>
      <c r="S1905" s="10" t="s">
        <v>468</v>
      </c>
      <c r="T1905" s="10">
        <v>0.24267316389999999</v>
      </c>
      <c r="U1905" s="12">
        <v>0.2427</v>
      </c>
    </row>
    <row r="1906" spans="1:21" s="10" customFormat="1" x14ac:dyDescent="0.45">
      <c r="A1906" s="10" t="s">
        <v>1447</v>
      </c>
      <c r="B1906" s="11" t="s">
        <v>14</v>
      </c>
      <c r="C1906" s="10" t="s">
        <v>1315</v>
      </c>
      <c r="D1906" s="11" t="s">
        <v>1317</v>
      </c>
      <c r="E1906" s="10" t="s">
        <v>1319</v>
      </c>
      <c r="F1906" s="11" t="s">
        <v>1308</v>
      </c>
      <c r="G1906" s="11" t="s">
        <v>1309</v>
      </c>
      <c r="H1906" s="10" t="s">
        <v>1359</v>
      </c>
      <c r="J1906" s="11" t="s">
        <v>1335</v>
      </c>
      <c r="L1906" s="10" t="s">
        <v>95</v>
      </c>
      <c r="N1906" s="11" t="s">
        <v>1335</v>
      </c>
      <c r="O1906" s="10" t="s">
        <v>291</v>
      </c>
      <c r="P1906" s="10" t="s">
        <v>98</v>
      </c>
      <c r="R1906" s="11" t="s">
        <v>1335</v>
      </c>
      <c r="S1906" s="10" t="s">
        <v>468</v>
      </c>
      <c r="T1906" s="10" t="s">
        <v>1335</v>
      </c>
      <c r="U1906" s="12"/>
    </row>
    <row r="1907" spans="1:21" s="10" customFormat="1" x14ac:dyDescent="0.45">
      <c r="A1907" s="10" t="s">
        <v>1446</v>
      </c>
      <c r="B1907" s="11" t="s">
        <v>14</v>
      </c>
      <c r="C1907" s="10" t="s">
        <v>1315</v>
      </c>
      <c r="D1907" s="11" t="s">
        <v>1317</v>
      </c>
      <c r="E1907" s="10" t="s">
        <v>1319</v>
      </c>
      <c r="F1907" s="11" t="s">
        <v>1308</v>
      </c>
      <c r="G1907" s="11" t="s">
        <v>1309</v>
      </c>
      <c r="H1907" s="10" t="s">
        <v>1359</v>
      </c>
      <c r="J1907" s="11" t="s">
        <v>1335</v>
      </c>
      <c r="L1907" s="10" t="s">
        <v>95</v>
      </c>
      <c r="N1907" s="11" t="s">
        <v>1335</v>
      </c>
      <c r="O1907" s="10" t="s">
        <v>291</v>
      </c>
      <c r="P1907" s="10" t="s">
        <v>98</v>
      </c>
      <c r="R1907" s="11" t="s">
        <v>1335</v>
      </c>
      <c r="S1907" s="10" t="s">
        <v>469</v>
      </c>
      <c r="T1907" s="10">
        <v>1</v>
      </c>
      <c r="U1907" s="12">
        <v>1</v>
      </c>
    </row>
    <row r="1908" spans="1:21" s="10" customFormat="1" x14ac:dyDescent="0.45">
      <c r="A1908" s="10" t="s">
        <v>1447</v>
      </c>
      <c r="B1908" s="11" t="s">
        <v>14</v>
      </c>
      <c r="C1908" s="10" t="s">
        <v>1315</v>
      </c>
      <c r="D1908" s="11" t="s">
        <v>1317</v>
      </c>
      <c r="E1908" s="10" t="s">
        <v>1319</v>
      </c>
      <c r="F1908" s="11" t="s">
        <v>1308</v>
      </c>
      <c r="G1908" s="11" t="s">
        <v>1309</v>
      </c>
      <c r="H1908" s="10" t="s">
        <v>1359</v>
      </c>
      <c r="J1908" s="11" t="s">
        <v>1335</v>
      </c>
      <c r="L1908" s="10" t="s">
        <v>95</v>
      </c>
      <c r="N1908" s="11" t="s">
        <v>1335</v>
      </c>
      <c r="O1908" s="10" t="s">
        <v>291</v>
      </c>
      <c r="P1908" s="10" t="s">
        <v>98</v>
      </c>
      <c r="R1908" s="11" t="s">
        <v>1335</v>
      </c>
      <c r="S1908" s="10" t="s">
        <v>469</v>
      </c>
      <c r="T1908" s="10">
        <v>1</v>
      </c>
      <c r="U1908" s="12">
        <v>1</v>
      </c>
    </row>
    <row r="1909" spans="1:21" s="10" customFormat="1" x14ac:dyDescent="0.45">
      <c r="A1909" s="10" t="s">
        <v>1446</v>
      </c>
      <c r="B1909" s="11" t="s">
        <v>14</v>
      </c>
      <c r="C1909" s="10" t="s">
        <v>1315</v>
      </c>
      <c r="D1909" s="11" t="s">
        <v>1317</v>
      </c>
      <c r="E1909" s="10" t="s">
        <v>1319</v>
      </c>
      <c r="F1909" s="11" t="s">
        <v>1308</v>
      </c>
      <c r="G1909" s="11" t="s">
        <v>1309</v>
      </c>
      <c r="H1909" s="10" t="s">
        <v>1359</v>
      </c>
      <c r="J1909" s="11" t="s">
        <v>1335</v>
      </c>
      <c r="L1909" s="10" t="s">
        <v>95</v>
      </c>
      <c r="N1909" s="11" t="s">
        <v>1335</v>
      </c>
      <c r="O1909" s="10" t="s">
        <v>291</v>
      </c>
      <c r="P1909" s="10" t="s">
        <v>98</v>
      </c>
      <c r="R1909" s="11" t="s">
        <v>1335</v>
      </c>
      <c r="S1909" s="10" t="s">
        <v>471</v>
      </c>
      <c r="T1909" s="10">
        <v>0.4941176471</v>
      </c>
      <c r="U1909" s="12">
        <v>0.49409999999999998</v>
      </c>
    </row>
    <row r="1910" spans="1:21" s="10" customFormat="1" x14ac:dyDescent="0.45">
      <c r="A1910" s="10" t="s">
        <v>1447</v>
      </c>
      <c r="B1910" s="11" t="s">
        <v>14</v>
      </c>
      <c r="C1910" s="10" t="s">
        <v>1315</v>
      </c>
      <c r="D1910" s="11" t="s">
        <v>1317</v>
      </c>
      <c r="E1910" s="10" t="s">
        <v>1319</v>
      </c>
      <c r="F1910" s="11" t="s">
        <v>1308</v>
      </c>
      <c r="G1910" s="11" t="s">
        <v>1309</v>
      </c>
      <c r="H1910" s="10" t="s">
        <v>1359</v>
      </c>
      <c r="J1910" s="11" t="s">
        <v>1335</v>
      </c>
      <c r="L1910" s="10" t="s">
        <v>95</v>
      </c>
      <c r="N1910" s="11" t="s">
        <v>1335</v>
      </c>
      <c r="O1910" s="10" t="s">
        <v>291</v>
      </c>
      <c r="P1910" s="10" t="s">
        <v>98</v>
      </c>
      <c r="R1910" s="11" t="s">
        <v>1335</v>
      </c>
      <c r="S1910" s="10" t="s">
        <v>471</v>
      </c>
      <c r="T1910" s="10">
        <v>0.4941176471</v>
      </c>
      <c r="U1910" s="12">
        <v>0.49409999999999998</v>
      </c>
    </row>
    <row r="1911" spans="1:21" s="10" customFormat="1" x14ac:dyDescent="0.45">
      <c r="A1911" s="10" t="s">
        <v>1446</v>
      </c>
      <c r="B1911" s="11" t="s">
        <v>14</v>
      </c>
      <c r="C1911" s="10" t="s">
        <v>1315</v>
      </c>
      <c r="D1911" s="11" t="s">
        <v>1317</v>
      </c>
      <c r="E1911" s="10" t="s">
        <v>1319</v>
      </c>
      <c r="F1911" s="11" t="s">
        <v>1308</v>
      </c>
      <c r="G1911" s="11" t="s">
        <v>1309</v>
      </c>
      <c r="H1911" s="10" t="s">
        <v>1359</v>
      </c>
      <c r="J1911" s="11" t="s">
        <v>1335</v>
      </c>
      <c r="L1911" s="10" t="s">
        <v>95</v>
      </c>
      <c r="N1911" s="11" t="s">
        <v>1335</v>
      </c>
      <c r="O1911" s="10" t="s">
        <v>291</v>
      </c>
      <c r="P1911" s="10" t="s">
        <v>98</v>
      </c>
      <c r="R1911" s="11" t="s">
        <v>1335</v>
      </c>
      <c r="S1911" s="10" t="s">
        <v>490</v>
      </c>
      <c r="T1911" s="10">
        <v>0.49711103379999999</v>
      </c>
      <c r="U1911" s="12">
        <v>0.49709999999999999</v>
      </c>
    </row>
    <row r="1912" spans="1:21" s="10" customFormat="1" x14ac:dyDescent="0.45">
      <c r="A1912" s="10" t="s">
        <v>1447</v>
      </c>
      <c r="B1912" s="11" t="s">
        <v>14</v>
      </c>
      <c r="C1912" s="10" t="s">
        <v>1315</v>
      </c>
      <c r="D1912" s="11" t="s">
        <v>1317</v>
      </c>
      <c r="E1912" s="10" t="s">
        <v>1319</v>
      </c>
      <c r="F1912" s="11" t="s">
        <v>1308</v>
      </c>
      <c r="G1912" s="11" t="s">
        <v>1309</v>
      </c>
      <c r="H1912" s="10" t="s">
        <v>1359</v>
      </c>
      <c r="J1912" s="11" t="s">
        <v>1335</v>
      </c>
      <c r="L1912" s="10" t="s">
        <v>95</v>
      </c>
      <c r="N1912" s="11" t="s">
        <v>1335</v>
      </c>
      <c r="O1912" s="10" t="s">
        <v>291</v>
      </c>
      <c r="P1912" s="10" t="s">
        <v>98</v>
      </c>
      <c r="R1912" s="11" t="s">
        <v>1335</v>
      </c>
      <c r="S1912" s="10" t="s">
        <v>490</v>
      </c>
      <c r="T1912" s="10">
        <v>1</v>
      </c>
      <c r="U1912" s="12">
        <v>1</v>
      </c>
    </row>
    <row r="1913" spans="1:21" s="10" customFormat="1" x14ac:dyDescent="0.45">
      <c r="A1913" s="10" t="s">
        <v>1446</v>
      </c>
      <c r="B1913" s="11" t="s">
        <v>14</v>
      </c>
      <c r="C1913" s="10" t="s">
        <v>1315</v>
      </c>
      <c r="D1913" s="11" t="s">
        <v>1317</v>
      </c>
      <c r="E1913" s="10" t="s">
        <v>1319</v>
      </c>
      <c r="F1913" s="11" t="s">
        <v>1308</v>
      </c>
      <c r="G1913" s="11" t="s">
        <v>1309</v>
      </c>
      <c r="H1913" s="10" t="s">
        <v>1359</v>
      </c>
      <c r="J1913" s="11" t="s">
        <v>1335</v>
      </c>
      <c r="L1913" s="10" t="s">
        <v>95</v>
      </c>
      <c r="N1913" s="11" t="s">
        <v>1335</v>
      </c>
      <c r="O1913" s="10" t="s">
        <v>291</v>
      </c>
      <c r="P1913" s="10" t="s">
        <v>98</v>
      </c>
      <c r="R1913" s="11" t="s">
        <v>1335</v>
      </c>
      <c r="S1913" s="10" t="s">
        <v>502</v>
      </c>
      <c r="T1913" s="10">
        <v>0.4941176471</v>
      </c>
      <c r="U1913" s="12">
        <v>0.49409999999999998</v>
      </c>
    </row>
    <row r="1914" spans="1:21" s="10" customFormat="1" x14ac:dyDescent="0.45">
      <c r="A1914" s="10" t="s">
        <v>1447</v>
      </c>
      <c r="B1914" s="11" t="s">
        <v>14</v>
      </c>
      <c r="C1914" s="10" t="s">
        <v>1315</v>
      </c>
      <c r="D1914" s="11" t="s">
        <v>1317</v>
      </c>
      <c r="E1914" s="10" t="s">
        <v>1319</v>
      </c>
      <c r="F1914" s="11" t="s">
        <v>1308</v>
      </c>
      <c r="G1914" s="11" t="s">
        <v>1309</v>
      </c>
      <c r="H1914" s="10" t="s">
        <v>1359</v>
      </c>
      <c r="J1914" s="11" t="s">
        <v>1335</v>
      </c>
      <c r="L1914" s="10" t="s">
        <v>95</v>
      </c>
      <c r="N1914" s="11" t="s">
        <v>1335</v>
      </c>
      <c r="O1914" s="10" t="s">
        <v>291</v>
      </c>
      <c r="P1914" s="10" t="s">
        <v>98</v>
      </c>
      <c r="R1914" s="11" t="s">
        <v>1335</v>
      </c>
      <c r="S1914" s="10" t="s">
        <v>502</v>
      </c>
      <c r="T1914" s="10" t="s">
        <v>1335</v>
      </c>
      <c r="U1914" s="12"/>
    </row>
    <row r="1915" spans="1:21" s="10" customFormat="1" x14ac:dyDescent="0.45">
      <c r="A1915" s="10" t="s">
        <v>1446</v>
      </c>
      <c r="B1915" s="11" t="s">
        <v>14</v>
      </c>
      <c r="C1915" s="10" t="s">
        <v>1315</v>
      </c>
      <c r="D1915" s="11" t="s">
        <v>1317</v>
      </c>
      <c r="E1915" s="10" t="s">
        <v>1319</v>
      </c>
      <c r="F1915" s="11" t="s">
        <v>1308</v>
      </c>
      <c r="G1915" s="11" t="s">
        <v>1309</v>
      </c>
      <c r="H1915" s="10" t="s">
        <v>1359</v>
      </c>
      <c r="J1915" s="11" t="s">
        <v>1335</v>
      </c>
      <c r="L1915" s="10" t="s">
        <v>95</v>
      </c>
      <c r="N1915" s="11" t="s">
        <v>1335</v>
      </c>
      <c r="O1915" s="10" t="s">
        <v>291</v>
      </c>
      <c r="P1915" s="10" t="s">
        <v>98</v>
      </c>
      <c r="R1915" s="11" t="s">
        <v>1335</v>
      </c>
      <c r="S1915" s="10" t="s">
        <v>515</v>
      </c>
      <c r="T1915" s="10">
        <v>0.4941176471</v>
      </c>
      <c r="U1915" s="12">
        <v>0.49409999999999998</v>
      </c>
    </row>
    <row r="1916" spans="1:21" s="10" customFormat="1" x14ac:dyDescent="0.45">
      <c r="A1916" s="10" t="s">
        <v>1447</v>
      </c>
      <c r="B1916" s="11" t="s">
        <v>14</v>
      </c>
      <c r="C1916" s="10" t="s">
        <v>1315</v>
      </c>
      <c r="D1916" s="11" t="s">
        <v>1317</v>
      </c>
      <c r="E1916" s="10" t="s">
        <v>1319</v>
      </c>
      <c r="F1916" s="11" t="s">
        <v>1308</v>
      </c>
      <c r="G1916" s="11" t="s">
        <v>1309</v>
      </c>
      <c r="H1916" s="10" t="s">
        <v>1359</v>
      </c>
      <c r="J1916" s="11" t="s">
        <v>1335</v>
      </c>
      <c r="L1916" s="10" t="s">
        <v>95</v>
      </c>
      <c r="N1916" s="11" t="s">
        <v>1335</v>
      </c>
      <c r="O1916" s="10" t="s">
        <v>291</v>
      </c>
      <c r="P1916" s="10" t="s">
        <v>98</v>
      </c>
      <c r="R1916" s="11" t="s">
        <v>1335</v>
      </c>
      <c r="S1916" s="10" t="s">
        <v>515</v>
      </c>
      <c r="T1916" s="10" t="s">
        <v>1335</v>
      </c>
      <c r="U1916" s="12"/>
    </row>
    <row r="1917" spans="1:21" s="10" customFormat="1" x14ac:dyDescent="0.45">
      <c r="A1917" s="10" t="s">
        <v>1446</v>
      </c>
      <c r="B1917" s="11" t="s">
        <v>14</v>
      </c>
      <c r="C1917" s="10" t="s">
        <v>1315</v>
      </c>
      <c r="D1917" s="11" t="s">
        <v>1317</v>
      </c>
      <c r="E1917" s="10" t="s">
        <v>1319</v>
      </c>
      <c r="F1917" s="11" t="s">
        <v>1308</v>
      </c>
      <c r="G1917" s="11" t="s">
        <v>1309</v>
      </c>
      <c r="H1917" s="10" t="s">
        <v>1359</v>
      </c>
      <c r="J1917" s="11" t="s">
        <v>1335</v>
      </c>
      <c r="L1917" s="10" t="s">
        <v>95</v>
      </c>
      <c r="N1917" s="11" t="s">
        <v>1335</v>
      </c>
      <c r="O1917" s="10" t="s">
        <v>291</v>
      </c>
      <c r="P1917" s="10" t="s">
        <v>98</v>
      </c>
      <c r="R1917" s="11" t="s">
        <v>1335</v>
      </c>
      <c r="S1917" s="10" t="s">
        <v>518</v>
      </c>
      <c r="T1917" s="10">
        <v>0.4941176471</v>
      </c>
      <c r="U1917" s="12">
        <v>0.49409999999999998</v>
      </c>
    </row>
    <row r="1918" spans="1:21" s="10" customFormat="1" x14ac:dyDescent="0.45">
      <c r="A1918" s="10" t="s">
        <v>1447</v>
      </c>
      <c r="B1918" s="11" t="s">
        <v>14</v>
      </c>
      <c r="C1918" s="10" t="s">
        <v>1315</v>
      </c>
      <c r="D1918" s="11" t="s">
        <v>1317</v>
      </c>
      <c r="E1918" s="10" t="s">
        <v>1319</v>
      </c>
      <c r="F1918" s="11" t="s">
        <v>1308</v>
      </c>
      <c r="G1918" s="11" t="s">
        <v>1309</v>
      </c>
      <c r="H1918" s="10" t="s">
        <v>1359</v>
      </c>
      <c r="J1918" s="11" t="s">
        <v>1335</v>
      </c>
      <c r="L1918" s="10" t="s">
        <v>95</v>
      </c>
      <c r="N1918" s="11" t="s">
        <v>1335</v>
      </c>
      <c r="O1918" s="10" t="s">
        <v>291</v>
      </c>
      <c r="P1918" s="10" t="s">
        <v>98</v>
      </c>
      <c r="R1918" s="11" t="s">
        <v>1335</v>
      </c>
      <c r="S1918" s="10" t="s">
        <v>518</v>
      </c>
      <c r="T1918" s="10" t="s">
        <v>1335</v>
      </c>
      <c r="U1918" s="12"/>
    </row>
    <row r="1919" spans="1:21" s="10" customFormat="1" x14ac:dyDescent="0.45">
      <c r="A1919" s="10" t="s">
        <v>1446</v>
      </c>
      <c r="B1919" s="11" t="s">
        <v>14</v>
      </c>
      <c r="C1919" s="10" t="s">
        <v>1315</v>
      </c>
      <c r="D1919" s="11" t="s">
        <v>1317</v>
      </c>
      <c r="E1919" s="10" t="s">
        <v>1319</v>
      </c>
      <c r="F1919" s="11" t="s">
        <v>1308</v>
      </c>
      <c r="G1919" s="11" t="s">
        <v>1309</v>
      </c>
      <c r="H1919" s="10" t="s">
        <v>1359</v>
      </c>
      <c r="J1919" s="11" t="s">
        <v>1335</v>
      </c>
      <c r="L1919" s="10" t="s">
        <v>95</v>
      </c>
      <c r="N1919" s="11" t="s">
        <v>1335</v>
      </c>
      <c r="O1919" s="10" t="s">
        <v>291</v>
      </c>
      <c r="P1919" s="10" t="s">
        <v>98</v>
      </c>
      <c r="R1919" s="11" t="s">
        <v>1335</v>
      </c>
      <c r="S1919" s="10" t="s">
        <v>523</v>
      </c>
      <c r="T1919" s="10">
        <v>0.4941176471</v>
      </c>
      <c r="U1919" s="12">
        <v>0.49409999999999998</v>
      </c>
    </row>
    <row r="1920" spans="1:21" s="10" customFormat="1" x14ac:dyDescent="0.45">
      <c r="A1920" s="10" t="s">
        <v>1447</v>
      </c>
      <c r="B1920" s="11" t="s">
        <v>14</v>
      </c>
      <c r="C1920" s="10" t="s">
        <v>1315</v>
      </c>
      <c r="D1920" s="11" t="s">
        <v>1317</v>
      </c>
      <c r="E1920" s="10" t="s">
        <v>1319</v>
      </c>
      <c r="F1920" s="11" t="s">
        <v>1308</v>
      </c>
      <c r="G1920" s="11" t="s">
        <v>1309</v>
      </c>
      <c r="H1920" s="10" t="s">
        <v>1359</v>
      </c>
      <c r="J1920" s="11" t="s">
        <v>1335</v>
      </c>
      <c r="L1920" s="10" t="s">
        <v>95</v>
      </c>
      <c r="N1920" s="11" t="s">
        <v>1335</v>
      </c>
      <c r="O1920" s="10" t="s">
        <v>291</v>
      </c>
      <c r="P1920" s="10" t="s">
        <v>98</v>
      </c>
      <c r="R1920" s="11" t="s">
        <v>1335</v>
      </c>
      <c r="S1920" s="10" t="s">
        <v>523</v>
      </c>
      <c r="T1920" s="10" t="s">
        <v>1335</v>
      </c>
      <c r="U1920" s="12"/>
    </row>
    <row r="1921" spans="1:21" s="10" customFormat="1" x14ac:dyDescent="0.45">
      <c r="A1921" s="10" t="s">
        <v>1446</v>
      </c>
      <c r="B1921" s="11" t="s">
        <v>14</v>
      </c>
      <c r="C1921" s="10" t="s">
        <v>1315</v>
      </c>
      <c r="D1921" s="11" t="s">
        <v>1317</v>
      </c>
      <c r="E1921" s="10" t="s">
        <v>1319</v>
      </c>
      <c r="F1921" s="11" t="s">
        <v>1308</v>
      </c>
      <c r="G1921" s="11" t="s">
        <v>1309</v>
      </c>
      <c r="H1921" s="10" t="s">
        <v>1359</v>
      </c>
      <c r="J1921" s="11" t="s">
        <v>1335</v>
      </c>
      <c r="L1921" s="10" t="s">
        <v>95</v>
      </c>
      <c r="N1921" s="11" t="s">
        <v>1335</v>
      </c>
      <c r="O1921" s="10" t="s">
        <v>292</v>
      </c>
      <c r="P1921" s="10" t="s">
        <v>98</v>
      </c>
      <c r="R1921" s="11" t="s">
        <v>1335</v>
      </c>
      <c r="S1921" s="10" t="s">
        <v>436</v>
      </c>
      <c r="T1921" s="10">
        <v>1</v>
      </c>
      <c r="U1921" s="12">
        <v>1</v>
      </c>
    </row>
    <row r="1922" spans="1:21" s="10" customFormat="1" x14ac:dyDescent="0.45">
      <c r="A1922" s="10" t="s">
        <v>1447</v>
      </c>
      <c r="B1922" s="11" t="s">
        <v>14</v>
      </c>
      <c r="C1922" s="10" t="s">
        <v>1315</v>
      </c>
      <c r="D1922" s="11" t="s">
        <v>1317</v>
      </c>
      <c r="E1922" s="10" t="s">
        <v>1319</v>
      </c>
      <c r="F1922" s="11" t="s">
        <v>1308</v>
      </c>
      <c r="G1922" s="11" t="s">
        <v>1309</v>
      </c>
      <c r="H1922" s="10" t="s">
        <v>1359</v>
      </c>
      <c r="J1922" s="11" t="s">
        <v>1335</v>
      </c>
      <c r="L1922" s="10" t="s">
        <v>95</v>
      </c>
      <c r="N1922" s="11" t="s">
        <v>1335</v>
      </c>
      <c r="O1922" s="10" t="s">
        <v>292</v>
      </c>
      <c r="P1922" s="10" t="s">
        <v>98</v>
      </c>
      <c r="R1922" s="11" t="s">
        <v>1335</v>
      </c>
      <c r="S1922" s="10" t="s">
        <v>436</v>
      </c>
      <c r="T1922" s="10">
        <v>1</v>
      </c>
      <c r="U1922" s="12">
        <v>1</v>
      </c>
    </row>
    <row r="1923" spans="1:21" s="10" customFormat="1" x14ac:dyDescent="0.45">
      <c r="A1923" s="10" t="s">
        <v>1446</v>
      </c>
      <c r="B1923" s="11" t="s">
        <v>14</v>
      </c>
      <c r="C1923" s="10" t="s">
        <v>1315</v>
      </c>
      <c r="D1923" s="11" t="s">
        <v>1317</v>
      </c>
      <c r="E1923" s="10" t="s">
        <v>1319</v>
      </c>
      <c r="F1923" s="11" t="s">
        <v>1308</v>
      </c>
      <c r="G1923" s="11" t="s">
        <v>1309</v>
      </c>
      <c r="H1923" s="10" t="s">
        <v>1359</v>
      </c>
      <c r="J1923" s="11" t="s">
        <v>1335</v>
      </c>
      <c r="L1923" s="10" t="s">
        <v>95</v>
      </c>
      <c r="N1923" s="11" t="s">
        <v>1335</v>
      </c>
      <c r="O1923" s="10" t="s">
        <v>293</v>
      </c>
      <c r="P1923" s="10" t="s">
        <v>98</v>
      </c>
      <c r="R1923" s="11" t="s">
        <v>1335</v>
      </c>
      <c r="S1923" s="10" t="s">
        <v>438</v>
      </c>
      <c r="T1923" s="10">
        <v>0.4941176471</v>
      </c>
      <c r="U1923" s="12">
        <v>0.49409999999999998</v>
      </c>
    </row>
    <row r="1924" spans="1:21" s="10" customFormat="1" x14ac:dyDescent="0.45">
      <c r="A1924" s="10" t="s">
        <v>1447</v>
      </c>
      <c r="B1924" s="11" t="s">
        <v>14</v>
      </c>
      <c r="C1924" s="10" t="s">
        <v>1315</v>
      </c>
      <c r="D1924" s="11" t="s">
        <v>1317</v>
      </c>
      <c r="E1924" s="10" t="s">
        <v>1319</v>
      </c>
      <c r="F1924" s="11" t="s">
        <v>1308</v>
      </c>
      <c r="G1924" s="11" t="s">
        <v>1309</v>
      </c>
      <c r="H1924" s="10" t="s">
        <v>1359</v>
      </c>
      <c r="J1924" s="11" t="s">
        <v>1335</v>
      </c>
      <c r="L1924" s="10" t="s">
        <v>95</v>
      </c>
      <c r="N1924" s="11" t="s">
        <v>1335</v>
      </c>
      <c r="O1924" s="10" t="s">
        <v>293</v>
      </c>
      <c r="P1924" s="10" t="s">
        <v>98</v>
      </c>
      <c r="R1924" s="11" t="s">
        <v>1335</v>
      </c>
      <c r="S1924" s="10" t="s">
        <v>438</v>
      </c>
      <c r="T1924" s="10" t="s">
        <v>1335</v>
      </c>
      <c r="U1924" s="12"/>
    </row>
    <row r="1925" spans="1:21" s="10" customFormat="1" x14ac:dyDescent="0.45">
      <c r="A1925" s="10" t="s">
        <v>1446</v>
      </c>
      <c r="B1925" s="11" t="s">
        <v>14</v>
      </c>
      <c r="C1925" s="10" t="s">
        <v>1315</v>
      </c>
      <c r="D1925" s="11" t="s">
        <v>1317</v>
      </c>
      <c r="E1925" s="10" t="s">
        <v>1319</v>
      </c>
      <c r="F1925" s="11" t="s">
        <v>1308</v>
      </c>
      <c r="G1925" s="11" t="s">
        <v>1309</v>
      </c>
      <c r="H1925" s="10" t="s">
        <v>1359</v>
      </c>
      <c r="J1925" s="11" t="s">
        <v>1335</v>
      </c>
      <c r="L1925" s="10" t="s">
        <v>95</v>
      </c>
      <c r="N1925" s="11" t="s">
        <v>1335</v>
      </c>
      <c r="O1925" s="10" t="s">
        <v>294</v>
      </c>
      <c r="P1925" s="10" t="s">
        <v>98</v>
      </c>
      <c r="R1925" s="11" t="s">
        <v>1335</v>
      </c>
      <c r="S1925" s="10" t="s">
        <v>356</v>
      </c>
      <c r="T1925" s="10">
        <v>1</v>
      </c>
      <c r="U1925" s="12">
        <v>1</v>
      </c>
    </row>
    <row r="1926" spans="1:21" s="10" customFormat="1" x14ac:dyDescent="0.45">
      <c r="A1926" s="10" t="s">
        <v>1447</v>
      </c>
      <c r="B1926" s="11" t="s">
        <v>14</v>
      </c>
      <c r="C1926" s="10" t="s">
        <v>1315</v>
      </c>
      <c r="D1926" s="11" t="s">
        <v>1317</v>
      </c>
      <c r="E1926" s="10" t="s">
        <v>1319</v>
      </c>
      <c r="F1926" s="11" t="s">
        <v>1308</v>
      </c>
      <c r="G1926" s="11" t="s">
        <v>1309</v>
      </c>
      <c r="H1926" s="10" t="s">
        <v>1359</v>
      </c>
      <c r="J1926" s="11" t="s">
        <v>1335</v>
      </c>
      <c r="L1926" s="10" t="s">
        <v>95</v>
      </c>
      <c r="N1926" s="11" t="s">
        <v>1335</v>
      </c>
      <c r="O1926" s="10" t="s">
        <v>294</v>
      </c>
      <c r="P1926" s="10" t="s">
        <v>98</v>
      </c>
      <c r="R1926" s="11" t="s">
        <v>1335</v>
      </c>
      <c r="S1926" s="10" t="s">
        <v>356</v>
      </c>
      <c r="T1926" s="10">
        <v>1</v>
      </c>
      <c r="U1926" s="12">
        <v>1</v>
      </c>
    </row>
    <row r="1927" spans="1:21" s="10" customFormat="1" x14ac:dyDescent="0.45">
      <c r="A1927" s="10" t="s">
        <v>1446</v>
      </c>
      <c r="B1927" s="11" t="s">
        <v>14</v>
      </c>
      <c r="C1927" s="10" t="s">
        <v>1315</v>
      </c>
      <c r="D1927" s="11" t="s">
        <v>1317</v>
      </c>
      <c r="E1927" s="10" t="s">
        <v>1319</v>
      </c>
      <c r="F1927" s="11" t="s">
        <v>1308</v>
      </c>
      <c r="G1927" s="11" t="s">
        <v>1309</v>
      </c>
      <c r="H1927" s="10" t="s">
        <v>1359</v>
      </c>
      <c r="J1927" s="11" t="s">
        <v>1335</v>
      </c>
      <c r="L1927" s="10" t="s">
        <v>95</v>
      </c>
      <c r="N1927" s="11" t="s">
        <v>1335</v>
      </c>
      <c r="O1927" s="10" t="s">
        <v>294</v>
      </c>
      <c r="P1927" s="10" t="s">
        <v>98</v>
      </c>
      <c r="R1927" s="11" t="s">
        <v>1335</v>
      </c>
      <c r="S1927" s="10" t="s">
        <v>364</v>
      </c>
      <c r="T1927" s="10">
        <v>0.4941176471</v>
      </c>
      <c r="U1927" s="12">
        <v>0.49409999999999998</v>
      </c>
    </row>
    <row r="1928" spans="1:21" s="10" customFormat="1" x14ac:dyDescent="0.45">
      <c r="A1928" s="10" t="s">
        <v>1447</v>
      </c>
      <c r="B1928" s="11" t="s">
        <v>14</v>
      </c>
      <c r="C1928" s="10" t="s">
        <v>1315</v>
      </c>
      <c r="D1928" s="11" t="s">
        <v>1317</v>
      </c>
      <c r="E1928" s="10" t="s">
        <v>1319</v>
      </c>
      <c r="F1928" s="11" t="s">
        <v>1308</v>
      </c>
      <c r="G1928" s="11" t="s">
        <v>1309</v>
      </c>
      <c r="H1928" s="10" t="s">
        <v>1359</v>
      </c>
      <c r="J1928" s="11" t="s">
        <v>1335</v>
      </c>
      <c r="L1928" s="10" t="s">
        <v>95</v>
      </c>
      <c r="N1928" s="11" t="s">
        <v>1335</v>
      </c>
      <c r="O1928" s="10" t="s">
        <v>294</v>
      </c>
      <c r="P1928" s="10" t="s">
        <v>98</v>
      </c>
      <c r="R1928" s="11" t="s">
        <v>1335</v>
      </c>
      <c r="S1928" s="10" t="s">
        <v>364</v>
      </c>
      <c r="T1928" s="10" t="s">
        <v>1335</v>
      </c>
      <c r="U1928" s="12"/>
    </row>
    <row r="1929" spans="1:21" s="10" customFormat="1" x14ac:dyDescent="0.45">
      <c r="A1929" s="10" t="s">
        <v>1446</v>
      </c>
      <c r="B1929" s="11" t="s">
        <v>14</v>
      </c>
      <c r="C1929" s="10" t="s">
        <v>1315</v>
      </c>
      <c r="D1929" s="11" t="s">
        <v>1317</v>
      </c>
      <c r="E1929" s="10" t="s">
        <v>1319</v>
      </c>
      <c r="F1929" s="11" t="s">
        <v>1308</v>
      </c>
      <c r="G1929" s="11" t="s">
        <v>1309</v>
      </c>
      <c r="H1929" s="10" t="s">
        <v>1359</v>
      </c>
      <c r="J1929" s="11" t="s">
        <v>1335</v>
      </c>
      <c r="L1929" s="10" t="s">
        <v>95</v>
      </c>
      <c r="N1929" s="11" t="s">
        <v>1335</v>
      </c>
      <c r="O1929" s="10" t="s">
        <v>294</v>
      </c>
      <c r="P1929" s="10" t="s">
        <v>98</v>
      </c>
      <c r="R1929" s="11" t="s">
        <v>1335</v>
      </c>
      <c r="S1929" s="10" t="s">
        <v>366</v>
      </c>
      <c r="T1929" s="10">
        <v>1</v>
      </c>
      <c r="U1929" s="12">
        <v>1</v>
      </c>
    </row>
    <row r="1930" spans="1:21" s="10" customFormat="1" x14ac:dyDescent="0.45">
      <c r="A1930" s="10" t="s">
        <v>1447</v>
      </c>
      <c r="B1930" s="11" t="s">
        <v>14</v>
      </c>
      <c r="C1930" s="10" t="s">
        <v>1315</v>
      </c>
      <c r="D1930" s="11" t="s">
        <v>1317</v>
      </c>
      <c r="E1930" s="10" t="s">
        <v>1319</v>
      </c>
      <c r="F1930" s="11" t="s">
        <v>1308</v>
      </c>
      <c r="G1930" s="11" t="s">
        <v>1309</v>
      </c>
      <c r="H1930" s="10" t="s">
        <v>1359</v>
      </c>
      <c r="J1930" s="11" t="s">
        <v>1335</v>
      </c>
      <c r="L1930" s="10" t="s">
        <v>95</v>
      </c>
      <c r="N1930" s="11" t="s">
        <v>1335</v>
      </c>
      <c r="O1930" s="10" t="s">
        <v>294</v>
      </c>
      <c r="P1930" s="10" t="s">
        <v>98</v>
      </c>
      <c r="R1930" s="11" t="s">
        <v>1335</v>
      </c>
      <c r="S1930" s="10" t="s">
        <v>366</v>
      </c>
      <c r="T1930" s="10">
        <v>1</v>
      </c>
      <c r="U1930" s="12">
        <v>1</v>
      </c>
    </row>
    <row r="1931" spans="1:21" s="10" customFormat="1" x14ac:dyDescent="0.45">
      <c r="A1931" s="10" t="s">
        <v>1446</v>
      </c>
      <c r="B1931" s="11" t="s">
        <v>14</v>
      </c>
      <c r="C1931" s="10" t="s">
        <v>1315</v>
      </c>
      <c r="D1931" s="11" t="s">
        <v>1317</v>
      </c>
      <c r="E1931" s="10" t="s">
        <v>1319</v>
      </c>
      <c r="F1931" s="11" t="s">
        <v>1308</v>
      </c>
      <c r="G1931" s="11" t="s">
        <v>1309</v>
      </c>
      <c r="H1931" s="10" t="s">
        <v>1359</v>
      </c>
      <c r="J1931" s="11" t="s">
        <v>1335</v>
      </c>
      <c r="L1931" s="10" t="s">
        <v>95</v>
      </c>
      <c r="N1931" s="11" t="s">
        <v>1335</v>
      </c>
      <c r="O1931" s="10" t="s">
        <v>294</v>
      </c>
      <c r="P1931" s="10" t="s">
        <v>98</v>
      </c>
      <c r="R1931" s="11" t="s">
        <v>1335</v>
      </c>
      <c r="S1931" s="10" t="s">
        <v>382</v>
      </c>
      <c r="T1931" s="10">
        <v>1</v>
      </c>
      <c r="U1931" s="12">
        <v>1</v>
      </c>
    </row>
    <row r="1932" spans="1:21" s="10" customFormat="1" x14ac:dyDescent="0.45">
      <c r="A1932" s="10" t="s">
        <v>1447</v>
      </c>
      <c r="B1932" s="11" t="s">
        <v>14</v>
      </c>
      <c r="C1932" s="10" t="s">
        <v>1315</v>
      </c>
      <c r="D1932" s="11" t="s">
        <v>1317</v>
      </c>
      <c r="E1932" s="10" t="s">
        <v>1319</v>
      </c>
      <c r="F1932" s="11" t="s">
        <v>1308</v>
      </c>
      <c r="G1932" s="11" t="s">
        <v>1309</v>
      </c>
      <c r="H1932" s="10" t="s">
        <v>1359</v>
      </c>
      <c r="J1932" s="11" t="s">
        <v>1335</v>
      </c>
      <c r="L1932" s="10" t="s">
        <v>95</v>
      </c>
      <c r="N1932" s="11" t="s">
        <v>1335</v>
      </c>
      <c r="O1932" s="10" t="s">
        <v>294</v>
      </c>
      <c r="P1932" s="10" t="s">
        <v>98</v>
      </c>
      <c r="R1932" s="11" t="s">
        <v>1335</v>
      </c>
      <c r="S1932" s="10" t="s">
        <v>382</v>
      </c>
      <c r="T1932" s="10">
        <v>1</v>
      </c>
      <c r="U1932" s="12">
        <v>1</v>
      </c>
    </row>
    <row r="1933" spans="1:21" s="10" customFormat="1" x14ac:dyDescent="0.45">
      <c r="A1933" s="10" t="s">
        <v>1446</v>
      </c>
      <c r="B1933" s="11" t="s">
        <v>14</v>
      </c>
      <c r="C1933" s="10" t="s">
        <v>1315</v>
      </c>
      <c r="D1933" s="11" t="s">
        <v>1317</v>
      </c>
      <c r="E1933" s="10" t="s">
        <v>1319</v>
      </c>
      <c r="F1933" s="11" t="s">
        <v>1308</v>
      </c>
      <c r="G1933" s="11" t="s">
        <v>1309</v>
      </c>
      <c r="H1933" s="10" t="s">
        <v>1359</v>
      </c>
      <c r="J1933" s="11" t="s">
        <v>1335</v>
      </c>
      <c r="L1933" s="10" t="s">
        <v>95</v>
      </c>
      <c r="N1933" s="11" t="s">
        <v>1335</v>
      </c>
      <c r="O1933" s="10" t="s">
        <v>294</v>
      </c>
      <c r="P1933" s="10" t="s">
        <v>98</v>
      </c>
      <c r="R1933" s="11" t="s">
        <v>1335</v>
      </c>
      <c r="S1933" s="10" t="s">
        <v>400</v>
      </c>
      <c r="T1933" s="10">
        <v>0.49711103379999999</v>
      </c>
      <c r="U1933" s="12">
        <v>0.49709999999999999</v>
      </c>
    </row>
    <row r="1934" spans="1:21" s="10" customFormat="1" x14ac:dyDescent="0.45">
      <c r="A1934" s="10" t="s">
        <v>1447</v>
      </c>
      <c r="B1934" s="11" t="s">
        <v>14</v>
      </c>
      <c r="C1934" s="10" t="s">
        <v>1315</v>
      </c>
      <c r="D1934" s="11" t="s">
        <v>1317</v>
      </c>
      <c r="E1934" s="10" t="s">
        <v>1319</v>
      </c>
      <c r="F1934" s="11" t="s">
        <v>1308</v>
      </c>
      <c r="G1934" s="11" t="s">
        <v>1309</v>
      </c>
      <c r="H1934" s="10" t="s">
        <v>1359</v>
      </c>
      <c r="J1934" s="11" t="s">
        <v>1335</v>
      </c>
      <c r="L1934" s="10" t="s">
        <v>95</v>
      </c>
      <c r="N1934" s="11" t="s">
        <v>1335</v>
      </c>
      <c r="O1934" s="10" t="s">
        <v>294</v>
      </c>
      <c r="P1934" s="10" t="s">
        <v>98</v>
      </c>
      <c r="R1934" s="11" t="s">
        <v>1335</v>
      </c>
      <c r="S1934" s="10" t="s">
        <v>400</v>
      </c>
      <c r="T1934" s="10">
        <v>0.49711103379999999</v>
      </c>
      <c r="U1934" s="12">
        <v>0.49709999999999999</v>
      </c>
    </row>
    <row r="1935" spans="1:21" s="10" customFormat="1" x14ac:dyDescent="0.45">
      <c r="A1935" s="10" t="s">
        <v>1446</v>
      </c>
      <c r="B1935" s="11" t="s">
        <v>14</v>
      </c>
      <c r="C1935" s="10" t="s">
        <v>1315</v>
      </c>
      <c r="D1935" s="11" t="s">
        <v>1317</v>
      </c>
      <c r="E1935" s="10" t="s">
        <v>1319</v>
      </c>
      <c r="F1935" s="11" t="s">
        <v>1308</v>
      </c>
      <c r="G1935" s="11" t="s">
        <v>1309</v>
      </c>
      <c r="H1935" s="10" t="s">
        <v>1359</v>
      </c>
      <c r="J1935" s="11" t="s">
        <v>1335</v>
      </c>
      <c r="L1935" s="10" t="s">
        <v>95</v>
      </c>
      <c r="N1935" s="11" t="s">
        <v>1335</v>
      </c>
      <c r="O1935" s="10" t="s">
        <v>294</v>
      </c>
      <c r="P1935" s="10" t="s">
        <v>98</v>
      </c>
      <c r="R1935" s="11" t="s">
        <v>1335</v>
      </c>
      <c r="S1935" s="10" t="s">
        <v>421</v>
      </c>
      <c r="T1935" s="10">
        <v>1</v>
      </c>
      <c r="U1935" s="12">
        <v>1</v>
      </c>
    </row>
    <row r="1936" spans="1:21" s="10" customFormat="1" x14ac:dyDescent="0.45">
      <c r="A1936" s="10" t="s">
        <v>1447</v>
      </c>
      <c r="B1936" s="11" t="s">
        <v>14</v>
      </c>
      <c r="C1936" s="10" t="s">
        <v>1315</v>
      </c>
      <c r="D1936" s="11" t="s">
        <v>1317</v>
      </c>
      <c r="E1936" s="10" t="s">
        <v>1319</v>
      </c>
      <c r="F1936" s="11" t="s">
        <v>1308</v>
      </c>
      <c r="G1936" s="11" t="s">
        <v>1309</v>
      </c>
      <c r="H1936" s="10" t="s">
        <v>1359</v>
      </c>
      <c r="J1936" s="11" t="s">
        <v>1335</v>
      </c>
      <c r="L1936" s="10" t="s">
        <v>95</v>
      </c>
      <c r="N1936" s="11" t="s">
        <v>1335</v>
      </c>
      <c r="O1936" s="10" t="s">
        <v>294</v>
      </c>
      <c r="P1936" s="10" t="s">
        <v>98</v>
      </c>
      <c r="R1936" s="11" t="s">
        <v>1335</v>
      </c>
      <c r="S1936" s="10" t="s">
        <v>421</v>
      </c>
      <c r="T1936" s="10">
        <v>1</v>
      </c>
      <c r="U1936" s="12">
        <v>1</v>
      </c>
    </row>
    <row r="1937" spans="1:21" s="10" customFormat="1" x14ac:dyDescent="0.45">
      <c r="A1937" s="10" t="s">
        <v>1446</v>
      </c>
      <c r="B1937" s="11" t="s">
        <v>14</v>
      </c>
      <c r="C1937" s="10" t="s">
        <v>1315</v>
      </c>
      <c r="D1937" s="11" t="s">
        <v>1317</v>
      </c>
      <c r="E1937" s="10" t="s">
        <v>1319</v>
      </c>
      <c r="F1937" s="11" t="s">
        <v>1308</v>
      </c>
      <c r="G1937" s="11" t="s">
        <v>1309</v>
      </c>
      <c r="H1937" s="10" t="s">
        <v>1359</v>
      </c>
      <c r="J1937" s="11" t="s">
        <v>1335</v>
      </c>
      <c r="L1937" s="10" t="s">
        <v>95</v>
      </c>
      <c r="N1937" s="11" t="s">
        <v>1335</v>
      </c>
      <c r="O1937" s="10" t="s">
        <v>294</v>
      </c>
      <c r="P1937" s="10" t="s">
        <v>98</v>
      </c>
      <c r="R1937" s="11" t="s">
        <v>1335</v>
      </c>
      <c r="S1937" s="10" t="s">
        <v>434</v>
      </c>
      <c r="T1937" s="10" t="s">
        <v>1335</v>
      </c>
      <c r="U1937" s="12"/>
    </row>
    <row r="1938" spans="1:21" s="10" customFormat="1" x14ac:dyDescent="0.45">
      <c r="A1938" s="10" t="s">
        <v>1447</v>
      </c>
      <c r="B1938" s="11" t="s">
        <v>14</v>
      </c>
      <c r="C1938" s="10" t="s">
        <v>1315</v>
      </c>
      <c r="D1938" s="11" t="s">
        <v>1317</v>
      </c>
      <c r="E1938" s="10" t="s">
        <v>1319</v>
      </c>
      <c r="F1938" s="11" t="s">
        <v>1308</v>
      </c>
      <c r="G1938" s="11" t="s">
        <v>1309</v>
      </c>
      <c r="H1938" s="10" t="s">
        <v>1359</v>
      </c>
      <c r="J1938" s="11" t="s">
        <v>1335</v>
      </c>
      <c r="L1938" s="10" t="s">
        <v>95</v>
      </c>
      <c r="N1938" s="11" t="s">
        <v>1335</v>
      </c>
      <c r="O1938" s="10" t="s">
        <v>294</v>
      </c>
      <c r="P1938" s="10" t="s">
        <v>98</v>
      </c>
      <c r="R1938" s="11" t="s">
        <v>1335</v>
      </c>
      <c r="S1938" s="10" t="s">
        <v>434</v>
      </c>
      <c r="T1938" s="10">
        <v>0.4941176471</v>
      </c>
      <c r="U1938" s="12">
        <v>0.49409999999999998</v>
      </c>
    </row>
    <row r="1939" spans="1:21" s="10" customFormat="1" x14ac:dyDescent="0.45">
      <c r="A1939" s="10" t="s">
        <v>1446</v>
      </c>
      <c r="B1939" s="11" t="s">
        <v>14</v>
      </c>
      <c r="C1939" s="10" t="s">
        <v>1315</v>
      </c>
      <c r="D1939" s="11" t="s">
        <v>1317</v>
      </c>
      <c r="E1939" s="10" t="s">
        <v>1319</v>
      </c>
      <c r="F1939" s="11" t="s">
        <v>1308</v>
      </c>
      <c r="G1939" s="11" t="s">
        <v>1309</v>
      </c>
      <c r="H1939" s="10" t="s">
        <v>1359</v>
      </c>
      <c r="J1939" s="11" t="s">
        <v>1335</v>
      </c>
      <c r="L1939" s="10" t="s">
        <v>95</v>
      </c>
      <c r="N1939" s="11" t="s">
        <v>1335</v>
      </c>
      <c r="O1939" s="10" t="s">
        <v>294</v>
      </c>
      <c r="P1939" s="10" t="s">
        <v>98</v>
      </c>
      <c r="R1939" s="11" t="s">
        <v>1335</v>
      </c>
      <c r="S1939" s="10" t="s">
        <v>446</v>
      </c>
      <c r="T1939" s="10">
        <v>1</v>
      </c>
      <c r="U1939" s="12">
        <v>1</v>
      </c>
    </row>
    <row r="1940" spans="1:21" s="10" customFormat="1" x14ac:dyDescent="0.45">
      <c r="A1940" s="10" t="s">
        <v>1447</v>
      </c>
      <c r="B1940" s="11" t="s">
        <v>14</v>
      </c>
      <c r="C1940" s="10" t="s">
        <v>1315</v>
      </c>
      <c r="D1940" s="11" t="s">
        <v>1317</v>
      </c>
      <c r="E1940" s="10" t="s">
        <v>1319</v>
      </c>
      <c r="F1940" s="11" t="s">
        <v>1308</v>
      </c>
      <c r="G1940" s="11" t="s">
        <v>1309</v>
      </c>
      <c r="H1940" s="10" t="s">
        <v>1359</v>
      </c>
      <c r="J1940" s="11" t="s">
        <v>1335</v>
      </c>
      <c r="L1940" s="10" t="s">
        <v>95</v>
      </c>
      <c r="N1940" s="11" t="s">
        <v>1335</v>
      </c>
      <c r="O1940" s="10" t="s">
        <v>294</v>
      </c>
      <c r="P1940" s="10" t="s">
        <v>98</v>
      </c>
      <c r="R1940" s="11" t="s">
        <v>1335</v>
      </c>
      <c r="S1940" s="10" t="s">
        <v>446</v>
      </c>
      <c r="T1940" s="10">
        <v>1</v>
      </c>
      <c r="U1940" s="12">
        <v>1</v>
      </c>
    </row>
    <row r="1941" spans="1:21" s="10" customFormat="1" x14ac:dyDescent="0.45">
      <c r="A1941" s="10" t="s">
        <v>1446</v>
      </c>
      <c r="B1941" s="11" t="s">
        <v>14</v>
      </c>
      <c r="C1941" s="10" t="s">
        <v>1315</v>
      </c>
      <c r="D1941" s="11" t="s">
        <v>1317</v>
      </c>
      <c r="E1941" s="10" t="s">
        <v>1319</v>
      </c>
      <c r="F1941" s="11" t="s">
        <v>1308</v>
      </c>
      <c r="G1941" s="11" t="s">
        <v>1309</v>
      </c>
      <c r="H1941" s="10" t="s">
        <v>1359</v>
      </c>
      <c r="J1941" s="11" t="s">
        <v>1335</v>
      </c>
      <c r="L1941" s="10" t="s">
        <v>95</v>
      </c>
      <c r="N1941" s="11" t="s">
        <v>1335</v>
      </c>
      <c r="O1941" s="10" t="s">
        <v>294</v>
      </c>
      <c r="P1941" s="10" t="s">
        <v>98</v>
      </c>
      <c r="R1941" s="11" t="s">
        <v>1335</v>
      </c>
      <c r="S1941" s="10" t="s">
        <v>453</v>
      </c>
      <c r="T1941" s="10">
        <v>1</v>
      </c>
      <c r="U1941" s="12">
        <v>1</v>
      </c>
    </row>
    <row r="1942" spans="1:21" s="10" customFormat="1" x14ac:dyDescent="0.45">
      <c r="A1942" s="10" t="s">
        <v>1447</v>
      </c>
      <c r="B1942" s="11" t="s">
        <v>14</v>
      </c>
      <c r="C1942" s="10" t="s">
        <v>1315</v>
      </c>
      <c r="D1942" s="11" t="s">
        <v>1317</v>
      </c>
      <c r="E1942" s="10" t="s">
        <v>1319</v>
      </c>
      <c r="F1942" s="11" t="s">
        <v>1308</v>
      </c>
      <c r="G1942" s="11" t="s">
        <v>1309</v>
      </c>
      <c r="H1942" s="10" t="s">
        <v>1359</v>
      </c>
      <c r="J1942" s="11" t="s">
        <v>1335</v>
      </c>
      <c r="L1942" s="10" t="s">
        <v>95</v>
      </c>
      <c r="N1942" s="11" t="s">
        <v>1335</v>
      </c>
      <c r="O1942" s="10" t="s">
        <v>294</v>
      </c>
      <c r="P1942" s="10" t="s">
        <v>98</v>
      </c>
      <c r="R1942" s="11" t="s">
        <v>1335</v>
      </c>
      <c r="S1942" s="10" t="s">
        <v>453</v>
      </c>
      <c r="T1942" s="10">
        <v>1</v>
      </c>
      <c r="U1942" s="12">
        <v>1</v>
      </c>
    </row>
    <row r="1943" spans="1:21" s="10" customFormat="1" x14ac:dyDescent="0.45">
      <c r="A1943" s="10" t="s">
        <v>1446</v>
      </c>
      <c r="B1943" s="11" t="s">
        <v>14</v>
      </c>
      <c r="C1943" s="10" t="s">
        <v>1315</v>
      </c>
      <c r="D1943" s="11" t="s">
        <v>1317</v>
      </c>
      <c r="E1943" s="10" t="s">
        <v>1319</v>
      </c>
      <c r="F1943" s="11" t="s">
        <v>1308</v>
      </c>
      <c r="G1943" s="11" t="s">
        <v>1309</v>
      </c>
      <c r="H1943" s="10" t="s">
        <v>1359</v>
      </c>
      <c r="J1943" s="11" t="s">
        <v>1335</v>
      </c>
      <c r="L1943" s="10" t="s">
        <v>95</v>
      </c>
      <c r="N1943" s="11" t="s">
        <v>1335</v>
      </c>
      <c r="O1943" s="10" t="s">
        <v>294</v>
      </c>
      <c r="P1943" s="10" t="s">
        <v>98</v>
      </c>
      <c r="R1943" s="11" t="s">
        <v>1335</v>
      </c>
      <c r="S1943" s="10" t="s">
        <v>454</v>
      </c>
      <c r="T1943" s="10" t="s">
        <v>1335</v>
      </c>
      <c r="U1943" s="12"/>
    </row>
    <row r="1944" spans="1:21" s="10" customFormat="1" x14ac:dyDescent="0.45">
      <c r="A1944" s="10" t="s">
        <v>1447</v>
      </c>
      <c r="B1944" s="11" t="s">
        <v>14</v>
      </c>
      <c r="C1944" s="10" t="s">
        <v>1315</v>
      </c>
      <c r="D1944" s="11" t="s">
        <v>1317</v>
      </c>
      <c r="E1944" s="10" t="s">
        <v>1319</v>
      </c>
      <c r="F1944" s="11" t="s">
        <v>1308</v>
      </c>
      <c r="G1944" s="11" t="s">
        <v>1309</v>
      </c>
      <c r="H1944" s="10" t="s">
        <v>1359</v>
      </c>
      <c r="J1944" s="11" t="s">
        <v>1335</v>
      </c>
      <c r="L1944" s="10" t="s">
        <v>95</v>
      </c>
      <c r="N1944" s="11" t="s">
        <v>1335</v>
      </c>
      <c r="O1944" s="10" t="s">
        <v>294</v>
      </c>
      <c r="P1944" s="10" t="s">
        <v>98</v>
      </c>
      <c r="R1944" s="11" t="s">
        <v>1335</v>
      </c>
      <c r="S1944" s="10" t="s">
        <v>454</v>
      </c>
      <c r="T1944" s="10">
        <v>0.4941176471</v>
      </c>
      <c r="U1944" s="12">
        <v>0.49409999999999998</v>
      </c>
    </row>
    <row r="1945" spans="1:21" s="10" customFormat="1" x14ac:dyDescent="0.45">
      <c r="A1945" s="10" t="s">
        <v>1446</v>
      </c>
      <c r="B1945" s="11" t="s">
        <v>14</v>
      </c>
      <c r="C1945" s="10" t="s">
        <v>1315</v>
      </c>
      <c r="D1945" s="11" t="s">
        <v>1317</v>
      </c>
      <c r="E1945" s="10" t="s">
        <v>1319</v>
      </c>
      <c r="F1945" s="11" t="s">
        <v>1308</v>
      </c>
      <c r="G1945" s="11" t="s">
        <v>1309</v>
      </c>
      <c r="H1945" s="10" t="s">
        <v>1359</v>
      </c>
      <c r="J1945" s="11" t="s">
        <v>1335</v>
      </c>
      <c r="L1945" s="10" t="s">
        <v>95</v>
      </c>
      <c r="N1945" s="11" t="s">
        <v>1335</v>
      </c>
      <c r="O1945" s="10" t="s">
        <v>294</v>
      </c>
      <c r="P1945" s="10" t="s">
        <v>98</v>
      </c>
      <c r="R1945" s="11" t="s">
        <v>1335</v>
      </c>
      <c r="S1945" s="10" t="s">
        <v>464</v>
      </c>
      <c r="T1945" s="10">
        <v>0.44056910389999998</v>
      </c>
      <c r="U1945" s="12">
        <v>0.44059999999999999</v>
      </c>
    </row>
    <row r="1946" spans="1:21" s="10" customFormat="1" x14ac:dyDescent="0.45">
      <c r="A1946" s="10" t="s">
        <v>1447</v>
      </c>
      <c r="B1946" s="11" t="s">
        <v>14</v>
      </c>
      <c r="C1946" s="10" t="s">
        <v>1315</v>
      </c>
      <c r="D1946" s="11" t="s">
        <v>1317</v>
      </c>
      <c r="E1946" s="10" t="s">
        <v>1319</v>
      </c>
      <c r="F1946" s="11" t="s">
        <v>1308</v>
      </c>
      <c r="G1946" s="11" t="s">
        <v>1309</v>
      </c>
      <c r="H1946" s="10" t="s">
        <v>1359</v>
      </c>
      <c r="J1946" s="11" t="s">
        <v>1335</v>
      </c>
      <c r="L1946" s="10" t="s">
        <v>95</v>
      </c>
      <c r="N1946" s="11" t="s">
        <v>1335</v>
      </c>
      <c r="O1946" s="10" t="s">
        <v>294</v>
      </c>
      <c r="P1946" s="10" t="s">
        <v>98</v>
      </c>
      <c r="R1946" s="11" t="s">
        <v>1335</v>
      </c>
      <c r="S1946" s="10" t="s">
        <v>464</v>
      </c>
      <c r="T1946" s="10">
        <v>0.1655497323</v>
      </c>
      <c r="U1946" s="12">
        <v>0.16550000000000001</v>
      </c>
    </row>
    <row r="1947" spans="1:21" s="10" customFormat="1" x14ac:dyDescent="0.45">
      <c r="A1947" s="10" t="s">
        <v>1446</v>
      </c>
      <c r="B1947" s="11" t="s">
        <v>14</v>
      </c>
      <c r="C1947" s="10" t="s">
        <v>1315</v>
      </c>
      <c r="D1947" s="11" t="s">
        <v>1317</v>
      </c>
      <c r="E1947" s="10" t="s">
        <v>1319</v>
      </c>
      <c r="F1947" s="11" t="s">
        <v>1308</v>
      </c>
      <c r="G1947" s="11" t="s">
        <v>1309</v>
      </c>
      <c r="H1947" s="10" t="s">
        <v>1359</v>
      </c>
      <c r="J1947" s="11" t="s">
        <v>1335</v>
      </c>
      <c r="L1947" s="10" t="s">
        <v>95</v>
      </c>
      <c r="N1947" s="11" t="s">
        <v>1335</v>
      </c>
      <c r="O1947" s="10" t="s">
        <v>294</v>
      </c>
      <c r="P1947" s="10" t="s">
        <v>98</v>
      </c>
      <c r="R1947" s="11" t="s">
        <v>1335</v>
      </c>
      <c r="S1947" s="10" t="s">
        <v>482</v>
      </c>
      <c r="T1947" s="10">
        <v>0.4941176471</v>
      </c>
      <c r="U1947" s="12">
        <v>0.49409999999999998</v>
      </c>
    </row>
    <row r="1948" spans="1:21" s="10" customFormat="1" x14ac:dyDescent="0.45">
      <c r="A1948" s="10" t="s">
        <v>1447</v>
      </c>
      <c r="B1948" s="11" t="s">
        <v>14</v>
      </c>
      <c r="C1948" s="10" t="s">
        <v>1315</v>
      </c>
      <c r="D1948" s="11" t="s">
        <v>1317</v>
      </c>
      <c r="E1948" s="10" t="s">
        <v>1319</v>
      </c>
      <c r="F1948" s="11" t="s">
        <v>1308</v>
      </c>
      <c r="G1948" s="11" t="s">
        <v>1309</v>
      </c>
      <c r="H1948" s="10" t="s">
        <v>1359</v>
      </c>
      <c r="J1948" s="11" t="s">
        <v>1335</v>
      </c>
      <c r="L1948" s="10" t="s">
        <v>95</v>
      </c>
      <c r="N1948" s="11" t="s">
        <v>1335</v>
      </c>
      <c r="O1948" s="10" t="s">
        <v>294</v>
      </c>
      <c r="P1948" s="10" t="s">
        <v>98</v>
      </c>
      <c r="R1948" s="11" t="s">
        <v>1335</v>
      </c>
      <c r="S1948" s="10" t="s">
        <v>482</v>
      </c>
      <c r="T1948" s="10" t="s">
        <v>1335</v>
      </c>
      <c r="U1948" s="12"/>
    </row>
    <row r="1949" spans="1:21" s="10" customFormat="1" x14ac:dyDescent="0.45">
      <c r="A1949" s="10" t="s">
        <v>1446</v>
      </c>
      <c r="B1949" s="11" t="s">
        <v>14</v>
      </c>
      <c r="C1949" s="10" t="s">
        <v>1315</v>
      </c>
      <c r="D1949" s="11" t="s">
        <v>1317</v>
      </c>
      <c r="E1949" s="10" t="s">
        <v>1319</v>
      </c>
      <c r="F1949" s="11" t="s">
        <v>1308</v>
      </c>
      <c r="G1949" s="11" t="s">
        <v>1309</v>
      </c>
      <c r="H1949" s="10" t="s">
        <v>1359</v>
      </c>
      <c r="J1949" s="11" t="s">
        <v>1335</v>
      </c>
      <c r="L1949" s="10" t="s">
        <v>95</v>
      </c>
      <c r="N1949" s="11" t="s">
        <v>1335</v>
      </c>
      <c r="O1949" s="10" t="s">
        <v>294</v>
      </c>
      <c r="P1949" s="10" t="s">
        <v>98</v>
      </c>
      <c r="R1949" s="11" t="s">
        <v>1335</v>
      </c>
      <c r="S1949" s="10" t="s">
        <v>499</v>
      </c>
      <c r="T1949" s="10" t="s">
        <v>1335</v>
      </c>
      <c r="U1949" s="12"/>
    </row>
    <row r="1950" spans="1:21" s="10" customFormat="1" x14ac:dyDescent="0.45">
      <c r="A1950" s="10" t="s">
        <v>1447</v>
      </c>
      <c r="B1950" s="11" t="s">
        <v>14</v>
      </c>
      <c r="C1950" s="10" t="s">
        <v>1315</v>
      </c>
      <c r="D1950" s="11" t="s">
        <v>1317</v>
      </c>
      <c r="E1950" s="10" t="s">
        <v>1319</v>
      </c>
      <c r="F1950" s="11" t="s">
        <v>1308</v>
      </c>
      <c r="G1950" s="11" t="s">
        <v>1309</v>
      </c>
      <c r="H1950" s="10" t="s">
        <v>1359</v>
      </c>
      <c r="J1950" s="11" t="s">
        <v>1335</v>
      </c>
      <c r="L1950" s="10" t="s">
        <v>95</v>
      </c>
      <c r="N1950" s="11" t="s">
        <v>1335</v>
      </c>
      <c r="O1950" s="10" t="s">
        <v>294</v>
      </c>
      <c r="P1950" s="10" t="s">
        <v>98</v>
      </c>
      <c r="R1950" s="11" t="s">
        <v>1335</v>
      </c>
      <c r="S1950" s="10" t="s">
        <v>499</v>
      </c>
      <c r="T1950" s="10">
        <v>0.4941176471</v>
      </c>
      <c r="U1950" s="12">
        <v>0.49409999999999998</v>
      </c>
    </row>
    <row r="1951" spans="1:21" s="10" customFormat="1" x14ac:dyDescent="0.45">
      <c r="A1951" s="10" t="s">
        <v>1446</v>
      </c>
      <c r="B1951" s="11" t="s">
        <v>14</v>
      </c>
      <c r="C1951" s="10" t="s">
        <v>1315</v>
      </c>
      <c r="D1951" s="11" t="s">
        <v>1317</v>
      </c>
      <c r="E1951" s="10" t="s">
        <v>1319</v>
      </c>
      <c r="F1951" s="11" t="s">
        <v>1308</v>
      </c>
      <c r="G1951" s="11" t="s">
        <v>1309</v>
      </c>
      <c r="H1951" s="10" t="s">
        <v>1359</v>
      </c>
      <c r="J1951" s="11" t="s">
        <v>1335</v>
      </c>
      <c r="L1951" s="10" t="s">
        <v>95</v>
      </c>
      <c r="N1951" s="11" t="s">
        <v>1335</v>
      </c>
      <c r="O1951" s="10" t="s">
        <v>294</v>
      </c>
      <c r="P1951" s="10" t="s">
        <v>98</v>
      </c>
      <c r="R1951" s="11" t="s">
        <v>1335</v>
      </c>
      <c r="S1951" s="10" t="s">
        <v>524</v>
      </c>
      <c r="T1951" s="10">
        <v>0.11741777339999999</v>
      </c>
      <c r="U1951" s="12">
        <v>0.1174</v>
      </c>
    </row>
    <row r="1952" spans="1:21" s="10" customFormat="1" x14ac:dyDescent="0.45">
      <c r="A1952" s="10" t="s">
        <v>1447</v>
      </c>
      <c r="B1952" s="11" t="s">
        <v>14</v>
      </c>
      <c r="C1952" s="10" t="s">
        <v>1315</v>
      </c>
      <c r="D1952" s="11" t="s">
        <v>1317</v>
      </c>
      <c r="E1952" s="10" t="s">
        <v>1319</v>
      </c>
      <c r="F1952" s="11" t="s">
        <v>1308</v>
      </c>
      <c r="G1952" s="11" t="s">
        <v>1309</v>
      </c>
      <c r="H1952" s="10" t="s">
        <v>1359</v>
      </c>
      <c r="J1952" s="11" t="s">
        <v>1335</v>
      </c>
      <c r="L1952" s="10" t="s">
        <v>95</v>
      </c>
      <c r="N1952" s="11" t="s">
        <v>1335</v>
      </c>
      <c r="O1952" s="10" t="s">
        <v>294</v>
      </c>
      <c r="P1952" s="10" t="s">
        <v>98</v>
      </c>
      <c r="R1952" s="11" t="s">
        <v>1335</v>
      </c>
      <c r="S1952" s="10" t="s">
        <v>524</v>
      </c>
      <c r="T1952" s="10">
        <v>0.49613210569999999</v>
      </c>
      <c r="U1952" s="12">
        <v>0.49609999999999999</v>
      </c>
    </row>
    <row r="1953" spans="1:21" s="10" customFormat="1" x14ac:dyDescent="0.45">
      <c r="A1953" s="10" t="s">
        <v>1446</v>
      </c>
      <c r="B1953" s="11" t="s">
        <v>14</v>
      </c>
      <c r="C1953" s="10" t="s">
        <v>1315</v>
      </c>
      <c r="D1953" s="11" t="s">
        <v>1317</v>
      </c>
      <c r="E1953" s="10" t="s">
        <v>1319</v>
      </c>
      <c r="F1953" s="11" t="s">
        <v>1308</v>
      </c>
      <c r="G1953" s="11" t="s">
        <v>1309</v>
      </c>
      <c r="H1953" s="10" t="s">
        <v>1359</v>
      </c>
      <c r="J1953" s="11" t="s">
        <v>1335</v>
      </c>
      <c r="L1953" s="10" t="s">
        <v>95</v>
      </c>
      <c r="N1953" s="11" t="s">
        <v>1335</v>
      </c>
      <c r="O1953" s="10" t="s">
        <v>294</v>
      </c>
      <c r="P1953" s="10" t="s">
        <v>98</v>
      </c>
      <c r="R1953" s="11" t="s">
        <v>1335</v>
      </c>
      <c r="S1953" s="10" t="s">
        <v>525</v>
      </c>
      <c r="T1953" s="10">
        <v>0.49711103379999999</v>
      </c>
      <c r="U1953" s="12">
        <v>0.49709999999999999</v>
      </c>
    </row>
    <row r="1954" spans="1:21" s="10" customFormat="1" x14ac:dyDescent="0.45">
      <c r="A1954" s="10" t="s">
        <v>1447</v>
      </c>
      <c r="B1954" s="11" t="s">
        <v>14</v>
      </c>
      <c r="C1954" s="10" t="s">
        <v>1315</v>
      </c>
      <c r="D1954" s="11" t="s">
        <v>1317</v>
      </c>
      <c r="E1954" s="10" t="s">
        <v>1319</v>
      </c>
      <c r="F1954" s="11" t="s">
        <v>1308</v>
      </c>
      <c r="G1954" s="11" t="s">
        <v>1309</v>
      </c>
      <c r="H1954" s="10" t="s">
        <v>1359</v>
      </c>
      <c r="J1954" s="11" t="s">
        <v>1335</v>
      </c>
      <c r="L1954" s="10" t="s">
        <v>95</v>
      </c>
      <c r="N1954" s="11" t="s">
        <v>1335</v>
      </c>
      <c r="O1954" s="10" t="s">
        <v>294</v>
      </c>
      <c r="P1954" s="10" t="s">
        <v>98</v>
      </c>
      <c r="R1954" s="11" t="s">
        <v>1335</v>
      </c>
      <c r="S1954" s="10" t="s">
        <v>525</v>
      </c>
      <c r="T1954" s="10">
        <v>1</v>
      </c>
      <c r="U1954" s="12">
        <v>1</v>
      </c>
    </row>
    <row r="1955" spans="1:21" s="10" customFormat="1" x14ac:dyDescent="0.45">
      <c r="A1955" s="10" t="s">
        <v>1446</v>
      </c>
      <c r="B1955" s="11" t="s">
        <v>14</v>
      </c>
      <c r="C1955" s="10" t="s">
        <v>1315</v>
      </c>
      <c r="D1955" s="11" t="s">
        <v>1317</v>
      </c>
      <c r="E1955" s="10" t="s">
        <v>1319</v>
      </c>
      <c r="F1955" s="11" t="s">
        <v>1308</v>
      </c>
      <c r="G1955" s="11" t="s">
        <v>1309</v>
      </c>
      <c r="H1955" s="10" t="s">
        <v>1359</v>
      </c>
      <c r="J1955" s="11" t="s">
        <v>1335</v>
      </c>
      <c r="L1955" s="10" t="s">
        <v>95</v>
      </c>
      <c r="N1955" s="11" t="s">
        <v>1335</v>
      </c>
      <c r="O1955" s="10" t="s">
        <v>294</v>
      </c>
      <c r="P1955" s="10" t="s">
        <v>98</v>
      </c>
      <c r="R1955" s="11" t="s">
        <v>1335</v>
      </c>
      <c r="S1955" s="10" t="s">
        <v>527</v>
      </c>
      <c r="T1955" s="10">
        <v>1</v>
      </c>
      <c r="U1955" s="12">
        <v>1</v>
      </c>
    </row>
    <row r="1956" spans="1:21" s="10" customFormat="1" x14ac:dyDescent="0.45">
      <c r="A1956" s="10" t="s">
        <v>1447</v>
      </c>
      <c r="B1956" s="11" t="s">
        <v>14</v>
      </c>
      <c r="C1956" s="10" t="s">
        <v>1315</v>
      </c>
      <c r="D1956" s="11" t="s">
        <v>1317</v>
      </c>
      <c r="E1956" s="10" t="s">
        <v>1319</v>
      </c>
      <c r="F1956" s="11" t="s">
        <v>1308</v>
      </c>
      <c r="G1956" s="11" t="s">
        <v>1309</v>
      </c>
      <c r="H1956" s="10" t="s">
        <v>1359</v>
      </c>
      <c r="J1956" s="11" t="s">
        <v>1335</v>
      </c>
      <c r="L1956" s="10" t="s">
        <v>95</v>
      </c>
      <c r="N1956" s="11" t="s">
        <v>1335</v>
      </c>
      <c r="O1956" s="10" t="s">
        <v>294</v>
      </c>
      <c r="P1956" s="10" t="s">
        <v>98</v>
      </c>
      <c r="R1956" s="11" t="s">
        <v>1335</v>
      </c>
      <c r="S1956" s="10" t="s">
        <v>527</v>
      </c>
      <c r="T1956" s="10">
        <v>1</v>
      </c>
      <c r="U1956" s="12">
        <v>1</v>
      </c>
    </row>
    <row r="1957" spans="1:21" s="10" customFormat="1" x14ac:dyDescent="0.45">
      <c r="A1957" s="10" t="s">
        <v>1446</v>
      </c>
      <c r="B1957" s="11" t="s">
        <v>14</v>
      </c>
      <c r="C1957" s="10" t="s">
        <v>1315</v>
      </c>
      <c r="D1957" s="11" t="s">
        <v>1317</v>
      </c>
      <c r="E1957" s="10" t="s">
        <v>1319</v>
      </c>
      <c r="F1957" s="11" t="s">
        <v>1308</v>
      </c>
      <c r="G1957" s="11" t="s">
        <v>1309</v>
      </c>
      <c r="H1957" s="10" t="s">
        <v>1359</v>
      </c>
      <c r="J1957" s="11" t="s">
        <v>1335</v>
      </c>
      <c r="L1957" s="10" t="s">
        <v>95</v>
      </c>
      <c r="N1957" s="11" t="s">
        <v>1335</v>
      </c>
      <c r="O1957" s="10" t="s">
        <v>294</v>
      </c>
      <c r="P1957" s="10" t="s">
        <v>98</v>
      </c>
      <c r="R1957" s="11" t="s">
        <v>1335</v>
      </c>
      <c r="S1957" s="10" t="s">
        <v>532</v>
      </c>
      <c r="T1957" s="10">
        <v>0.4941176471</v>
      </c>
      <c r="U1957" s="12">
        <v>0.49409999999999998</v>
      </c>
    </row>
    <row r="1958" spans="1:21" s="10" customFormat="1" x14ac:dyDescent="0.45">
      <c r="A1958" s="10" t="s">
        <v>1447</v>
      </c>
      <c r="B1958" s="11" t="s">
        <v>14</v>
      </c>
      <c r="C1958" s="10" t="s">
        <v>1315</v>
      </c>
      <c r="D1958" s="11" t="s">
        <v>1317</v>
      </c>
      <c r="E1958" s="10" t="s">
        <v>1319</v>
      </c>
      <c r="F1958" s="11" t="s">
        <v>1308</v>
      </c>
      <c r="G1958" s="11" t="s">
        <v>1309</v>
      </c>
      <c r="H1958" s="10" t="s">
        <v>1359</v>
      </c>
      <c r="J1958" s="11" t="s">
        <v>1335</v>
      </c>
      <c r="L1958" s="10" t="s">
        <v>95</v>
      </c>
      <c r="N1958" s="11" t="s">
        <v>1335</v>
      </c>
      <c r="O1958" s="10" t="s">
        <v>294</v>
      </c>
      <c r="P1958" s="10" t="s">
        <v>98</v>
      </c>
      <c r="R1958" s="11" t="s">
        <v>1335</v>
      </c>
      <c r="S1958" s="10" t="s">
        <v>532</v>
      </c>
      <c r="T1958" s="10" t="s">
        <v>1335</v>
      </c>
      <c r="U1958" s="12"/>
    </row>
    <row r="1959" spans="1:21" s="10" customFormat="1" x14ac:dyDescent="0.45">
      <c r="A1959" s="10" t="s">
        <v>1446</v>
      </c>
      <c r="B1959" s="11" t="s">
        <v>14</v>
      </c>
      <c r="C1959" s="10" t="s">
        <v>1315</v>
      </c>
      <c r="D1959" s="11" t="s">
        <v>1317</v>
      </c>
      <c r="E1959" s="10" t="s">
        <v>1319</v>
      </c>
      <c r="F1959" s="11" t="s">
        <v>1308</v>
      </c>
      <c r="G1959" s="11" t="s">
        <v>1309</v>
      </c>
      <c r="H1959" s="10" t="s">
        <v>1359</v>
      </c>
      <c r="J1959" s="11" t="s">
        <v>1335</v>
      </c>
      <c r="L1959" s="10" t="s">
        <v>95</v>
      </c>
      <c r="N1959" s="11" t="s">
        <v>1335</v>
      </c>
      <c r="O1959" s="10" t="s">
        <v>295</v>
      </c>
      <c r="P1959" s="10" t="s">
        <v>98</v>
      </c>
      <c r="R1959" s="11" t="s">
        <v>1335</v>
      </c>
      <c r="S1959" s="10" t="s">
        <v>379</v>
      </c>
      <c r="T1959" s="10">
        <v>1</v>
      </c>
      <c r="U1959" s="12">
        <v>1</v>
      </c>
    </row>
    <row r="1960" spans="1:21" s="10" customFormat="1" x14ac:dyDescent="0.45">
      <c r="A1960" s="10" t="s">
        <v>1447</v>
      </c>
      <c r="B1960" s="11" t="s">
        <v>14</v>
      </c>
      <c r="C1960" s="10" t="s">
        <v>1315</v>
      </c>
      <c r="D1960" s="11" t="s">
        <v>1317</v>
      </c>
      <c r="E1960" s="10" t="s">
        <v>1319</v>
      </c>
      <c r="F1960" s="11" t="s">
        <v>1308</v>
      </c>
      <c r="G1960" s="11" t="s">
        <v>1309</v>
      </c>
      <c r="H1960" s="10" t="s">
        <v>1359</v>
      </c>
      <c r="J1960" s="11" t="s">
        <v>1335</v>
      </c>
      <c r="L1960" s="10" t="s">
        <v>95</v>
      </c>
      <c r="N1960" s="11" t="s">
        <v>1335</v>
      </c>
      <c r="O1960" s="10" t="s">
        <v>295</v>
      </c>
      <c r="P1960" s="10" t="s">
        <v>98</v>
      </c>
      <c r="R1960" s="11" t="s">
        <v>1335</v>
      </c>
      <c r="S1960" s="10" t="s">
        <v>379</v>
      </c>
      <c r="T1960" s="10">
        <v>0.61834319530000004</v>
      </c>
      <c r="U1960" s="12">
        <v>0.61829999999999996</v>
      </c>
    </row>
    <row r="1961" spans="1:21" s="10" customFormat="1" x14ac:dyDescent="0.45">
      <c r="A1961" s="10" t="s">
        <v>1446</v>
      </c>
      <c r="B1961" s="11" t="s">
        <v>14</v>
      </c>
      <c r="C1961" s="10" t="s">
        <v>1315</v>
      </c>
      <c r="D1961" s="11" t="s">
        <v>1317</v>
      </c>
      <c r="E1961" s="10" t="s">
        <v>1319</v>
      </c>
      <c r="F1961" s="11" t="s">
        <v>1308</v>
      </c>
      <c r="G1961" s="11" t="s">
        <v>1309</v>
      </c>
      <c r="H1961" s="10" t="s">
        <v>1359</v>
      </c>
      <c r="J1961" s="11" t="s">
        <v>1335</v>
      </c>
      <c r="L1961" s="10" t="s">
        <v>95</v>
      </c>
      <c r="N1961" s="11" t="s">
        <v>1335</v>
      </c>
      <c r="O1961" s="10" t="s">
        <v>295</v>
      </c>
      <c r="P1961" s="10" t="s">
        <v>98</v>
      </c>
      <c r="R1961" s="11" t="s">
        <v>1335</v>
      </c>
      <c r="S1961" s="10" t="s">
        <v>408</v>
      </c>
      <c r="T1961" s="10">
        <v>1</v>
      </c>
      <c r="U1961" s="12">
        <v>1</v>
      </c>
    </row>
    <row r="1962" spans="1:21" s="10" customFormat="1" x14ac:dyDescent="0.45">
      <c r="A1962" s="10" t="s">
        <v>1447</v>
      </c>
      <c r="B1962" s="11" t="s">
        <v>14</v>
      </c>
      <c r="C1962" s="10" t="s">
        <v>1315</v>
      </c>
      <c r="D1962" s="11" t="s">
        <v>1317</v>
      </c>
      <c r="E1962" s="10" t="s">
        <v>1319</v>
      </c>
      <c r="F1962" s="11" t="s">
        <v>1308</v>
      </c>
      <c r="G1962" s="11" t="s">
        <v>1309</v>
      </c>
      <c r="H1962" s="10" t="s">
        <v>1359</v>
      </c>
      <c r="J1962" s="11" t="s">
        <v>1335</v>
      </c>
      <c r="L1962" s="10" t="s">
        <v>95</v>
      </c>
      <c r="N1962" s="11" t="s">
        <v>1335</v>
      </c>
      <c r="O1962" s="10" t="s">
        <v>295</v>
      </c>
      <c r="P1962" s="10" t="s">
        <v>98</v>
      </c>
      <c r="R1962" s="11" t="s">
        <v>1335</v>
      </c>
      <c r="S1962" s="10" t="s">
        <v>408</v>
      </c>
      <c r="T1962" s="10">
        <v>1</v>
      </c>
      <c r="U1962" s="12">
        <v>1</v>
      </c>
    </row>
    <row r="1963" spans="1:21" s="10" customFormat="1" x14ac:dyDescent="0.45">
      <c r="A1963" s="10" t="s">
        <v>1446</v>
      </c>
      <c r="B1963" s="11" t="s">
        <v>14</v>
      </c>
      <c r="C1963" s="10" t="s">
        <v>1315</v>
      </c>
      <c r="D1963" s="11" t="s">
        <v>1317</v>
      </c>
      <c r="E1963" s="10" t="s">
        <v>1319</v>
      </c>
      <c r="F1963" s="11" t="s">
        <v>1308</v>
      </c>
      <c r="G1963" s="11" t="s">
        <v>1309</v>
      </c>
      <c r="H1963" s="10" t="s">
        <v>1359</v>
      </c>
      <c r="J1963" s="11" t="s">
        <v>1335</v>
      </c>
      <c r="L1963" s="10" t="s">
        <v>95</v>
      </c>
      <c r="N1963" s="11" t="s">
        <v>1335</v>
      </c>
      <c r="O1963" s="10" t="s">
        <v>295</v>
      </c>
      <c r="P1963" s="10" t="s">
        <v>98</v>
      </c>
      <c r="R1963" s="11" t="s">
        <v>1335</v>
      </c>
      <c r="S1963" s="10" t="s">
        <v>413</v>
      </c>
      <c r="T1963" s="10" t="s">
        <v>1335</v>
      </c>
      <c r="U1963" s="12"/>
    </row>
    <row r="1964" spans="1:21" s="10" customFormat="1" x14ac:dyDescent="0.45">
      <c r="A1964" s="10" t="s">
        <v>1447</v>
      </c>
      <c r="B1964" s="11" t="s">
        <v>14</v>
      </c>
      <c r="C1964" s="10" t="s">
        <v>1315</v>
      </c>
      <c r="D1964" s="11" t="s">
        <v>1317</v>
      </c>
      <c r="E1964" s="10" t="s">
        <v>1319</v>
      </c>
      <c r="F1964" s="11" t="s">
        <v>1308</v>
      </c>
      <c r="G1964" s="11" t="s">
        <v>1309</v>
      </c>
      <c r="H1964" s="10" t="s">
        <v>1359</v>
      </c>
      <c r="J1964" s="11" t="s">
        <v>1335</v>
      </c>
      <c r="L1964" s="10" t="s">
        <v>95</v>
      </c>
      <c r="N1964" s="11" t="s">
        <v>1335</v>
      </c>
      <c r="O1964" s="10" t="s">
        <v>295</v>
      </c>
      <c r="P1964" s="10" t="s">
        <v>98</v>
      </c>
      <c r="R1964" s="11" t="s">
        <v>1335</v>
      </c>
      <c r="S1964" s="10" t="s">
        <v>413</v>
      </c>
      <c r="T1964" s="10">
        <v>0.4941176471</v>
      </c>
      <c r="U1964" s="12">
        <v>0.49409999999999998</v>
      </c>
    </row>
    <row r="1965" spans="1:21" s="10" customFormat="1" x14ac:dyDescent="0.45">
      <c r="A1965" s="10" t="s">
        <v>1446</v>
      </c>
      <c r="B1965" s="11" t="s">
        <v>14</v>
      </c>
      <c r="C1965" s="10" t="s">
        <v>1315</v>
      </c>
      <c r="D1965" s="11" t="s">
        <v>1317</v>
      </c>
      <c r="E1965" s="10" t="s">
        <v>1319</v>
      </c>
      <c r="F1965" s="11" t="s">
        <v>1308</v>
      </c>
      <c r="G1965" s="11" t="s">
        <v>1309</v>
      </c>
      <c r="H1965" s="10" t="s">
        <v>1359</v>
      </c>
      <c r="J1965" s="11" t="s">
        <v>1335</v>
      </c>
      <c r="L1965" s="10" t="s">
        <v>95</v>
      </c>
      <c r="N1965" s="11" t="s">
        <v>1335</v>
      </c>
      <c r="O1965" s="10" t="s">
        <v>295</v>
      </c>
      <c r="P1965" s="10" t="s">
        <v>98</v>
      </c>
      <c r="R1965" s="11" t="s">
        <v>1335</v>
      </c>
      <c r="S1965" s="10" t="s">
        <v>414</v>
      </c>
      <c r="T1965" s="10">
        <v>0.61834319530000004</v>
      </c>
      <c r="U1965" s="12">
        <v>0.61829999999999996</v>
      </c>
    </row>
    <row r="1966" spans="1:21" s="10" customFormat="1" x14ac:dyDescent="0.45">
      <c r="A1966" s="10" t="s">
        <v>1447</v>
      </c>
      <c r="B1966" s="11" t="s">
        <v>14</v>
      </c>
      <c r="C1966" s="10" t="s">
        <v>1315</v>
      </c>
      <c r="D1966" s="11" t="s">
        <v>1317</v>
      </c>
      <c r="E1966" s="10" t="s">
        <v>1319</v>
      </c>
      <c r="F1966" s="11" t="s">
        <v>1308</v>
      </c>
      <c r="G1966" s="11" t="s">
        <v>1309</v>
      </c>
      <c r="H1966" s="10" t="s">
        <v>1359</v>
      </c>
      <c r="J1966" s="11" t="s">
        <v>1335</v>
      </c>
      <c r="L1966" s="10" t="s">
        <v>95</v>
      </c>
      <c r="N1966" s="11" t="s">
        <v>1335</v>
      </c>
      <c r="O1966" s="10" t="s">
        <v>295</v>
      </c>
      <c r="P1966" s="10" t="s">
        <v>98</v>
      </c>
      <c r="R1966" s="11" t="s">
        <v>1335</v>
      </c>
      <c r="S1966" s="10" t="s">
        <v>414</v>
      </c>
      <c r="T1966" s="10">
        <v>1</v>
      </c>
      <c r="U1966" s="12">
        <v>1</v>
      </c>
    </row>
    <row r="1967" spans="1:21" s="10" customFormat="1" x14ac:dyDescent="0.45">
      <c r="A1967" s="10" t="s">
        <v>1446</v>
      </c>
      <c r="B1967" s="11" t="s">
        <v>14</v>
      </c>
      <c r="C1967" s="10" t="s">
        <v>1315</v>
      </c>
      <c r="D1967" s="11" t="s">
        <v>1317</v>
      </c>
      <c r="E1967" s="10" t="s">
        <v>1319</v>
      </c>
      <c r="F1967" s="11" t="s">
        <v>1308</v>
      </c>
      <c r="G1967" s="11" t="s">
        <v>1309</v>
      </c>
      <c r="H1967" s="10" t="s">
        <v>1359</v>
      </c>
      <c r="J1967" s="11" t="s">
        <v>1335</v>
      </c>
      <c r="L1967" s="10" t="s">
        <v>95</v>
      </c>
      <c r="N1967" s="11" t="s">
        <v>1335</v>
      </c>
      <c r="O1967" s="10" t="s">
        <v>295</v>
      </c>
      <c r="P1967" s="10" t="s">
        <v>98</v>
      </c>
      <c r="R1967" s="11" t="s">
        <v>1335</v>
      </c>
      <c r="S1967" s="10" t="s">
        <v>433</v>
      </c>
      <c r="T1967" s="10">
        <v>1</v>
      </c>
      <c r="U1967" s="12">
        <v>1</v>
      </c>
    </row>
    <row r="1968" spans="1:21" s="10" customFormat="1" x14ac:dyDescent="0.45">
      <c r="A1968" s="10" t="s">
        <v>1447</v>
      </c>
      <c r="B1968" s="11" t="s">
        <v>14</v>
      </c>
      <c r="C1968" s="10" t="s">
        <v>1315</v>
      </c>
      <c r="D1968" s="11" t="s">
        <v>1317</v>
      </c>
      <c r="E1968" s="10" t="s">
        <v>1319</v>
      </c>
      <c r="F1968" s="11" t="s">
        <v>1308</v>
      </c>
      <c r="G1968" s="11" t="s">
        <v>1309</v>
      </c>
      <c r="H1968" s="10" t="s">
        <v>1359</v>
      </c>
      <c r="J1968" s="11" t="s">
        <v>1335</v>
      </c>
      <c r="L1968" s="10" t="s">
        <v>95</v>
      </c>
      <c r="N1968" s="11" t="s">
        <v>1335</v>
      </c>
      <c r="O1968" s="10" t="s">
        <v>295</v>
      </c>
      <c r="P1968" s="10" t="s">
        <v>98</v>
      </c>
      <c r="R1968" s="11" t="s">
        <v>1335</v>
      </c>
      <c r="S1968" s="10" t="s">
        <v>433</v>
      </c>
      <c r="T1968" s="10">
        <v>0.61834319530000004</v>
      </c>
      <c r="U1968" s="12">
        <v>0.61829999999999996</v>
      </c>
    </row>
    <row r="1969" spans="1:21" s="10" customFormat="1" x14ac:dyDescent="0.45">
      <c r="A1969" s="10" t="s">
        <v>1446</v>
      </c>
      <c r="B1969" s="11" t="s">
        <v>14</v>
      </c>
      <c r="C1969" s="10" t="s">
        <v>1315</v>
      </c>
      <c r="D1969" s="11" t="s">
        <v>1317</v>
      </c>
      <c r="E1969" s="10" t="s">
        <v>1319</v>
      </c>
      <c r="F1969" s="11" t="s">
        <v>1308</v>
      </c>
      <c r="G1969" s="11" t="s">
        <v>1309</v>
      </c>
      <c r="H1969" s="10" t="s">
        <v>1359</v>
      </c>
      <c r="J1969" s="11" t="s">
        <v>1335</v>
      </c>
      <c r="L1969" s="10" t="s">
        <v>95</v>
      </c>
      <c r="N1969" s="11" t="s">
        <v>1335</v>
      </c>
      <c r="O1969" s="10" t="s">
        <v>295</v>
      </c>
      <c r="P1969" s="10" t="s">
        <v>98</v>
      </c>
      <c r="R1969" s="11" t="s">
        <v>1335</v>
      </c>
      <c r="S1969" s="10" t="s">
        <v>449</v>
      </c>
      <c r="T1969" s="10">
        <v>0.4941176471</v>
      </c>
      <c r="U1969" s="12">
        <v>0.49409999999999998</v>
      </c>
    </row>
    <row r="1970" spans="1:21" s="10" customFormat="1" x14ac:dyDescent="0.45">
      <c r="A1970" s="10" t="s">
        <v>1447</v>
      </c>
      <c r="B1970" s="11" t="s">
        <v>14</v>
      </c>
      <c r="C1970" s="10" t="s">
        <v>1315</v>
      </c>
      <c r="D1970" s="11" t="s">
        <v>1317</v>
      </c>
      <c r="E1970" s="10" t="s">
        <v>1319</v>
      </c>
      <c r="F1970" s="11" t="s">
        <v>1308</v>
      </c>
      <c r="G1970" s="11" t="s">
        <v>1309</v>
      </c>
      <c r="H1970" s="10" t="s">
        <v>1359</v>
      </c>
      <c r="J1970" s="11" t="s">
        <v>1335</v>
      </c>
      <c r="L1970" s="10" t="s">
        <v>95</v>
      </c>
      <c r="N1970" s="11" t="s">
        <v>1335</v>
      </c>
      <c r="O1970" s="10" t="s">
        <v>295</v>
      </c>
      <c r="P1970" s="10" t="s">
        <v>98</v>
      </c>
      <c r="R1970" s="11" t="s">
        <v>1335</v>
      </c>
      <c r="S1970" s="10" t="s">
        <v>449</v>
      </c>
      <c r="T1970" s="10" t="s">
        <v>1335</v>
      </c>
      <c r="U1970" s="12"/>
    </row>
    <row r="1971" spans="1:21" s="10" customFormat="1" x14ac:dyDescent="0.45">
      <c r="A1971" s="10" t="s">
        <v>1446</v>
      </c>
      <c r="B1971" s="11" t="s">
        <v>14</v>
      </c>
      <c r="C1971" s="10" t="s">
        <v>1315</v>
      </c>
      <c r="D1971" s="11" t="s">
        <v>1317</v>
      </c>
      <c r="E1971" s="10" t="s">
        <v>1319</v>
      </c>
      <c r="F1971" s="11" t="s">
        <v>1308</v>
      </c>
      <c r="G1971" s="11" t="s">
        <v>1309</v>
      </c>
      <c r="H1971" s="10" t="s">
        <v>1359</v>
      </c>
      <c r="J1971" s="11" t="s">
        <v>1335</v>
      </c>
      <c r="L1971" s="10" t="s">
        <v>95</v>
      </c>
      <c r="N1971" s="11" t="s">
        <v>1335</v>
      </c>
      <c r="O1971" s="10" t="s">
        <v>295</v>
      </c>
      <c r="P1971" s="10" t="s">
        <v>98</v>
      </c>
      <c r="R1971" s="11" t="s">
        <v>1335</v>
      </c>
      <c r="S1971" s="10" t="s">
        <v>508</v>
      </c>
      <c r="T1971" s="10">
        <v>0.61834319530000004</v>
      </c>
      <c r="U1971" s="12">
        <v>0.61829999999999996</v>
      </c>
    </row>
    <row r="1972" spans="1:21" s="10" customFormat="1" x14ac:dyDescent="0.45">
      <c r="A1972" s="10" t="s">
        <v>1447</v>
      </c>
      <c r="B1972" s="11" t="s">
        <v>14</v>
      </c>
      <c r="C1972" s="10" t="s">
        <v>1315</v>
      </c>
      <c r="D1972" s="11" t="s">
        <v>1317</v>
      </c>
      <c r="E1972" s="10" t="s">
        <v>1319</v>
      </c>
      <c r="F1972" s="11" t="s">
        <v>1308</v>
      </c>
      <c r="G1972" s="11" t="s">
        <v>1309</v>
      </c>
      <c r="H1972" s="10" t="s">
        <v>1359</v>
      </c>
      <c r="J1972" s="11" t="s">
        <v>1335</v>
      </c>
      <c r="L1972" s="10" t="s">
        <v>95</v>
      </c>
      <c r="N1972" s="11" t="s">
        <v>1335</v>
      </c>
      <c r="O1972" s="10" t="s">
        <v>295</v>
      </c>
      <c r="P1972" s="10" t="s">
        <v>98</v>
      </c>
      <c r="R1972" s="11" t="s">
        <v>1335</v>
      </c>
      <c r="S1972" s="10" t="s">
        <v>508</v>
      </c>
      <c r="T1972" s="10">
        <v>1</v>
      </c>
      <c r="U1972" s="12">
        <v>1</v>
      </c>
    </row>
    <row r="1973" spans="1:21" s="10" customFormat="1" x14ac:dyDescent="0.45">
      <c r="A1973" s="10" t="s">
        <v>1446</v>
      </c>
      <c r="B1973" s="11" t="s">
        <v>14</v>
      </c>
      <c r="C1973" s="10" t="s">
        <v>1315</v>
      </c>
      <c r="D1973" s="11" t="s">
        <v>1317</v>
      </c>
      <c r="E1973" s="10" t="s">
        <v>1319</v>
      </c>
      <c r="F1973" s="11" t="s">
        <v>1308</v>
      </c>
      <c r="G1973" s="11" t="s">
        <v>1309</v>
      </c>
      <c r="H1973" s="10" t="s">
        <v>1359</v>
      </c>
      <c r="J1973" s="11" t="s">
        <v>1335</v>
      </c>
      <c r="L1973" s="10" t="s">
        <v>95</v>
      </c>
      <c r="N1973" s="11" t="s">
        <v>1335</v>
      </c>
      <c r="O1973" s="10" t="s">
        <v>295</v>
      </c>
      <c r="P1973" s="10" t="s">
        <v>98</v>
      </c>
      <c r="R1973" s="11" t="s">
        <v>1335</v>
      </c>
      <c r="S1973" s="10" t="s">
        <v>537</v>
      </c>
      <c r="T1973" s="10">
        <v>0.4941176471</v>
      </c>
      <c r="U1973" s="12">
        <v>0.49409999999999998</v>
      </c>
    </row>
    <row r="1974" spans="1:21" s="10" customFormat="1" x14ac:dyDescent="0.45">
      <c r="A1974" s="10" t="s">
        <v>1447</v>
      </c>
      <c r="B1974" s="11" t="s">
        <v>14</v>
      </c>
      <c r="C1974" s="10" t="s">
        <v>1315</v>
      </c>
      <c r="D1974" s="11" t="s">
        <v>1317</v>
      </c>
      <c r="E1974" s="10" t="s">
        <v>1319</v>
      </c>
      <c r="F1974" s="11" t="s">
        <v>1308</v>
      </c>
      <c r="G1974" s="11" t="s">
        <v>1309</v>
      </c>
      <c r="H1974" s="10" t="s">
        <v>1359</v>
      </c>
      <c r="J1974" s="11" t="s">
        <v>1335</v>
      </c>
      <c r="L1974" s="10" t="s">
        <v>95</v>
      </c>
      <c r="N1974" s="11" t="s">
        <v>1335</v>
      </c>
      <c r="O1974" s="10" t="s">
        <v>295</v>
      </c>
      <c r="P1974" s="10" t="s">
        <v>98</v>
      </c>
      <c r="R1974" s="11" t="s">
        <v>1335</v>
      </c>
      <c r="S1974" s="10" t="s">
        <v>537</v>
      </c>
      <c r="T1974" s="10" t="s">
        <v>1335</v>
      </c>
      <c r="U1974" s="12"/>
    </row>
    <row r="1975" spans="1:21" s="10" customFormat="1" x14ac:dyDescent="0.45">
      <c r="A1975" s="10" t="s">
        <v>1446</v>
      </c>
      <c r="B1975" s="11" t="s">
        <v>14</v>
      </c>
      <c r="C1975" s="10" t="s">
        <v>1315</v>
      </c>
      <c r="D1975" s="11" t="s">
        <v>1317</v>
      </c>
      <c r="E1975" s="10" t="s">
        <v>1319</v>
      </c>
      <c r="F1975" s="11" t="s">
        <v>1308</v>
      </c>
      <c r="G1975" s="11" t="s">
        <v>1309</v>
      </c>
      <c r="H1975" s="10" t="s">
        <v>1359</v>
      </c>
      <c r="J1975" s="11" t="s">
        <v>1335</v>
      </c>
      <c r="L1975" s="10" t="s">
        <v>95</v>
      </c>
      <c r="N1975" s="11" t="s">
        <v>1335</v>
      </c>
      <c r="O1975" s="10" t="s">
        <v>296</v>
      </c>
      <c r="P1975" s="10" t="s">
        <v>98</v>
      </c>
      <c r="R1975" s="11" t="s">
        <v>1335</v>
      </c>
      <c r="S1975" s="10" t="s">
        <v>346</v>
      </c>
      <c r="T1975" s="10" t="s">
        <v>1335</v>
      </c>
      <c r="U1975" s="12"/>
    </row>
    <row r="1976" spans="1:21" s="10" customFormat="1" x14ac:dyDescent="0.45">
      <c r="A1976" s="10" t="s">
        <v>1447</v>
      </c>
      <c r="B1976" s="11" t="s">
        <v>14</v>
      </c>
      <c r="C1976" s="10" t="s">
        <v>1315</v>
      </c>
      <c r="D1976" s="11" t="s">
        <v>1317</v>
      </c>
      <c r="E1976" s="10" t="s">
        <v>1319</v>
      </c>
      <c r="F1976" s="11" t="s">
        <v>1308</v>
      </c>
      <c r="G1976" s="11" t="s">
        <v>1309</v>
      </c>
      <c r="H1976" s="10" t="s">
        <v>1359</v>
      </c>
      <c r="J1976" s="11" t="s">
        <v>1335</v>
      </c>
      <c r="L1976" s="10" t="s">
        <v>95</v>
      </c>
      <c r="N1976" s="11" t="s">
        <v>1335</v>
      </c>
      <c r="O1976" s="10" t="s">
        <v>296</v>
      </c>
      <c r="P1976" s="10" t="s">
        <v>98</v>
      </c>
      <c r="R1976" s="11" t="s">
        <v>1335</v>
      </c>
      <c r="S1976" s="10" t="s">
        <v>346</v>
      </c>
      <c r="T1976" s="10">
        <v>0.4941176471</v>
      </c>
      <c r="U1976" s="12">
        <v>0.49409999999999998</v>
      </c>
    </row>
    <row r="1977" spans="1:21" s="10" customFormat="1" x14ac:dyDescent="0.45">
      <c r="A1977" s="10" t="s">
        <v>1446</v>
      </c>
      <c r="B1977" s="11" t="s">
        <v>14</v>
      </c>
      <c r="C1977" s="10" t="s">
        <v>1315</v>
      </c>
      <c r="D1977" s="11" t="s">
        <v>1317</v>
      </c>
      <c r="E1977" s="10" t="s">
        <v>1319</v>
      </c>
      <c r="F1977" s="11" t="s">
        <v>1308</v>
      </c>
      <c r="G1977" s="11" t="s">
        <v>1309</v>
      </c>
      <c r="H1977" s="10" t="s">
        <v>1359</v>
      </c>
      <c r="J1977" s="11" t="s">
        <v>1335</v>
      </c>
      <c r="L1977" s="10" t="s">
        <v>95</v>
      </c>
      <c r="N1977" s="11" t="s">
        <v>1335</v>
      </c>
      <c r="O1977" s="10" t="s">
        <v>296</v>
      </c>
      <c r="P1977" s="10" t="s">
        <v>98</v>
      </c>
      <c r="R1977" s="11" t="s">
        <v>1335</v>
      </c>
      <c r="S1977" s="10" t="s">
        <v>347</v>
      </c>
      <c r="T1977" s="10" t="s">
        <v>1335</v>
      </c>
      <c r="U1977" s="12"/>
    </row>
    <row r="1978" spans="1:21" s="10" customFormat="1" x14ac:dyDescent="0.45">
      <c r="A1978" s="10" t="s">
        <v>1447</v>
      </c>
      <c r="B1978" s="11" t="s">
        <v>14</v>
      </c>
      <c r="C1978" s="10" t="s">
        <v>1315</v>
      </c>
      <c r="D1978" s="11" t="s">
        <v>1317</v>
      </c>
      <c r="E1978" s="10" t="s">
        <v>1319</v>
      </c>
      <c r="F1978" s="11" t="s">
        <v>1308</v>
      </c>
      <c r="G1978" s="11" t="s">
        <v>1309</v>
      </c>
      <c r="H1978" s="10" t="s">
        <v>1359</v>
      </c>
      <c r="J1978" s="11" t="s">
        <v>1335</v>
      </c>
      <c r="L1978" s="10" t="s">
        <v>95</v>
      </c>
      <c r="N1978" s="11" t="s">
        <v>1335</v>
      </c>
      <c r="O1978" s="10" t="s">
        <v>296</v>
      </c>
      <c r="P1978" s="10" t="s">
        <v>98</v>
      </c>
      <c r="R1978" s="11" t="s">
        <v>1335</v>
      </c>
      <c r="S1978" s="10" t="s">
        <v>347</v>
      </c>
      <c r="T1978" s="10">
        <v>0.4941176471</v>
      </c>
      <c r="U1978" s="12">
        <v>0.49409999999999998</v>
      </c>
    </row>
    <row r="1979" spans="1:21" s="10" customFormat="1" x14ac:dyDescent="0.45">
      <c r="A1979" s="10" t="s">
        <v>1446</v>
      </c>
      <c r="B1979" s="11" t="s">
        <v>14</v>
      </c>
      <c r="C1979" s="10" t="s">
        <v>1315</v>
      </c>
      <c r="D1979" s="11" t="s">
        <v>1317</v>
      </c>
      <c r="E1979" s="10" t="s">
        <v>1319</v>
      </c>
      <c r="F1979" s="11" t="s">
        <v>1308</v>
      </c>
      <c r="G1979" s="11" t="s">
        <v>1309</v>
      </c>
      <c r="H1979" s="10" t="s">
        <v>1359</v>
      </c>
      <c r="J1979" s="11" t="s">
        <v>1335</v>
      </c>
      <c r="L1979" s="10" t="s">
        <v>95</v>
      </c>
      <c r="N1979" s="11" t="s">
        <v>1335</v>
      </c>
      <c r="O1979" s="10" t="s">
        <v>296</v>
      </c>
      <c r="P1979" s="10" t="s">
        <v>98</v>
      </c>
      <c r="R1979" s="11" t="s">
        <v>1335</v>
      </c>
      <c r="S1979" s="10" t="s">
        <v>349</v>
      </c>
      <c r="T1979" s="10">
        <v>1</v>
      </c>
      <c r="U1979" s="12">
        <v>1</v>
      </c>
    </row>
    <row r="1980" spans="1:21" s="10" customFormat="1" x14ac:dyDescent="0.45">
      <c r="A1980" s="10" t="s">
        <v>1447</v>
      </c>
      <c r="B1980" s="11" t="s">
        <v>14</v>
      </c>
      <c r="C1980" s="10" t="s">
        <v>1315</v>
      </c>
      <c r="D1980" s="11" t="s">
        <v>1317</v>
      </c>
      <c r="E1980" s="10" t="s">
        <v>1319</v>
      </c>
      <c r="F1980" s="11" t="s">
        <v>1308</v>
      </c>
      <c r="G1980" s="11" t="s">
        <v>1309</v>
      </c>
      <c r="H1980" s="10" t="s">
        <v>1359</v>
      </c>
      <c r="J1980" s="11" t="s">
        <v>1335</v>
      </c>
      <c r="L1980" s="10" t="s">
        <v>95</v>
      </c>
      <c r="N1980" s="11" t="s">
        <v>1335</v>
      </c>
      <c r="O1980" s="10" t="s">
        <v>296</v>
      </c>
      <c r="P1980" s="10" t="s">
        <v>98</v>
      </c>
      <c r="R1980" s="11" t="s">
        <v>1335</v>
      </c>
      <c r="S1980" s="10" t="s">
        <v>349</v>
      </c>
      <c r="T1980" s="10">
        <v>1</v>
      </c>
      <c r="U1980" s="12">
        <v>1</v>
      </c>
    </row>
    <row r="1981" spans="1:21" s="10" customFormat="1" x14ac:dyDescent="0.45">
      <c r="A1981" s="10" t="s">
        <v>1446</v>
      </c>
      <c r="B1981" s="11" t="s">
        <v>14</v>
      </c>
      <c r="C1981" s="10" t="s">
        <v>1315</v>
      </c>
      <c r="D1981" s="11" t="s">
        <v>1317</v>
      </c>
      <c r="E1981" s="10" t="s">
        <v>1319</v>
      </c>
      <c r="F1981" s="11" t="s">
        <v>1308</v>
      </c>
      <c r="G1981" s="11" t="s">
        <v>1309</v>
      </c>
      <c r="H1981" s="10" t="s">
        <v>1359</v>
      </c>
      <c r="J1981" s="11" t="s">
        <v>1335</v>
      </c>
      <c r="L1981" s="10" t="s">
        <v>95</v>
      </c>
      <c r="N1981" s="11" t="s">
        <v>1335</v>
      </c>
      <c r="O1981" s="10" t="s">
        <v>296</v>
      </c>
      <c r="P1981" s="10" t="s">
        <v>98</v>
      </c>
      <c r="R1981" s="11" t="s">
        <v>1335</v>
      </c>
      <c r="S1981" s="10" t="s">
        <v>350</v>
      </c>
      <c r="T1981" s="10" t="s">
        <v>1335</v>
      </c>
      <c r="U1981" s="12"/>
    </row>
    <row r="1982" spans="1:21" s="10" customFormat="1" x14ac:dyDescent="0.45">
      <c r="A1982" s="10" t="s">
        <v>1447</v>
      </c>
      <c r="B1982" s="11" t="s">
        <v>14</v>
      </c>
      <c r="C1982" s="10" t="s">
        <v>1315</v>
      </c>
      <c r="D1982" s="11" t="s">
        <v>1317</v>
      </c>
      <c r="E1982" s="10" t="s">
        <v>1319</v>
      </c>
      <c r="F1982" s="11" t="s">
        <v>1308</v>
      </c>
      <c r="G1982" s="11" t="s">
        <v>1309</v>
      </c>
      <c r="H1982" s="10" t="s">
        <v>1359</v>
      </c>
      <c r="J1982" s="11" t="s">
        <v>1335</v>
      </c>
      <c r="L1982" s="10" t="s">
        <v>95</v>
      </c>
      <c r="N1982" s="11" t="s">
        <v>1335</v>
      </c>
      <c r="O1982" s="10" t="s">
        <v>296</v>
      </c>
      <c r="P1982" s="10" t="s">
        <v>98</v>
      </c>
      <c r="R1982" s="11" t="s">
        <v>1335</v>
      </c>
      <c r="S1982" s="10" t="s">
        <v>350</v>
      </c>
      <c r="T1982" s="10">
        <v>0.4941176471</v>
      </c>
      <c r="U1982" s="12">
        <v>0.49409999999999998</v>
      </c>
    </row>
    <row r="1983" spans="1:21" s="10" customFormat="1" x14ac:dyDescent="0.45">
      <c r="A1983" s="10" t="s">
        <v>1446</v>
      </c>
      <c r="B1983" s="11" t="s">
        <v>14</v>
      </c>
      <c r="C1983" s="10" t="s">
        <v>1315</v>
      </c>
      <c r="D1983" s="11" t="s">
        <v>1317</v>
      </c>
      <c r="E1983" s="10" t="s">
        <v>1319</v>
      </c>
      <c r="F1983" s="11" t="s">
        <v>1308</v>
      </c>
      <c r="G1983" s="11" t="s">
        <v>1309</v>
      </c>
      <c r="H1983" s="10" t="s">
        <v>1359</v>
      </c>
      <c r="J1983" s="11" t="s">
        <v>1335</v>
      </c>
      <c r="L1983" s="10" t="s">
        <v>95</v>
      </c>
      <c r="N1983" s="11" t="s">
        <v>1335</v>
      </c>
      <c r="O1983" s="10" t="s">
        <v>296</v>
      </c>
      <c r="P1983" s="10" t="s">
        <v>98</v>
      </c>
      <c r="R1983" s="11" t="s">
        <v>1335</v>
      </c>
      <c r="S1983" s="10" t="s">
        <v>351</v>
      </c>
      <c r="T1983" s="10">
        <v>1</v>
      </c>
      <c r="U1983" s="12">
        <v>1</v>
      </c>
    </row>
    <row r="1984" spans="1:21" s="10" customFormat="1" x14ac:dyDescent="0.45">
      <c r="A1984" s="10" t="s">
        <v>1447</v>
      </c>
      <c r="B1984" s="11" t="s">
        <v>14</v>
      </c>
      <c r="C1984" s="10" t="s">
        <v>1315</v>
      </c>
      <c r="D1984" s="11" t="s">
        <v>1317</v>
      </c>
      <c r="E1984" s="10" t="s">
        <v>1319</v>
      </c>
      <c r="F1984" s="11" t="s">
        <v>1308</v>
      </c>
      <c r="G1984" s="11" t="s">
        <v>1309</v>
      </c>
      <c r="H1984" s="10" t="s">
        <v>1359</v>
      </c>
      <c r="J1984" s="11" t="s">
        <v>1335</v>
      </c>
      <c r="L1984" s="10" t="s">
        <v>95</v>
      </c>
      <c r="N1984" s="11" t="s">
        <v>1335</v>
      </c>
      <c r="O1984" s="10" t="s">
        <v>296</v>
      </c>
      <c r="P1984" s="10" t="s">
        <v>98</v>
      </c>
      <c r="R1984" s="11" t="s">
        <v>1335</v>
      </c>
      <c r="S1984" s="10" t="s">
        <v>351</v>
      </c>
      <c r="T1984" s="10">
        <v>1</v>
      </c>
      <c r="U1984" s="12">
        <v>1</v>
      </c>
    </row>
    <row r="1985" spans="1:21" s="10" customFormat="1" x14ac:dyDescent="0.45">
      <c r="A1985" s="10" t="s">
        <v>1446</v>
      </c>
      <c r="B1985" s="11" t="s">
        <v>14</v>
      </c>
      <c r="C1985" s="10" t="s">
        <v>1315</v>
      </c>
      <c r="D1985" s="11" t="s">
        <v>1317</v>
      </c>
      <c r="E1985" s="10" t="s">
        <v>1319</v>
      </c>
      <c r="F1985" s="11" t="s">
        <v>1308</v>
      </c>
      <c r="G1985" s="11" t="s">
        <v>1309</v>
      </c>
      <c r="H1985" s="10" t="s">
        <v>1359</v>
      </c>
      <c r="J1985" s="11" t="s">
        <v>1335</v>
      </c>
      <c r="L1985" s="10" t="s">
        <v>95</v>
      </c>
      <c r="N1985" s="11" t="s">
        <v>1335</v>
      </c>
      <c r="O1985" s="10" t="s">
        <v>296</v>
      </c>
      <c r="P1985" s="10" t="s">
        <v>98</v>
      </c>
      <c r="R1985" s="11" t="s">
        <v>1335</v>
      </c>
      <c r="S1985" s="10" t="s">
        <v>352</v>
      </c>
      <c r="T1985" s="10">
        <v>0.4941176471</v>
      </c>
      <c r="U1985" s="12">
        <v>0.49409999999999998</v>
      </c>
    </row>
    <row r="1986" spans="1:21" s="10" customFormat="1" x14ac:dyDescent="0.45">
      <c r="A1986" s="10" t="s">
        <v>1447</v>
      </c>
      <c r="B1986" s="11" t="s">
        <v>14</v>
      </c>
      <c r="C1986" s="10" t="s">
        <v>1315</v>
      </c>
      <c r="D1986" s="11" t="s">
        <v>1317</v>
      </c>
      <c r="E1986" s="10" t="s">
        <v>1319</v>
      </c>
      <c r="F1986" s="11" t="s">
        <v>1308</v>
      </c>
      <c r="G1986" s="11" t="s">
        <v>1309</v>
      </c>
      <c r="H1986" s="10" t="s">
        <v>1359</v>
      </c>
      <c r="J1986" s="11" t="s">
        <v>1335</v>
      </c>
      <c r="L1986" s="10" t="s">
        <v>95</v>
      </c>
      <c r="N1986" s="11" t="s">
        <v>1335</v>
      </c>
      <c r="O1986" s="10" t="s">
        <v>296</v>
      </c>
      <c r="P1986" s="10" t="s">
        <v>98</v>
      </c>
      <c r="R1986" s="11" t="s">
        <v>1335</v>
      </c>
      <c r="S1986" s="10" t="s">
        <v>352</v>
      </c>
      <c r="T1986" s="10">
        <v>0.4941176471</v>
      </c>
      <c r="U1986" s="12">
        <v>0.49409999999999998</v>
      </c>
    </row>
    <row r="1987" spans="1:21" s="10" customFormat="1" x14ac:dyDescent="0.45">
      <c r="A1987" s="10" t="s">
        <v>1446</v>
      </c>
      <c r="B1987" s="11" t="s">
        <v>14</v>
      </c>
      <c r="C1987" s="10" t="s">
        <v>1315</v>
      </c>
      <c r="D1987" s="11" t="s">
        <v>1317</v>
      </c>
      <c r="E1987" s="10" t="s">
        <v>1319</v>
      </c>
      <c r="F1987" s="11" t="s">
        <v>1308</v>
      </c>
      <c r="G1987" s="11" t="s">
        <v>1309</v>
      </c>
      <c r="H1987" s="10" t="s">
        <v>1359</v>
      </c>
      <c r="J1987" s="11" t="s">
        <v>1335</v>
      </c>
      <c r="L1987" s="10" t="s">
        <v>95</v>
      </c>
      <c r="N1987" s="11" t="s">
        <v>1335</v>
      </c>
      <c r="O1987" s="10" t="s">
        <v>296</v>
      </c>
      <c r="P1987" s="10" t="s">
        <v>98</v>
      </c>
      <c r="R1987" s="11" t="s">
        <v>1335</v>
      </c>
      <c r="S1987" s="10" t="s">
        <v>353</v>
      </c>
      <c r="T1987" s="10">
        <v>1</v>
      </c>
      <c r="U1987" s="12">
        <v>1</v>
      </c>
    </row>
    <row r="1988" spans="1:21" s="10" customFormat="1" x14ac:dyDescent="0.45">
      <c r="A1988" s="10" t="s">
        <v>1447</v>
      </c>
      <c r="B1988" s="11" t="s">
        <v>14</v>
      </c>
      <c r="C1988" s="10" t="s">
        <v>1315</v>
      </c>
      <c r="D1988" s="11" t="s">
        <v>1317</v>
      </c>
      <c r="E1988" s="10" t="s">
        <v>1319</v>
      </c>
      <c r="F1988" s="11" t="s">
        <v>1308</v>
      </c>
      <c r="G1988" s="11" t="s">
        <v>1309</v>
      </c>
      <c r="H1988" s="10" t="s">
        <v>1359</v>
      </c>
      <c r="J1988" s="11" t="s">
        <v>1335</v>
      </c>
      <c r="L1988" s="10" t="s">
        <v>95</v>
      </c>
      <c r="N1988" s="11" t="s">
        <v>1335</v>
      </c>
      <c r="O1988" s="10" t="s">
        <v>296</v>
      </c>
      <c r="P1988" s="10" t="s">
        <v>98</v>
      </c>
      <c r="R1988" s="11" t="s">
        <v>1335</v>
      </c>
      <c r="S1988" s="10" t="s">
        <v>353</v>
      </c>
      <c r="T1988" s="10">
        <v>1</v>
      </c>
      <c r="U1988" s="12">
        <v>1</v>
      </c>
    </row>
    <row r="1989" spans="1:21" s="10" customFormat="1" x14ac:dyDescent="0.45">
      <c r="A1989" s="10" t="s">
        <v>1446</v>
      </c>
      <c r="B1989" s="11" t="s">
        <v>14</v>
      </c>
      <c r="C1989" s="10" t="s">
        <v>1315</v>
      </c>
      <c r="D1989" s="11" t="s">
        <v>1317</v>
      </c>
      <c r="E1989" s="10" t="s">
        <v>1319</v>
      </c>
      <c r="F1989" s="11" t="s">
        <v>1308</v>
      </c>
      <c r="G1989" s="11" t="s">
        <v>1309</v>
      </c>
      <c r="H1989" s="10" t="s">
        <v>1359</v>
      </c>
      <c r="J1989" s="11" t="s">
        <v>1335</v>
      </c>
      <c r="L1989" s="10" t="s">
        <v>95</v>
      </c>
      <c r="N1989" s="11" t="s">
        <v>1335</v>
      </c>
      <c r="O1989" s="10" t="s">
        <v>296</v>
      </c>
      <c r="P1989" s="10" t="s">
        <v>98</v>
      </c>
      <c r="R1989" s="11" t="s">
        <v>1335</v>
      </c>
      <c r="S1989" s="10" t="s">
        <v>354</v>
      </c>
      <c r="T1989" s="10">
        <v>0.4941176471</v>
      </c>
      <c r="U1989" s="12">
        <v>0.49409999999999998</v>
      </c>
    </row>
    <row r="1990" spans="1:21" s="10" customFormat="1" x14ac:dyDescent="0.45">
      <c r="A1990" s="10" t="s">
        <v>1447</v>
      </c>
      <c r="B1990" s="11" t="s">
        <v>14</v>
      </c>
      <c r="C1990" s="10" t="s">
        <v>1315</v>
      </c>
      <c r="D1990" s="11" t="s">
        <v>1317</v>
      </c>
      <c r="E1990" s="10" t="s">
        <v>1319</v>
      </c>
      <c r="F1990" s="11" t="s">
        <v>1308</v>
      </c>
      <c r="G1990" s="11" t="s">
        <v>1309</v>
      </c>
      <c r="H1990" s="10" t="s">
        <v>1359</v>
      </c>
      <c r="J1990" s="11" t="s">
        <v>1335</v>
      </c>
      <c r="L1990" s="10" t="s">
        <v>95</v>
      </c>
      <c r="N1990" s="11" t="s">
        <v>1335</v>
      </c>
      <c r="O1990" s="10" t="s">
        <v>296</v>
      </c>
      <c r="P1990" s="10" t="s">
        <v>98</v>
      </c>
      <c r="R1990" s="11" t="s">
        <v>1335</v>
      </c>
      <c r="S1990" s="10" t="s">
        <v>354</v>
      </c>
      <c r="T1990" s="10" t="s">
        <v>1335</v>
      </c>
      <c r="U1990" s="12"/>
    </row>
    <row r="1991" spans="1:21" s="10" customFormat="1" x14ac:dyDescent="0.45">
      <c r="A1991" s="10" t="s">
        <v>1446</v>
      </c>
      <c r="B1991" s="11" t="s">
        <v>14</v>
      </c>
      <c r="C1991" s="10" t="s">
        <v>1315</v>
      </c>
      <c r="D1991" s="11" t="s">
        <v>1317</v>
      </c>
      <c r="E1991" s="10" t="s">
        <v>1319</v>
      </c>
      <c r="F1991" s="11" t="s">
        <v>1308</v>
      </c>
      <c r="G1991" s="11" t="s">
        <v>1309</v>
      </c>
      <c r="H1991" s="10" t="s">
        <v>1359</v>
      </c>
      <c r="J1991" s="11" t="s">
        <v>1335</v>
      </c>
      <c r="L1991" s="10" t="s">
        <v>95</v>
      </c>
      <c r="N1991" s="11" t="s">
        <v>1335</v>
      </c>
      <c r="O1991" s="10" t="s">
        <v>296</v>
      </c>
      <c r="P1991" s="10" t="s">
        <v>98</v>
      </c>
      <c r="R1991" s="11" t="s">
        <v>1335</v>
      </c>
      <c r="S1991" s="10" t="s">
        <v>383</v>
      </c>
      <c r="T1991" s="10">
        <v>1</v>
      </c>
      <c r="U1991" s="12">
        <v>1</v>
      </c>
    </row>
    <row r="1992" spans="1:21" s="10" customFormat="1" x14ac:dyDescent="0.45">
      <c r="A1992" s="10" t="s">
        <v>1447</v>
      </c>
      <c r="B1992" s="11" t="s">
        <v>14</v>
      </c>
      <c r="C1992" s="10" t="s">
        <v>1315</v>
      </c>
      <c r="D1992" s="11" t="s">
        <v>1317</v>
      </c>
      <c r="E1992" s="10" t="s">
        <v>1319</v>
      </c>
      <c r="F1992" s="11" t="s">
        <v>1308</v>
      </c>
      <c r="G1992" s="11" t="s">
        <v>1309</v>
      </c>
      <c r="H1992" s="10" t="s">
        <v>1359</v>
      </c>
      <c r="J1992" s="11" t="s">
        <v>1335</v>
      </c>
      <c r="L1992" s="10" t="s">
        <v>95</v>
      </c>
      <c r="N1992" s="11" t="s">
        <v>1335</v>
      </c>
      <c r="O1992" s="10" t="s">
        <v>296</v>
      </c>
      <c r="P1992" s="10" t="s">
        <v>98</v>
      </c>
      <c r="R1992" s="11" t="s">
        <v>1335</v>
      </c>
      <c r="S1992" s="10" t="s">
        <v>383</v>
      </c>
      <c r="T1992" s="10">
        <v>1</v>
      </c>
      <c r="U1992" s="12">
        <v>1</v>
      </c>
    </row>
    <row r="1993" spans="1:21" s="10" customFormat="1" x14ac:dyDescent="0.45">
      <c r="A1993" s="10" t="s">
        <v>1446</v>
      </c>
      <c r="B1993" s="11" t="s">
        <v>14</v>
      </c>
      <c r="C1993" s="10" t="s">
        <v>1315</v>
      </c>
      <c r="D1993" s="11" t="s">
        <v>1317</v>
      </c>
      <c r="E1993" s="10" t="s">
        <v>1319</v>
      </c>
      <c r="F1993" s="11" t="s">
        <v>1308</v>
      </c>
      <c r="G1993" s="11" t="s">
        <v>1309</v>
      </c>
      <c r="H1993" s="10" t="s">
        <v>1359</v>
      </c>
      <c r="J1993" s="11" t="s">
        <v>1335</v>
      </c>
      <c r="L1993" s="10" t="s">
        <v>95</v>
      </c>
      <c r="N1993" s="11" t="s">
        <v>1335</v>
      </c>
      <c r="O1993" s="10" t="s">
        <v>296</v>
      </c>
      <c r="P1993" s="10" t="s">
        <v>98</v>
      </c>
      <c r="R1993" s="11" t="s">
        <v>1335</v>
      </c>
      <c r="S1993" s="10" t="s">
        <v>402</v>
      </c>
      <c r="T1993" s="10">
        <v>0.36771427559999997</v>
      </c>
      <c r="U1993" s="12">
        <v>0.36770000000000003</v>
      </c>
    </row>
    <row r="1994" spans="1:21" s="10" customFormat="1" x14ac:dyDescent="0.45">
      <c r="A1994" s="10" t="s">
        <v>1447</v>
      </c>
      <c r="B1994" s="11" t="s">
        <v>14</v>
      </c>
      <c r="C1994" s="10" t="s">
        <v>1315</v>
      </c>
      <c r="D1994" s="11" t="s">
        <v>1317</v>
      </c>
      <c r="E1994" s="10" t="s">
        <v>1319</v>
      </c>
      <c r="F1994" s="11" t="s">
        <v>1308</v>
      </c>
      <c r="G1994" s="11" t="s">
        <v>1309</v>
      </c>
      <c r="H1994" s="10" t="s">
        <v>1359</v>
      </c>
      <c r="J1994" s="11" t="s">
        <v>1335</v>
      </c>
      <c r="L1994" s="10" t="s">
        <v>95</v>
      </c>
      <c r="N1994" s="11" t="s">
        <v>1335</v>
      </c>
      <c r="O1994" s="10" t="s">
        <v>296</v>
      </c>
      <c r="P1994" s="10" t="s">
        <v>98</v>
      </c>
      <c r="R1994" s="11" t="s">
        <v>1335</v>
      </c>
      <c r="S1994" s="10" t="s">
        <v>402</v>
      </c>
      <c r="T1994" s="10">
        <v>0.1206792124</v>
      </c>
      <c r="U1994" s="12">
        <v>0.1207</v>
      </c>
    </row>
    <row r="1995" spans="1:21" s="10" customFormat="1" x14ac:dyDescent="0.45">
      <c r="A1995" s="10" t="s">
        <v>1446</v>
      </c>
      <c r="B1995" s="11" t="s">
        <v>14</v>
      </c>
      <c r="C1995" s="10" t="s">
        <v>1315</v>
      </c>
      <c r="D1995" s="11" t="s">
        <v>1317</v>
      </c>
      <c r="E1995" s="10" t="s">
        <v>1319</v>
      </c>
      <c r="F1995" s="11" t="s">
        <v>1308</v>
      </c>
      <c r="G1995" s="11" t="s">
        <v>1309</v>
      </c>
      <c r="H1995" s="10" t="s">
        <v>1359</v>
      </c>
      <c r="J1995" s="11" t="s">
        <v>1335</v>
      </c>
      <c r="L1995" s="10" t="s">
        <v>95</v>
      </c>
      <c r="N1995" s="11" t="s">
        <v>1335</v>
      </c>
      <c r="O1995" s="10" t="s">
        <v>296</v>
      </c>
      <c r="P1995" s="10" t="s">
        <v>98</v>
      </c>
      <c r="R1995" s="11" t="s">
        <v>1335</v>
      </c>
      <c r="S1995" s="10" t="s">
        <v>403</v>
      </c>
      <c r="T1995" s="10">
        <v>1</v>
      </c>
      <c r="U1995" s="12">
        <v>1</v>
      </c>
    </row>
    <row r="1996" spans="1:21" s="10" customFormat="1" x14ac:dyDescent="0.45">
      <c r="A1996" s="10" t="s">
        <v>1447</v>
      </c>
      <c r="B1996" s="11" t="s">
        <v>14</v>
      </c>
      <c r="C1996" s="10" t="s">
        <v>1315</v>
      </c>
      <c r="D1996" s="11" t="s">
        <v>1317</v>
      </c>
      <c r="E1996" s="10" t="s">
        <v>1319</v>
      </c>
      <c r="F1996" s="11" t="s">
        <v>1308</v>
      </c>
      <c r="G1996" s="11" t="s">
        <v>1309</v>
      </c>
      <c r="H1996" s="10" t="s">
        <v>1359</v>
      </c>
      <c r="J1996" s="11" t="s">
        <v>1335</v>
      </c>
      <c r="L1996" s="10" t="s">
        <v>95</v>
      </c>
      <c r="N1996" s="11" t="s">
        <v>1335</v>
      </c>
      <c r="O1996" s="10" t="s">
        <v>296</v>
      </c>
      <c r="P1996" s="10" t="s">
        <v>98</v>
      </c>
      <c r="R1996" s="11" t="s">
        <v>1335</v>
      </c>
      <c r="S1996" s="10" t="s">
        <v>403</v>
      </c>
      <c r="T1996" s="10">
        <v>1</v>
      </c>
      <c r="U1996" s="12">
        <v>1</v>
      </c>
    </row>
    <row r="1997" spans="1:21" s="10" customFormat="1" x14ac:dyDescent="0.45">
      <c r="A1997" s="10" t="s">
        <v>1446</v>
      </c>
      <c r="B1997" s="11" t="s">
        <v>14</v>
      </c>
      <c r="C1997" s="10" t="s">
        <v>1315</v>
      </c>
      <c r="D1997" s="11" t="s">
        <v>1317</v>
      </c>
      <c r="E1997" s="10" t="s">
        <v>1319</v>
      </c>
      <c r="F1997" s="11" t="s">
        <v>1308</v>
      </c>
      <c r="G1997" s="11" t="s">
        <v>1309</v>
      </c>
      <c r="H1997" s="10" t="s">
        <v>1359</v>
      </c>
      <c r="J1997" s="11" t="s">
        <v>1335</v>
      </c>
      <c r="L1997" s="10" t="s">
        <v>95</v>
      </c>
      <c r="N1997" s="11" t="s">
        <v>1335</v>
      </c>
      <c r="O1997" s="10" t="s">
        <v>296</v>
      </c>
      <c r="P1997" s="10" t="s">
        <v>98</v>
      </c>
      <c r="R1997" s="11" t="s">
        <v>1335</v>
      </c>
      <c r="S1997" s="10" t="s">
        <v>404</v>
      </c>
      <c r="T1997" s="10">
        <v>1</v>
      </c>
      <c r="U1997" s="12">
        <v>1</v>
      </c>
    </row>
    <row r="1998" spans="1:21" s="10" customFormat="1" x14ac:dyDescent="0.45">
      <c r="A1998" s="10" t="s">
        <v>1447</v>
      </c>
      <c r="B1998" s="11" t="s">
        <v>14</v>
      </c>
      <c r="C1998" s="10" t="s">
        <v>1315</v>
      </c>
      <c r="D1998" s="11" t="s">
        <v>1317</v>
      </c>
      <c r="E1998" s="10" t="s">
        <v>1319</v>
      </c>
      <c r="F1998" s="11" t="s">
        <v>1308</v>
      </c>
      <c r="G1998" s="11" t="s">
        <v>1309</v>
      </c>
      <c r="H1998" s="10" t="s">
        <v>1359</v>
      </c>
      <c r="J1998" s="11" t="s">
        <v>1335</v>
      </c>
      <c r="L1998" s="10" t="s">
        <v>95</v>
      </c>
      <c r="N1998" s="11" t="s">
        <v>1335</v>
      </c>
      <c r="O1998" s="10" t="s">
        <v>296</v>
      </c>
      <c r="P1998" s="10" t="s">
        <v>98</v>
      </c>
      <c r="R1998" s="11" t="s">
        <v>1335</v>
      </c>
      <c r="S1998" s="10" t="s">
        <v>404</v>
      </c>
      <c r="T1998" s="10">
        <v>1</v>
      </c>
      <c r="U1998" s="12">
        <v>1</v>
      </c>
    </row>
    <row r="1999" spans="1:21" s="10" customFormat="1" x14ac:dyDescent="0.45">
      <c r="A1999" s="10" t="s">
        <v>1446</v>
      </c>
      <c r="B1999" s="11" t="s">
        <v>14</v>
      </c>
      <c r="C1999" s="10" t="s">
        <v>1315</v>
      </c>
      <c r="D1999" s="11" t="s">
        <v>1317</v>
      </c>
      <c r="E1999" s="10" t="s">
        <v>1319</v>
      </c>
      <c r="F1999" s="11" t="s">
        <v>1308</v>
      </c>
      <c r="G1999" s="11" t="s">
        <v>1309</v>
      </c>
      <c r="H1999" s="10" t="s">
        <v>1359</v>
      </c>
      <c r="J1999" s="11" t="s">
        <v>1335</v>
      </c>
      <c r="L1999" s="10" t="s">
        <v>95</v>
      </c>
      <c r="N1999" s="11" t="s">
        <v>1335</v>
      </c>
      <c r="O1999" s="10" t="s">
        <v>296</v>
      </c>
      <c r="P1999" s="10" t="s">
        <v>98</v>
      </c>
      <c r="R1999" s="11" t="s">
        <v>1335</v>
      </c>
      <c r="S1999" s="10" t="s">
        <v>429</v>
      </c>
      <c r="T1999" s="10">
        <v>1</v>
      </c>
      <c r="U1999" s="12">
        <v>1</v>
      </c>
    </row>
    <row r="2000" spans="1:21" s="10" customFormat="1" x14ac:dyDescent="0.45">
      <c r="A2000" s="10" t="s">
        <v>1447</v>
      </c>
      <c r="B2000" s="11" t="s">
        <v>14</v>
      </c>
      <c r="C2000" s="10" t="s">
        <v>1315</v>
      </c>
      <c r="D2000" s="11" t="s">
        <v>1317</v>
      </c>
      <c r="E2000" s="10" t="s">
        <v>1319</v>
      </c>
      <c r="F2000" s="11" t="s">
        <v>1308</v>
      </c>
      <c r="G2000" s="11" t="s">
        <v>1309</v>
      </c>
      <c r="H2000" s="10" t="s">
        <v>1359</v>
      </c>
      <c r="J2000" s="11" t="s">
        <v>1335</v>
      </c>
      <c r="L2000" s="10" t="s">
        <v>95</v>
      </c>
      <c r="N2000" s="11" t="s">
        <v>1335</v>
      </c>
      <c r="O2000" s="10" t="s">
        <v>296</v>
      </c>
      <c r="P2000" s="10" t="s">
        <v>98</v>
      </c>
      <c r="R2000" s="11" t="s">
        <v>1335</v>
      </c>
      <c r="S2000" s="10" t="s">
        <v>429</v>
      </c>
      <c r="T2000" s="10">
        <v>1</v>
      </c>
      <c r="U2000" s="12">
        <v>1</v>
      </c>
    </row>
    <row r="2001" spans="1:21" s="10" customFormat="1" x14ac:dyDescent="0.45">
      <c r="A2001" s="10" t="s">
        <v>1446</v>
      </c>
      <c r="B2001" s="11" t="s">
        <v>14</v>
      </c>
      <c r="C2001" s="10" t="s">
        <v>1315</v>
      </c>
      <c r="D2001" s="11" t="s">
        <v>1317</v>
      </c>
      <c r="E2001" s="10" t="s">
        <v>1319</v>
      </c>
      <c r="F2001" s="11" t="s">
        <v>1308</v>
      </c>
      <c r="G2001" s="11" t="s">
        <v>1309</v>
      </c>
      <c r="H2001" s="10" t="s">
        <v>1359</v>
      </c>
      <c r="J2001" s="11" t="s">
        <v>1335</v>
      </c>
      <c r="L2001" s="10" t="s">
        <v>95</v>
      </c>
      <c r="N2001" s="11" t="s">
        <v>1335</v>
      </c>
      <c r="O2001" s="10" t="s">
        <v>296</v>
      </c>
      <c r="P2001" s="10" t="s">
        <v>98</v>
      </c>
      <c r="R2001" s="11" t="s">
        <v>1335</v>
      </c>
      <c r="S2001" s="10" t="s">
        <v>430</v>
      </c>
      <c r="T2001" s="10">
        <v>1</v>
      </c>
      <c r="U2001" s="12">
        <v>1</v>
      </c>
    </row>
    <row r="2002" spans="1:21" s="10" customFormat="1" x14ac:dyDescent="0.45">
      <c r="A2002" s="10" t="s">
        <v>1447</v>
      </c>
      <c r="B2002" s="11" t="s">
        <v>14</v>
      </c>
      <c r="C2002" s="10" t="s">
        <v>1315</v>
      </c>
      <c r="D2002" s="11" t="s">
        <v>1317</v>
      </c>
      <c r="E2002" s="10" t="s">
        <v>1319</v>
      </c>
      <c r="F2002" s="11" t="s">
        <v>1308</v>
      </c>
      <c r="G2002" s="11" t="s">
        <v>1309</v>
      </c>
      <c r="H2002" s="10" t="s">
        <v>1359</v>
      </c>
      <c r="J2002" s="11" t="s">
        <v>1335</v>
      </c>
      <c r="L2002" s="10" t="s">
        <v>95</v>
      </c>
      <c r="N2002" s="11" t="s">
        <v>1335</v>
      </c>
      <c r="O2002" s="10" t="s">
        <v>296</v>
      </c>
      <c r="P2002" s="10" t="s">
        <v>98</v>
      </c>
      <c r="R2002" s="11" t="s">
        <v>1335</v>
      </c>
      <c r="S2002" s="10" t="s">
        <v>430</v>
      </c>
      <c r="T2002" s="10">
        <v>1</v>
      </c>
      <c r="U2002" s="12">
        <v>1</v>
      </c>
    </row>
    <row r="2003" spans="1:21" s="10" customFormat="1" x14ac:dyDescent="0.45">
      <c r="A2003" s="10" t="s">
        <v>1446</v>
      </c>
      <c r="B2003" s="11" t="s">
        <v>14</v>
      </c>
      <c r="C2003" s="10" t="s">
        <v>1315</v>
      </c>
      <c r="D2003" s="11" t="s">
        <v>1317</v>
      </c>
      <c r="E2003" s="10" t="s">
        <v>1319</v>
      </c>
      <c r="F2003" s="11" t="s">
        <v>1308</v>
      </c>
      <c r="G2003" s="11" t="s">
        <v>1309</v>
      </c>
      <c r="H2003" s="10" t="s">
        <v>1359</v>
      </c>
      <c r="J2003" s="11" t="s">
        <v>1335</v>
      </c>
      <c r="L2003" s="10" t="s">
        <v>95</v>
      </c>
      <c r="N2003" s="11" t="s">
        <v>1335</v>
      </c>
      <c r="O2003" s="10" t="s">
        <v>296</v>
      </c>
      <c r="P2003" s="10" t="s">
        <v>98</v>
      </c>
      <c r="R2003" s="11" t="s">
        <v>1335</v>
      </c>
      <c r="S2003" s="10" t="s">
        <v>463</v>
      </c>
      <c r="T2003" s="10">
        <v>0.4941176471</v>
      </c>
      <c r="U2003" s="12">
        <v>0.49409999999999998</v>
      </c>
    </row>
    <row r="2004" spans="1:21" s="10" customFormat="1" x14ac:dyDescent="0.45">
      <c r="A2004" s="10" t="s">
        <v>1447</v>
      </c>
      <c r="B2004" s="11" t="s">
        <v>14</v>
      </c>
      <c r="C2004" s="10" t="s">
        <v>1315</v>
      </c>
      <c r="D2004" s="11" t="s">
        <v>1317</v>
      </c>
      <c r="E2004" s="10" t="s">
        <v>1319</v>
      </c>
      <c r="F2004" s="11" t="s">
        <v>1308</v>
      </c>
      <c r="G2004" s="11" t="s">
        <v>1309</v>
      </c>
      <c r="H2004" s="10" t="s">
        <v>1359</v>
      </c>
      <c r="J2004" s="11" t="s">
        <v>1335</v>
      </c>
      <c r="L2004" s="10" t="s">
        <v>95</v>
      </c>
      <c r="N2004" s="11" t="s">
        <v>1335</v>
      </c>
      <c r="O2004" s="10" t="s">
        <v>296</v>
      </c>
      <c r="P2004" s="10" t="s">
        <v>98</v>
      </c>
      <c r="R2004" s="11" t="s">
        <v>1335</v>
      </c>
      <c r="S2004" s="10" t="s">
        <v>463</v>
      </c>
      <c r="T2004" s="10" t="s">
        <v>1335</v>
      </c>
      <c r="U2004" s="12"/>
    </row>
    <row r="2005" spans="1:21" s="10" customFormat="1" x14ac:dyDescent="0.45">
      <c r="A2005" s="10" t="s">
        <v>1446</v>
      </c>
      <c r="B2005" s="11" t="s">
        <v>14</v>
      </c>
      <c r="C2005" s="10" t="s">
        <v>1315</v>
      </c>
      <c r="D2005" s="11" t="s">
        <v>1317</v>
      </c>
      <c r="E2005" s="10" t="s">
        <v>1319</v>
      </c>
      <c r="F2005" s="11" t="s">
        <v>1308</v>
      </c>
      <c r="G2005" s="11" t="s">
        <v>1309</v>
      </c>
      <c r="H2005" s="10" t="s">
        <v>1359</v>
      </c>
      <c r="J2005" s="11" t="s">
        <v>1335</v>
      </c>
      <c r="L2005" s="10" t="s">
        <v>95</v>
      </c>
      <c r="N2005" s="11" t="s">
        <v>1335</v>
      </c>
      <c r="O2005" s="10" t="s">
        <v>296</v>
      </c>
      <c r="P2005" s="10" t="s">
        <v>98</v>
      </c>
      <c r="R2005" s="11" t="s">
        <v>1335</v>
      </c>
      <c r="S2005" s="10" t="s">
        <v>535</v>
      </c>
      <c r="T2005" s="10" t="s">
        <v>1335</v>
      </c>
      <c r="U2005" s="12"/>
    </row>
    <row r="2006" spans="1:21" s="10" customFormat="1" x14ac:dyDescent="0.45">
      <c r="A2006" s="10" t="s">
        <v>1447</v>
      </c>
      <c r="B2006" s="11" t="s">
        <v>14</v>
      </c>
      <c r="C2006" s="10" t="s">
        <v>1315</v>
      </c>
      <c r="D2006" s="11" t="s">
        <v>1317</v>
      </c>
      <c r="E2006" s="10" t="s">
        <v>1319</v>
      </c>
      <c r="F2006" s="11" t="s">
        <v>1308</v>
      </c>
      <c r="G2006" s="11" t="s">
        <v>1309</v>
      </c>
      <c r="H2006" s="10" t="s">
        <v>1359</v>
      </c>
      <c r="J2006" s="11" t="s">
        <v>1335</v>
      </c>
      <c r="L2006" s="10" t="s">
        <v>95</v>
      </c>
      <c r="N2006" s="11" t="s">
        <v>1335</v>
      </c>
      <c r="O2006" s="10" t="s">
        <v>296</v>
      </c>
      <c r="P2006" s="10" t="s">
        <v>98</v>
      </c>
      <c r="R2006" s="11" t="s">
        <v>1335</v>
      </c>
      <c r="S2006" s="10" t="s">
        <v>535</v>
      </c>
      <c r="T2006" s="10">
        <v>0.4941176471</v>
      </c>
      <c r="U2006" s="12">
        <v>0.49409999999999998</v>
      </c>
    </row>
    <row r="2007" spans="1:21" s="10" customFormat="1" x14ac:dyDescent="0.45">
      <c r="A2007" s="10" t="s">
        <v>1446</v>
      </c>
      <c r="B2007" s="11" t="s">
        <v>14</v>
      </c>
      <c r="C2007" s="10" t="s">
        <v>1315</v>
      </c>
      <c r="D2007" s="11" t="s">
        <v>1317</v>
      </c>
      <c r="E2007" s="10" t="s">
        <v>1319</v>
      </c>
      <c r="F2007" s="11" t="s">
        <v>1308</v>
      </c>
      <c r="G2007" s="11" t="s">
        <v>1309</v>
      </c>
      <c r="H2007" s="10" t="s">
        <v>1359</v>
      </c>
      <c r="J2007" s="11" t="s">
        <v>1335</v>
      </c>
      <c r="L2007" s="10" t="s">
        <v>95</v>
      </c>
      <c r="N2007" s="11" t="s">
        <v>1335</v>
      </c>
      <c r="O2007" s="10" t="s">
        <v>297</v>
      </c>
      <c r="P2007" s="10" t="s">
        <v>98</v>
      </c>
      <c r="R2007" s="11" t="s">
        <v>1335</v>
      </c>
      <c r="S2007" s="10" t="s">
        <v>384</v>
      </c>
      <c r="T2007" s="10">
        <v>1</v>
      </c>
      <c r="U2007" s="12">
        <v>1</v>
      </c>
    </row>
    <row r="2008" spans="1:21" s="10" customFormat="1" x14ac:dyDescent="0.45">
      <c r="A2008" s="10" t="s">
        <v>1447</v>
      </c>
      <c r="B2008" s="11" t="s">
        <v>14</v>
      </c>
      <c r="C2008" s="10" t="s">
        <v>1315</v>
      </c>
      <c r="D2008" s="11" t="s">
        <v>1317</v>
      </c>
      <c r="E2008" s="10" t="s">
        <v>1319</v>
      </c>
      <c r="F2008" s="11" t="s">
        <v>1308</v>
      </c>
      <c r="G2008" s="11" t="s">
        <v>1309</v>
      </c>
      <c r="H2008" s="10" t="s">
        <v>1359</v>
      </c>
      <c r="J2008" s="11" t="s">
        <v>1335</v>
      </c>
      <c r="L2008" s="10" t="s">
        <v>95</v>
      </c>
      <c r="N2008" s="11" t="s">
        <v>1335</v>
      </c>
      <c r="O2008" s="10" t="s">
        <v>297</v>
      </c>
      <c r="P2008" s="10" t="s">
        <v>98</v>
      </c>
      <c r="R2008" s="11" t="s">
        <v>1335</v>
      </c>
      <c r="S2008" s="10" t="s">
        <v>384</v>
      </c>
      <c r="T2008" s="10">
        <v>1</v>
      </c>
      <c r="U2008" s="12">
        <v>1</v>
      </c>
    </row>
    <row r="2009" spans="1:21" s="10" customFormat="1" x14ac:dyDescent="0.45">
      <c r="A2009" s="10" t="s">
        <v>1446</v>
      </c>
      <c r="B2009" s="11" t="s">
        <v>14</v>
      </c>
      <c r="C2009" s="10" t="s">
        <v>1315</v>
      </c>
      <c r="D2009" s="11" t="s">
        <v>1317</v>
      </c>
      <c r="E2009" s="10" t="s">
        <v>1319</v>
      </c>
      <c r="F2009" s="11" t="s">
        <v>1308</v>
      </c>
      <c r="G2009" s="11" t="s">
        <v>1309</v>
      </c>
      <c r="H2009" s="10" t="s">
        <v>1359</v>
      </c>
      <c r="J2009" s="11" t="s">
        <v>1335</v>
      </c>
      <c r="L2009" s="10" t="s">
        <v>95</v>
      </c>
      <c r="N2009" s="11" t="s">
        <v>1335</v>
      </c>
      <c r="O2009" s="10" t="s">
        <v>297</v>
      </c>
      <c r="P2009" s="10" t="s">
        <v>98</v>
      </c>
      <c r="R2009" s="11" t="s">
        <v>1335</v>
      </c>
      <c r="S2009" s="10" t="s">
        <v>385</v>
      </c>
      <c r="T2009" s="10">
        <v>1</v>
      </c>
      <c r="U2009" s="12">
        <v>1</v>
      </c>
    </row>
    <row r="2010" spans="1:21" s="10" customFormat="1" x14ac:dyDescent="0.45">
      <c r="A2010" s="10" t="s">
        <v>1447</v>
      </c>
      <c r="B2010" s="11" t="s">
        <v>14</v>
      </c>
      <c r="C2010" s="10" t="s">
        <v>1315</v>
      </c>
      <c r="D2010" s="11" t="s">
        <v>1317</v>
      </c>
      <c r="E2010" s="10" t="s">
        <v>1319</v>
      </c>
      <c r="F2010" s="11" t="s">
        <v>1308</v>
      </c>
      <c r="G2010" s="11" t="s">
        <v>1309</v>
      </c>
      <c r="H2010" s="10" t="s">
        <v>1359</v>
      </c>
      <c r="J2010" s="11" t="s">
        <v>1335</v>
      </c>
      <c r="L2010" s="10" t="s">
        <v>95</v>
      </c>
      <c r="N2010" s="11" t="s">
        <v>1335</v>
      </c>
      <c r="O2010" s="10" t="s">
        <v>297</v>
      </c>
      <c r="P2010" s="10" t="s">
        <v>98</v>
      </c>
      <c r="R2010" s="11" t="s">
        <v>1335</v>
      </c>
      <c r="S2010" s="10" t="s">
        <v>385</v>
      </c>
      <c r="T2010" s="10">
        <v>1</v>
      </c>
      <c r="U2010" s="12">
        <v>1</v>
      </c>
    </row>
    <row r="2011" spans="1:21" s="10" customFormat="1" x14ac:dyDescent="0.45">
      <c r="A2011" s="10" t="s">
        <v>1446</v>
      </c>
      <c r="B2011" s="11" t="s">
        <v>14</v>
      </c>
      <c r="C2011" s="10" t="s">
        <v>1315</v>
      </c>
      <c r="D2011" s="11" t="s">
        <v>1317</v>
      </c>
      <c r="E2011" s="10" t="s">
        <v>1319</v>
      </c>
      <c r="F2011" s="11" t="s">
        <v>1308</v>
      </c>
      <c r="G2011" s="11" t="s">
        <v>1309</v>
      </c>
      <c r="H2011" s="10" t="s">
        <v>1359</v>
      </c>
      <c r="J2011" s="11" t="s">
        <v>1335</v>
      </c>
      <c r="L2011" s="10" t="s">
        <v>95</v>
      </c>
      <c r="N2011" s="11" t="s">
        <v>1335</v>
      </c>
      <c r="O2011" s="10" t="s">
        <v>297</v>
      </c>
      <c r="P2011" s="10" t="s">
        <v>98</v>
      </c>
      <c r="R2011" s="11" t="s">
        <v>1335</v>
      </c>
      <c r="S2011" s="10" t="s">
        <v>390</v>
      </c>
      <c r="T2011" s="10">
        <v>1</v>
      </c>
      <c r="U2011" s="12">
        <v>1</v>
      </c>
    </row>
    <row r="2012" spans="1:21" s="10" customFormat="1" x14ac:dyDescent="0.45">
      <c r="A2012" s="10" t="s">
        <v>1447</v>
      </c>
      <c r="B2012" s="11" t="s">
        <v>14</v>
      </c>
      <c r="C2012" s="10" t="s">
        <v>1315</v>
      </c>
      <c r="D2012" s="11" t="s">
        <v>1317</v>
      </c>
      <c r="E2012" s="10" t="s">
        <v>1319</v>
      </c>
      <c r="F2012" s="11" t="s">
        <v>1308</v>
      </c>
      <c r="G2012" s="11" t="s">
        <v>1309</v>
      </c>
      <c r="H2012" s="10" t="s">
        <v>1359</v>
      </c>
      <c r="J2012" s="11" t="s">
        <v>1335</v>
      </c>
      <c r="L2012" s="10" t="s">
        <v>95</v>
      </c>
      <c r="N2012" s="11" t="s">
        <v>1335</v>
      </c>
      <c r="O2012" s="10" t="s">
        <v>297</v>
      </c>
      <c r="P2012" s="10" t="s">
        <v>98</v>
      </c>
      <c r="R2012" s="11" t="s">
        <v>1335</v>
      </c>
      <c r="S2012" s="10" t="s">
        <v>390</v>
      </c>
      <c r="T2012" s="10">
        <v>1</v>
      </c>
      <c r="U2012" s="12">
        <v>1</v>
      </c>
    </row>
    <row r="2013" spans="1:21" s="10" customFormat="1" x14ac:dyDescent="0.45">
      <c r="A2013" s="10" t="s">
        <v>1446</v>
      </c>
      <c r="B2013" s="11" t="s">
        <v>14</v>
      </c>
      <c r="C2013" s="10" t="s">
        <v>1315</v>
      </c>
      <c r="D2013" s="11" t="s">
        <v>1317</v>
      </c>
      <c r="E2013" s="10" t="s">
        <v>1319</v>
      </c>
      <c r="F2013" s="11" t="s">
        <v>1308</v>
      </c>
      <c r="G2013" s="11" t="s">
        <v>1309</v>
      </c>
      <c r="H2013" s="10" t="s">
        <v>1359</v>
      </c>
      <c r="J2013" s="11" t="s">
        <v>1335</v>
      </c>
      <c r="L2013" s="10" t="s">
        <v>95</v>
      </c>
      <c r="N2013" s="11" t="s">
        <v>1335</v>
      </c>
      <c r="O2013" s="10" t="s">
        <v>297</v>
      </c>
      <c r="P2013" s="10" t="s">
        <v>98</v>
      </c>
      <c r="R2013" s="11" t="s">
        <v>1335</v>
      </c>
      <c r="S2013" s="10" t="s">
        <v>420</v>
      </c>
      <c r="T2013" s="10">
        <v>1</v>
      </c>
      <c r="U2013" s="12">
        <v>1</v>
      </c>
    </row>
    <row r="2014" spans="1:21" s="10" customFormat="1" x14ac:dyDescent="0.45">
      <c r="A2014" s="10" t="s">
        <v>1447</v>
      </c>
      <c r="B2014" s="11" t="s">
        <v>14</v>
      </c>
      <c r="C2014" s="10" t="s">
        <v>1315</v>
      </c>
      <c r="D2014" s="11" t="s">
        <v>1317</v>
      </c>
      <c r="E2014" s="10" t="s">
        <v>1319</v>
      </c>
      <c r="F2014" s="11" t="s">
        <v>1308</v>
      </c>
      <c r="G2014" s="11" t="s">
        <v>1309</v>
      </c>
      <c r="H2014" s="10" t="s">
        <v>1359</v>
      </c>
      <c r="J2014" s="11" t="s">
        <v>1335</v>
      </c>
      <c r="L2014" s="10" t="s">
        <v>95</v>
      </c>
      <c r="N2014" s="11" t="s">
        <v>1335</v>
      </c>
      <c r="O2014" s="10" t="s">
        <v>297</v>
      </c>
      <c r="P2014" s="10" t="s">
        <v>98</v>
      </c>
      <c r="R2014" s="11" t="s">
        <v>1335</v>
      </c>
      <c r="S2014" s="10" t="s">
        <v>420</v>
      </c>
      <c r="T2014" s="10">
        <v>1</v>
      </c>
      <c r="U2014" s="12">
        <v>1</v>
      </c>
    </row>
    <row r="2015" spans="1:21" s="10" customFormat="1" x14ac:dyDescent="0.45">
      <c r="A2015" s="10" t="s">
        <v>1446</v>
      </c>
      <c r="B2015" s="11" t="s">
        <v>14</v>
      </c>
      <c r="C2015" s="10" t="s">
        <v>1315</v>
      </c>
      <c r="D2015" s="11" t="s">
        <v>1317</v>
      </c>
      <c r="E2015" s="10" t="s">
        <v>1319</v>
      </c>
      <c r="F2015" s="11" t="s">
        <v>1308</v>
      </c>
      <c r="G2015" s="11" t="s">
        <v>1309</v>
      </c>
      <c r="H2015" s="10" t="s">
        <v>1359</v>
      </c>
      <c r="J2015" s="11" t="s">
        <v>1335</v>
      </c>
      <c r="L2015" s="10" t="s">
        <v>95</v>
      </c>
      <c r="N2015" s="11" t="s">
        <v>1335</v>
      </c>
      <c r="O2015" s="10" t="s">
        <v>297</v>
      </c>
      <c r="P2015" s="10" t="s">
        <v>98</v>
      </c>
      <c r="R2015" s="11" t="s">
        <v>1335</v>
      </c>
      <c r="S2015" s="10" t="s">
        <v>441</v>
      </c>
      <c r="T2015" s="10">
        <v>1</v>
      </c>
      <c r="U2015" s="12">
        <v>1</v>
      </c>
    </row>
    <row r="2016" spans="1:21" s="10" customFormat="1" x14ac:dyDescent="0.45">
      <c r="A2016" s="10" t="s">
        <v>1447</v>
      </c>
      <c r="B2016" s="11" t="s">
        <v>14</v>
      </c>
      <c r="C2016" s="10" t="s">
        <v>1315</v>
      </c>
      <c r="D2016" s="11" t="s">
        <v>1317</v>
      </c>
      <c r="E2016" s="10" t="s">
        <v>1319</v>
      </c>
      <c r="F2016" s="11" t="s">
        <v>1308</v>
      </c>
      <c r="G2016" s="11" t="s">
        <v>1309</v>
      </c>
      <c r="H2016" s="10" t="s">
        <v>1359</v>
      </c>
      <c r="J2016" s="11" t="s">
        <v>1335</v>
      </c>
      <c r="L2016" s="10" t="s">
        <v>95</v>
      </c>
      <c r="N2016" s="11" t="s">
        <v>1335</v>
      </c>
      <c r="O2016" s="10" t="s">
        <v>297</v>
      </c>
      <c r="P2016" s="10" t="s">
        <v>98</v>
      </c>
      <c r="R2016" s="11" t="s">
        <v>1335</v>
      </c>
      <c r="S2016" s="10" t="s">
        <v>441</v>
      </c>
      <c r="T2016" s="10">
        <v>1</v>
      </c>
      <c r="U2016" s="12">
        <v>1</v>
      </c>
    </row>
    <row r="2017" spans="1:21" s="10" customFormat="1" x14ac:dyDescent="0.45">
      <c r="A2017" s="10" t="s">
        <v>1446</v>
      </c>
      <c r="B2017" s="11" t="s">
        <v>14</v>
      </c>
      <c r="C2017" s="10" t="s">
        <v>1315</v>
      </c>
      <c r="D2017" s="11" t="s">
        <v>1317</v>
      </c>
      <c r="E2017" s="10" t="s">
        <v>1319</v>
      </c>
      <c r="F2017" s="11" t="s">
        <v>1308</v>
      </c>
      <c r="G2017" s="11" t="s">
        <v>1309</v>
      </c>
      <c r="H2017" s="10" t="s">
        <v>1359</v>
      </c>
      <c r="J2017" s="11" t="s">
        <v>1335</v>
      </c>
      <c r="L2017" s="10" t="s">
        <v>95</v>
      </c>
      <c r="N2017" s="11" t="s">
        <v>1335</v>
      </c>
      <c r="O2017" s="10" t="s">
        <v>297</v>
      </c>
      <c r="P2017" s="10" t="s">
        <v>98</v>
      </c>
      <c r="R2017" s="11" t="s">
        <v>1335</v>
      </c>
      <c r="S2017" s="10" t="s">
        <v>444</v>
      </c>
      <c r="T2017" s="10">
        <v>1</v>
      </c>
      <c r="U2017" s="12">
        <v>1</v>
      </c>
    </row>
    <row r="2018" spans="1:21" s="10" customFormat="1" x14ac:dyDescent="0.45">
      <c r="A2018" s="10" t="s">
        <v>1447</v>
      </c>
      <c r="B2018" s="11" t="s">
        <v>14</v>
      </c>
      <c r="C2018" s="10" t="s">
        <v>1315</v>
      </c>
      <c r="D2018" s="11" t="s">
        <v>1317</v>
      </c>
      <c r="E2018" s="10" t="s">
        <v>1319</v>
      </c>
      <c r="F2018" s="11" t="s">
        <v>1308</v>
      </c>
      <c r="G2018" s="11" t="s">
        <v>1309</v>
      </c>
      <c r="H2018" s="10" t="s">
        <v>1359</v>
      </c>
      <c r="J2018" s="11" t="s">
        <v>1335</v>
      </c>
      <c r="L2018" s="10" t="s">
        <v>95</v>
      </c>
      <c r="N2018" s="11" t="s">
        <v>1335</v>
      </c>
      <c r="O2018" s="10" t="s">
        <v>297</v>
      </c>
      <c r="P2018" s="10" t="s">
        <v>98</v>
      </c>
      <c r="R2018" s="11" t="s">
        <v>1335</v>
      </c>
      <c r="S2018" s="10" t="s">
        <v>444</v>
      </c>
      <c r="T2018" s="10">
        <v>1</v>
      </c>
      <c r="U2018" s="12">
        <v>1</v>
      </c>
    </row>
    <row r="2019" spans="1:21" s="10" customFormat="1" x14ac:dyDescent="0.45">
      <c r="A2019" s="10" t="s">
        <v>1446</v>
      </c>
      <c r="B2019" s="11" t="s">
        <v>14</v>
      </c>
      <c r="C2019" s="10" t="s">
        <v>1315</v>
      </c>
      <c r="D2019" s="11" t="s">
        <v>1317</v>
      </c>
      <c r="E2019" s="10" t="s">
        <v>1319</v>
      </c>
      <c r="F2019" s="11" t="s">
        <v>1308</v>
      </c>
      <c r="G2019" s="11" t="s">
        <v>1309</v>
      </c>
      <c r="H2019" s="10" t="s">
        <v>1359</v>
      </c>
      <c r="J2019" s="11" t="s">
        <v>1335</v>
      </c>
      <c r="L2019" s="10" t="s">
        <v>95</v>
      </c>
      <c r="N2019" s="11" t="s">
        <v>1335</v>
      </c>
      <c r="O2019" s="10" t="s">
        <v>298</v>
      </c>
      <c r="P2019" s="10" t="s">
        <v>98</v>
      </c>
      <c r="R2019" s="11" t="s">
        <v>1335</v>
      </c>
      <c r="S2019" s="10" t="s">
        <v>335</v>
      </c>
      <c r="T2019" s="10">
        <v>0.61834319530000004</v>
      </c>
      <c r="U2019" s="12">
        <v>0.61829999999999996</v>
      </c>
    </row>
    <row r="2020" spans="1:21" s="10" customFormat="1" x14ac:dyDescent="0.45">
      <c r="A2020" s="10" t="s">
        <v>1447</v>
      </c>
      <c r="B2020" s="11" t="s">
        <v>14</v>
      </c>
      <c r="C2020" s="10" t="s">
        <v>1315</v>
      </c>
      <c r="D2020" s="11" t="s">
        <v>1317</v>
      </c>
      <c r="E2020" s="10" t="s">
        <v>1319</v>
      </c>
      <c r="F2020" s="11" t="s">
        <v>1308</v>
      </c>
      <c r="G2020" s="11" t="s">
        <v>1309</v>
      </c>
      <c r="H2020" s="10" t="s">
        <v>1359</v>
      </c>
      <c r="J2020" s="11" t="s">
        <v>1335</v>
      </c>
      <c r="L2020" s="10" t="s">
        <v>95</v>
      </c>
      <c r="N2020" s="11" t="s">
        <v>1335</v>
      </c>
      <c r="O2020" s="10" t="s">
        <v>298</v>
      </c>
      <c r="P2020" s="10" t="s">
        <v>98</v>
      </c>
      <c r="R2020" s="11" t="s">
        <v>1335</v>
      </c>
      <c r="S2020" s="10" t="s">
        <v>335</v>
      </c>
      <c r="T2020" s="10">
        <v>1</v>
      </c>
      <c r="U2020" s="12">
        <v>1</v>
      </c>
    </row>
    <row r="2021" spans="1:21" s="10" customFormat="1" x14ac:dyDescent="0.45">
      <c r="A2021" s="10" t="s">
        <v>1446</v>
      </c>
      <c r="B2021" s="11" t="s">
        <v>14</v>
      </c>
      <c r="C2021" s="10" t="s">
        <v>1315</v>
      </c>
      <c r="D2021" s="11" t="s">
        <v>1317</v>
      </c>
      <c r="E2021" s="10" t="s">
        <v>1319</v>
      </c>
      <c r="F2021" s="11" t="s">
        <v>1308</v>
      </c>
      <c r="G2021" s="11" t="s">
        <v>1309</v>
      </c>
      <c r="H2021" s="10" t="s">
        <v>1359</v>
      </c>
      <c r="J2021" s="11" t="s">
        <v>1335</v>
      </c>
      <c r="L2021" s="10" t="s">
        <v>95</v>
      </c>
      <c r="N2021" s="11" t="s">
        <v>1335</v>
      </c>
      <c r="O2021" s="10" t="s">
        <v>298</v>
      </c>
      <c r="P2021" s="10" t="s">
        <v>98</v>
      </c>
      <c r="R2021" s="11" t="s">
        <v>1335</v>
      </c>
      <c r="S2021" s="10" t="s">
        <v>336</v>
      </c>
      <c r="T2021" s="10" t="s">
        <v>1335</v>
      </c>
      <c r="U2021" s="12"/>
    </row>
    <row r="2022" spans="1:21" s="10" customFormat="1" x14ac:dyDescent="0.45">
      <c r="A2022" s="10" t="s">
        <v>1447</v>
      </c>
      <c r="B2022" s="11" t="s">
        <v>14</v>
      </c>
      <c r="C2022" s="10" t="s">
        <v>1315</v>
      </c>
      <c r="D2022" s="11" t="s">
        <v>1317</v>
      </c>
      <c r="E2022" s="10" t="s">
        <v>1319</v>
      </c>
      <c r="F2022" s="11" t="s">
        <v>1308</v>
      </c>
      <c r="G2022" s="11" t="s">
        <v>1309</v>
      </c>
      <c r="H2022" s="10" t="s">
        <v>1359</v>
      </c>
      <c r="J2022" s="11" t="s">
        <v>1335</v>
      </c>
      <c r="L2022" s="10" t="s">
        <v>95</v>
      </c>
      <c r="N2022" s="11" t="s">
        <v>1335</v>
      </c>
      <c r="O2022" s="10" t="s">
        <v>298</v>
      </c>
      <c r="P2022" s="10" t="s">
        <v>98</v>
      </c>
      <c r="R2022" s="11" t="s">
        <v>1335</v>
      </c>
      <c r="S2022" s="10" t="s">
        <v>336</v>
      </c>
      <c r="T2022" s="10">
        <v>0.4941176471</v>
      </c>
      <c r="U2022" s="12">
        <v>0.49409999999999998</v>
      </c>
    </row>
    <row r="2023" spans="1:21" s="10" customFormat="1" x14ac:dyDescent="0.45">
      <c r="A2023" s="10" t="s">
        <v>1446</v>
      </c>
      <c r="B2023" s="11" t="s">
        <v>14</v>
      </c>
      <c r="C2023" s="10" t="s">
        <v>1315</v>
      </c>
      <c r="D2023" s="11" t="s">
        <v>1317</v>
      </c>
      <c r="E2023" s="10" t="s">
        <v>1319</v>
      </c>
      <c r="F2023" s="11" t="s">
        <v>1308</v>
      </c>
      <c r="G2023" s="11" t="s">
        <v>1309</v>
      </c>
      <c r="H2023" s="10" t="s">
        <v>1359</v>
      </c>
      <c r="J2023" s="11" t="s">
        <v>1335</v>
      </c>
      <c r="L2023" s="10" t="s">
        <v>95</v>
      </c>
      <c r="N2023" s="11" t="s">
        <v>1335</v>
      </c>
      <c r="O2023" s="10" t="s">
        <v>298</v>
      </c>
      <c r="P2023" s="10" t="s">
        <v>98</v>
      </c>
      <c r="R2023" s="11" t="s">
        <v>1335</v>
      </c>
      <c r="S2023" s="10" t="s">
        <v>343</v>
      </c>
      <c r="T2023" s="10">
        <v>1</v>
      </c>
      <c r="U2023" s="12">
        <v>1</v>
      </c>
    </row>
    <row r="2024" spans="1:21" s="10" customFormat="1" x14ac:dyDescent="0.45">
      <c r="A2024" s="10" t="s">
        <v>1447</v>
      </c>
      <c r="B2024" s="11" t="s">
        <v>14</v>
      </c>
      <c r="C2024" s="10" t="s">
        <v>1315</v>
      </c>
      <c r="D2024" s="11" t="s">
        <v>1317</v>
      </c>
      <c r="E2024" s="10" t="s">
        <v>1319</v>
      </c>
      <c r="F2024" s="11" t="s">
        <v>1308</v>
      </c>
      <c r="G2024" s="11" t="s">
        <v>1309</v>
      </c>
      <c r="H2024" s="10" t="s">
        <v>1359</v>
      </c>
      <c r="J2024" s="11" t="s">
        <v>1335</v>
      </c>
      <c r="L2024" s="10" t="s">
        <v>95</v>
      </c>
      <c r="N2024" s="11" t="s">
        <v>1335</v>
      </c>
      <c r="O2024" s="10" t="s">
        <v>298</v>
      </c>
      <c r="P2024" s="10" t="s">
        <v>98</v>
      </c>
      <c r="R2024" s="11" t="s">
        <v>1335</v>
      </c>
      <c r="S2024" s="10" t="s">
        <v>343</v>
      </c>
      <c r="T2024" s="10">
        <v>0.36466711550000003</v>
      </c>
      <c r="U2024" s="12">
        <v>0.36470000000000002</v>
      </c>
    </row>
    <row r="2025" spans="1:21" s="10" customFormat="1" x14ac:dyDescent="0.45">
      <c r="A2025" s="10" t="s">
        <v>1446</v>
      </c>
      <c r="B2025" s="11" t="s">
        <v>14</v>
      </c>
      <c r="C2025" s="10" t="s">
        <v>1315</v>
      </c>
      <c r="D2025" s="11" t="s">
        <v>1317</v>
      </c>
      <c r="E2025" s="10" t="s">
        <v>1319</v>
      </c>
      <c r="F2025" s="11" t="s">
        <v>1308</v>
      </c>
      <c r="G2025" s="11" t="s">
        <v>1309</v>
      </c>
      <c r="H2025" s="10" t="s">
        <v>1359</v>
      </c>
      <c r="J2025" s="11" t="s">
        <v>1335</v>
      </c>
      <c r="L2025" s="10" t="s">
        <v>95</v>
      </c>
      <c r="N2025" s="11" t="s">
        <v>1335</v>
      </c>
      <c r="O2025" s="10" t="s">
        <v>298</v>
      </c>
      <c r="P2025" s="10" t="s">
        <v>98</v>
      </c>
      <c r="R2025" s="11" t="s">
        <v>1335</v>
      </c>
      <c r="S2025" s="10" t="s">
        <v>418</v>
      </c>
      <c r="T2025" s="10" t="s">
        <v>1335</v>
      </c>
      <c r="U2025" s="12"/>
    </row>
    <row r="2026" spans="1:21" s="10" customFormat="1" x14ac:dyDescent="0.45">
      <c r="A2026" s="10" t="s">
        <v>1447</v>
      </c>
      <c r="B2026" s="11" t="s">
        <v>14</v>
      </c>
      <c r="C2026" s="10" t="s">
        <v>1315</v>
      </c>
      <c r="D2026" s="11" t="s">
        <v>1317</v>
      </c>
      <c r="E2026" s="10" t="s">
        <v>1319</v>
      </c>
      <c r="F2026" s="11" t="s">
        <v>1308</v>
      </c>
      <c r="G2026" s="11" t="s">
        <v>1309</v>
      </c>
      <c r="H2026" s="10" t="s">
        <v>1359</v>
      </c>
      <c r="J2026" s="11" t="s">
        <v>1335</v>
      </c>
      <c r="L2026" s="10" t="s">
        <v>95</v>
      </c>
      <c r="N2026" s="11" t="s">
        <v>1335</v>
      </c>
      <c r="O2026" s="10" t="s">
        <v>298</v>
      </c>
      <c r="P2026" s="10" t="s">
        <v>98</v>
      </c>
      <c r="R2026" s="11" t="s">
        <v>1335</v>
      </c>
      <c r="S2026" s="10" t="s">
        <v>418</v>
      </c>
      <c r="T2026" s="10">
        <v>0.4941176471</v>
      </c>
      <c r="U2026" s="12">
        <v>0.49409999999999998</v>
      </c>
    </row>
    <row r="2027" spans="1:21" s="10" customFormat="1" x14ac:dyDescent="0.45">
      <c r="A2027" s="10" t="s">
        <v>1446</v>
      </c>
      <c r="B2027" s="11" t="s">
        <v>14</v>
      </c>
      <c r="C2027" s="10" t="s">
        <v>1315</v>
      </c>
      <c r="D2027" s="11" t="s">
        <v>1317</v>
      </c>
      <c r="E2027" s="10" t="s">
        <v>1319</v>
      </c>
      <c r="F2027" s="11" t="s">
        <v>1308</v>
      </c>
      <c r="G2027" s="11" t="s">
        <v>1309</v>
      </c>
      <c r="H2027" s="10" t="s">
        <v>1359</v>
      </c>
      <c r="J2027" s="11" t="s">
        <v>1335</v>
      </c>
      <c r="L2027" s="10" t="s">
        <v>95</v>
      </c>
      <c r="N2027" s="11" t="s">
        <v>1335</v>
      </c>
      <c r="O2027" s="10" t="s">
        <v>298</v>
      </c>
      <c r="P2027" s="10" t="s">
        <v>98</v>
      </c>
      <c r="R2027" s="11" t="s">
        <v>1335</v>
      </c>
      <c r="S2027" s="10" t="s">
        <v>458</v>
      </c>
      <c r="T2027" s="10">
        <v>0.4941176471</v>
      </c>
      <c r="U2027" s="12">
        <v>0.49409999999999998</v>
      </c>
    </row>
    <row r="2028" spans="1:21" s="10" customFormat="1" x14ac:dyDescent="0.45">
      <c r="A2028" s="10" t="s">
        <v>1447</v>
      </c>
      <c r="B2028" s="11" t="s">
        <v>14</v>
      </c>
      <c r="C2028" s="10" t="s">
        <v>1315</v>
      </c>
      <c r="D2028" s="11" t="s">
        <v>1317</v>
      </c>
      <c r="E2028" s="10" t="s">
        <v>1319</v>
      </c>
      <c r="F2028" s="11" t="s">
        <v>1308</v>
      </c>
      <c r="G2028" s="11" t="s">
        <v>1309</v>
      </c>
      <c r="H2028" s="10" t="s">
        <v>1359</v>
      </c>
      <c r="J2028" s="11" t="s">
        <v>1335</v>
      </c>
      <c r="L2028" s="10" t="s">
        <v>95</v>
      </c>
      <c r="N2028" s="11" t="s">
        <v>1335</v>
      </c>
      <c r="O2028" s="10" t="s">
        <v>298</v>
      </c>
      <c r="P2028" s="10" t="s">
        <v>98</v>
      </c>
      <c r="R2028" s="11" t="s">
        <v>1335</v>
      </c>
      <c r="S2028" s="10" t="s">
        <v>458</v>
      </c>
      <c r="T2028" s="10">
        <v>0.4941176471</v>
      </c>
      <c r="U2028" s="12">
        <v>0.49409999999999998</v>
      </c>
    </row>
    <row r="2029" spans="1:21" s="10" customFormat="1" x14ac:dyDescent="0.45">
      <c r="A2029" s="10" t="s">
        <v>1446</v>
      </c>
      <c r="B2029" s="11" t="s">
        <v>14</v>
      </c>
      <c r="C2029" s="10" t="s">
        <v>1315</v>
      </c>
      <c r="D2029" s="11" t="s">
        <v>1317</v>
      </c>
      <c r="E2029" s="10" t="s">
        <v>1319</v>
      </c>
      <c r="F2029" s="11" t="s">
        <v>1308</v>
      </c>
      <c r="G2029" s="11" t="s">
        <v>1309</v>
      </c>
      <c r="H2029" s="10" t="s">
        <v>1359</v>
      </c>
      <c r="J2029" s="11" t="s">
        <v>1335</v>
      </c>
      <c r="L2029" s="10" t="s">
        <v>95</v>
      </c>
      <c r="N2029" s="11" t="s">
        <v>1335</v>
      </c>
      <c r="O2029" s="10" t="s">
        <v>298</v>
      </c>
      <c r="P2029" s="10" t="s">
        <v>98</v>
      </c>
      <c r="R2029" s="11" t="s">
        <v>1335</v>
      </c>
      <c r="S2029" s="10" t="s">
        <v>459</v>
      </c>
      <c r="T2029" s="10">
        <v>0.4941176471</v>
      </c>
      <c r="U2029" s="12">
        <v>0.49409999999999998</v>
      </c>
    </row>
    <row r="2030" spans="1:21" s="10" customFormat="1" x14ac:dyDescent="0.45">
      <c r="A2030" s="10" t="s">
        <v>1447</v>
      </c>
      <c r="B2030" s="11" t="s">
        <v>14</v>
      </c>
      <c r="C2030" s="10" t="s">
        <v>1315</v>
      </c>
      <c r="D2030" s="11" t="s">
        <v>1317</v>
      </c>
      <c r="E2030" s="10" t="s">
        <v>1319</v>
      </c>
      <c r="F2030" s="11" t="s">
        <v>1308</v>
      </c>
      <c r="G2030" s="11" t="s">
        <v>1309</v>
      </c>
      <c r="H2030" s="10" t="s">
        <v>1359</v>
      </c>
      <c r="J2030" s="11" t="s">
        <v>1335</v>
      </c>
      <c r="L2030" s="10" t="s">
        <v>95</v>
      </c>
      <c r="N2030" s="11" t="s">
        <v>1335</v>
      </c>
      <c r="O2030" s="10" t="s">
        <v>298</v>
      </c>
      <c r="P2030" s="10" t="s">
        <v>98</v>
      </c>
      <c r="R2030" s="11" t="s">
        <v>1335</v>
      </c>
      <c r="S2030" s="10" t="s">
        <v>459</v>
      </c>
      <c r="T2030" s="10" t="s">
        <v>1335</v>
      </c>
      <c r="U2030" s="12"/>
    </row>
    <row r="2031" spans="1:21" s="10" customFormat="1" x14ac:dyDescent="0.45">
      <c r="A2031" s="10" t="s">
        <v>1446</v>
      </c>
      <c r="B2031" s="11" t="s">
        <v>14</v>
      </c>
      <c r="C2031" s="10" t="s">
        <v>1315</v>
      </c>
      <c r="D2031" s="11" t="s">
        <v>1317</v>
      </c>
      <c r="E2031" s="10" t="s">
        <v>1319</v>
      </c>
      <c r="F2031" s="11" t="s">
        <v>1308</v>
      </c>
      <c r="G2031" s="11" t="s">
        <v>1309</v>
      </c>
      <c r="H2031" s="10" t="s">
        <v>1359</v>
      </c>
      <c r="J2031" s="11" t="s">
        <v>1335</v>
      </c>
      <c r="L2031" s="10" t="s">
        <v>95</v>
      </c>
      <c r="N2031" s="11" t="s">
        <v>1335</v>
      </c>
      <c r="O2031" s="10" t="s">
        <v>298</v>
      </c>
      <c r="P2031" s="10" t="s">
        <v>98</v>
      </c>
      <c r="R2031" s="11" t="s">
        <v>1335</v>
      </c>
      <c r="S2031" s="10" t="s">
        <v>460</v>
      </c>
      <c r="T2031" s="10" t="s">
        <v>1335</v>
      </c>
      <c r="U2031" s="12"/>
    </row>
    <row r="2032" spans="1:21" s="10" customFormat="1" x14ac:dyDescent="0.45">
      <c r="A2032" s="10" t="s">
        <v>1447</v>
      </c>
      <c r="B2032" s="11" t="s">
        <v>14</v>
      </c>
      <c r="C2032" s="10" t="s">
        <v>1315</v>
      </c>
      <c r="D2032" s="11" t="s">
        <v>1317</v>
      </c>
      <c r="E2032" s="10" t="s">
        <v>1319</v>
      </c>
      <c r="F2032" s="11" t="s">
        <v>1308</v>
      </c>
      <c r="G2032" s="11" t="s">
        <v>1309</v>
      </c>
      <c r="H2032" s="10" t="s">
        <v>1359</v>
      </c>
      <c r="J2032" s="11" t="s">
        <v>1335</v>
      </c>
      <c r="L2032" s="10" t="s">
        <v>95</v>
      </c>
      <c r="N2032" s="11" t="s">
        <v>1335</v>
      </c>
      <c r="O2032" s="10" t="s">
        <v>298</v>
      </c>
      <c r="P2032" s="10" t="s">
        <v>98</v>
      </c>
      <c r="R2032" s="11" t="s">
        <v>1335</v>
      </c>
      <c r="S2032" s="10" t="s">
        <v>460</v>
      </c>
      <c r="T2032" s="10">
        <v>0.4941176471</v>
      </c>
      <c r="U2032" s="12">
        <v>0.49409999999999998</v>
      </c>
    </row>
    <row r="2033" spans="1:21" s="10" customFormat="1" x14ac:dyDescent="0.45">
      <c r="A2033" s="10" t="s">
        <v>1446</v>
      </c>
      <c r="B2033" s="11" t="s">
        <v>14</v>
      </c>
      <c r="C2033" s="10" t="s">
        <v>1315</v>
      </c>
      <c r="D2033" s="11" t="s">
        <v>1317</v>
      </c>
      <c r="E2033" s="10" t="s">
        <v>1319</v>
      </c>
      <c r="F2033" s="11" t="s">
        <v>1308</v>
      </c>
      <c r="G2033" s="11" t="s">
        <v>1309</v>
      </c>
      <c r="H2033" s="10" t="s">
        <v>1359</v>
      </c>
      <c r="J2033" s="11" t="s">
        <v>1335</v>
      </c>
      <c r="L2033" s="10" t="s">
        <v>95</v>
      </c>
      <c r="N2033" s="11" t="s">
        <v>1335</v>
      </c>
      <c r="O2033" s="10" t="s">
        <v>298</v>
      </c>
      <c r="P2033" s="10" t="s">
        <v>98</v>
      </c>
      <c r="R2033" s="11" t="s">
        <v>1335</v>
      </c>
      <c r="S2033" s="10" t="s">
        <v>472</v>
      </c>
      <c r="T2033" s="10">
        <v>1</v>
      </c>
      <c r="U2033" s="12">
        <v>1</v>
      </c>
    </row>
    <row r="2034" spans="1:21" s="10" customFormat="1" x14ac:dyDescent="0.45">
      <c r="A2034" s="10" t="s">
        <v>1447</v>
      </c>
      <c r="B2034" s="11" t="s">
        <v>14</v>
      </c>
      <c r="C2034" s="10" t="s">
        <v>1315</v>
      </c>
      <c r="D2034" s="11" t="s">
        <v>1317</v>
      </c>
      <c r="E2034" s="10" t="s">
        <v>1319</v>
      </c>
      <c r="F2034" s="11" t="s">
        <v>1308</v>
      </c>
      <c r="G2034" s="11" t="s">
        <v>1309</v>
      </c>
      <c r="H2034" s="10" t="s">
        <v>1359</v>
      </c>
      <c r="J2034" s="11" t="s">
        <v>1335</v>
      </c>
      <c r="L2034" s="10" t="s">
        <v>95</v>
      </c>
      <c r="N2034" s="11" t="s">
        <v>1335</v>
      </c>
      <c r="O2034" s="10" t="s">
        <v>298</v>
      </c>
      <c r="P2034" s="10" t="s">
        <v>98</v>
      </c>
      <c r="R2034" s="11" t="s">
        <v>1335</v>
      </c>
      <c r="S2034" s="10" t="s">
        <v>472</v>
      </c>
      <c r="T2034" s="10">
        <v>1</v>
      </c>
      <c r="U2034" s="12">
        <v>1</v>
      </c>
    </row>
    <row r="2035" spans="1:21" s="10" customFormat="1" x14ac:dyDescent="0.45">
      <c r="A2035" s="10" t="s">
        <v>1446</v>
      </c>
      <c r="B2035" s="11" t="s">
        <v>14</v>
      </c>
      <c r="C2035" s="10" t="s">
        <v>1315</v>
      </c>
      <c r="D2035" s="11" t="s">
        <v>1317</v>
      </c>
      <c r="E2035" s="10" t="s">
        <v>1319</v>
      </c>
      <c r="F2035" s="11" t="s">
        <v>1308</v>
      </c>
      <c r="G2035" s="11" t="s">
        <v>1309</v>
      </c>
      <c r="H2035" s="10" t="s">
        <v>1359</v>
      </c>
      <c r="J2035" s="11" t="s">
        <v>1335</v>
      </c>
      <c r="L2035" s="10" t="s">
        <v>95</v>
      </c>
      <c r="N2035" s="11" t="s">
        <v>1335</v>
      </c>
      <c r="O2035" s="10" t="s">
        <v>298</v>
      </c>
      <c r="P2035" s="10" t="s">
        <v>98</v>
      </c>
      <c r="R2035" s="11" t="s">
        <v>1335</v>
      </c>
      <c r="S2035" s="10" t="s">
        <v>503</v>
      </c>
      <c r="T2035" s="10">
        <v>0.61834319530000004</v>
      </c>
      <c r="U2035" s="12">
        <v>0.61829999999999996</v>
      </c>
    </row>
    <row r="2036" spans="1:21" s="10" customFormat="1" x14ac:dyDescent="0.45">
      <c r="A2036" s="10" t="s">
        <v>1447</v>
      </c>
      <c r="B2036" s="11" t="s">
        <v>14</v>
      </c>
      <c r="C2036" s="10" t="s">
        <v>1315</v>
      </c>
      <c r="D2036" s="11" t="s">
        <v>1317</v>
      </c>
      <c r="E2036" s="10" t="s">
        <v>1319</v>
      </c>
      <c r="F2036" s="11" t="s">
        <v>1308</v>
      </c>
      <c r="G2036" s="11" t="s">
        <v>1309</v>
      </c>
      <c r="H2036" s="10" t="s">
        <v>1359</v>
      </c>
      <c r="J2036" s="11" t="s">
        <v>1335</v>
      </c>
      <c r="L2036" s="10" t="s">
        <v>95</v>
      </c>
      <c r="N2036" s="11" t="s">
        <v>1335</v>
      </c>
      <c r="O2036" s="10" t="s">
        <v>298</v>
      </c>
      <c r="P2036" s="10" t="s">
        <v>98</v>
      </c>
      <c r="R2036" s="11" t="s">
        <v>1335</v>
      </c>
      <c r="S2036" s="10" t="s">
        <v>503</v>
      </c>
      <c r="T2036" s="10">
        <v>1</v>
      </c>
      <c r="U2036" s="12">
        <v>1</v>
      </c>
    </row>
    <row r="2037" spans="1:21" s="10" customFormat="1" x14ac:dyDescent="0.45">
      <c r="A2037" s="10" t="s">
        <v>1446</v>
      </c>
      <c r="B2037" s="11" t="s">
        <v>14</v>
      </c>
      <c r="C2037" s="10" t="s">
        <v>1315</v>
      </c>
      <c r="D2037" s="11" t="s">
        <v>1317</v>
      </c>
      <c r="E2037" s="10" t="s">
        <v>1319</v>
      </c>
      <c r="F2037" s="11" t="s">
        <v>1308</v>
      </c>
      <c r="G2037" s="11" t="s">
        <v>1309</v>
      </c>
      <c r="H2037" s="10" t="s">
        <v>1359</v>
      </c>
      <c r="J2037" s="11" t="s">
        <v>1335</v>
      </c>
      <c r="L2037" s="10" t="s">
        <v>95</v>
      </c>
      <c r="N2037" s="11" t="s">
        <v>1335</v>
      </c>
      <c r="O2037" s="10" t="s">
        <v>299</v>
      </c>
      <c r="P2037" s="10" t="s">
        <v>98</v>
      </c>
      <c r="R2037" s="11" t="s">
        <v>1335</v>
      </c>
      <c r="S2037" s="10" t="s">
        <v>372</v>
      </c>
      <c r="T2037" s="10">
        <v>0.4941176471</v>
      </c>
      <c r="U2037" s="12">
        <v>0.49409999999999998</v>
      </c>
    </row>
    <row r="2038" spans="1:21" s="10" customFormat="1" x14ac:dyDescent="0.45">
      <c r="A2038" s="10" t="s">
        <v>1447</v>
      </c>
      <c r="B2038" s="11" t="s">
        <v>14</v>
      </c>
      <c r="C2038" s="10" t="s">
        <v>1315</v>
      </c>
      <c r="D2038" s="11" t="s">
        <v>1317</v>
      </c>
      <c r="E2038" s="10" t="s">
        <v>1319</v>
      </c>
      <c r="F2038" s="11" t="s">
        <v>1308</v>
      </c>
      <c r="G2038" s="11" t="s">
        <v>1309</v>
      </c>
      <c r="H2038" s="10" t="s">
        <v>1359</v>
      </c>
      <c r="J2038" s="11" t="s">
        <v>1335</v>
      </c>
      <c r="L2038" s="10" t="s">
        <v>95</v>
      </c>
      <c r="N2038" s="11" t="s">
        <v>1335</v>
      </c>
      <c r="O2038" s="10" t="s">
        <v>299</v>
      </c>
      <c r="P2038" s="10" t="s">
        <v>98</v>
      </c>
      <c r="R2038" s="11" t="s">
        <v>1335</v>
      </c>
      <c r="S2038" s="10" t="s">
        <v>372</v>
      </c>
      <c r="T2038" s="10" t="s">
        <v>1335</v>
      </c>
      <c r="U2038" s="12"/>
    </row>
    <row r="2039" spans="1:21" s="10" customFormat="1" x14ac:dyDescent="0.45">
      <c r="A2039" s="10" t="s">
        <v>1446</v>
      </c>
      <c r="B2039" s="11" t="s">
        <v>14</v>
      </c>
      <c r="C2039" s="10" t="s">
        <v>1315</v>
      </c>
      <c r="D2039" s="11" t="s">
        <v>1317</v>
      </c>
      <c r="E2039" s="10" t="s">
        <v>1319</v>
      </c>
      <c r="F2039" s="11" t="s">
        <v>1308</v>
      </c>
      <c r="G2039" s="11" t="s">
        <v>1309</v>
      </c>
      <c r="H2039" s="10" t="s">
        <v>1359</v>
      </c>
      <c r="J2039" s="11" t="s">
        <v>1335</v>
      </c>
      <c r="L2039" s="10" t="s">
        <v>95</v>
      </c>
      <c r="N2039" s="11" t="s">
        <v>1335</v>
      </c>
      <c r="O2039" s="10" t="s">
        <v>299</v>
      </c>
      <c r="P2039" s="10" t="s">
        <v>98</v>
      </c>
      <c r="R2039" s="11" t="s">
        <v>1335</v>
      </c>
      <c r="S2039" s="10" t="s">
        <v>456</v>
      </c>
      <c r="T2039" s="10">
        <v>0.4941176471</v>
      </c>
      <c r="U2039" s="12">
        <v>0.49409999999999998</v>
      </c>
    </row>
    <row r="2040" spans="1:21" s="10" customFormat="1" x14ac:dyDescent="0.45">
      <c r="A2040" s="10" t="s">
        <v>1447</v>
      </c>
      <c r="B2040" s="11" t="s">
        <v>14</v>
      </c>
      <c r="C2040" s="10" t="s">
        <v>1315</v>
      </c>
      <c r="D2040" s="11" t="s">
        <v>1317</v>
      </c>
      <c r="E2040" s="10" t="s">
        <v>1319</v>
      </c>
      <c r="F2040" s="11" t="s">
        <v>1308</v>
      </c>
      <c r="G2040" s="11" t="s">
        <v>1309</v>
      </c>
      <c r="H2040" s="10" t="s">
        <v>1359</v>
      </c>
      <c r="J2040" s="11" t="s">
        <v>1335</v>
      </c>
      <c r="L2040" s="10" t="s">
        <v>95</v>
      </c>
      <c r="N2040" s="11" t="s">
        <v>1335</v>
      </c>
      <c r="O2040" s="10" t="s">
        <v>299</v>
      </c>
      <c r="P2040" s="10" t="s">
        <v>98</v>
      </c>
      <c r="R2040" s="11" t="s">
        <v>1335</v>
      </c>
      <c r="S2040" s="10" t="s">
        <v>456</v>
      </c>
      <c r="T2040" s="10" t="s">
        <v>1335</v>
      </c>
      <c r="U2040" s="12"/>
    </row>
    <row r="2041" spans="1:21" s="10" customFormat="1" x14ac:dyDescent="0.45">
      <c r="A2041" s="10" t="s">
        <v>1446</v>
      </c>
      <c r="B2041" s="11" t="s">
        <v>14</v>
      </c>
      <c r="C2041" s="10" t="s">
        <v>1315</v>
      </c>
      <c r="D2041" s="11" t="s">
        <v>1317</v>
      </c>
      <c r="E2041" s="10" t="s">
        <v>1319</v>
      </c>
      <c r="F2041" s="11" t="s">
        <v>1308</v>
      </c>
      <c r="G2041" s="11" t="s">
        <v>1309</v>
      </c>
      <c r="H2041" s="10" t="s">
        <v>1359</v>
      </c>
      <c r="J2041" s="11" t="s">
        <v>1335</v>
      </c>
      <c r="L2041" s="10" t="s">
        <v>95</v>
      </c>
      <c r="N2041" s="11" t="s">
        <v>1335</v>
      </c>
      <c r="O2041" s="10" t="s">
        <v>299</v>
      </c>
      <c r="P2041" s="10" t="s">
        <v>98</v>
      </c>
      <c r="R2041" s="11" t="s">
        <v>1335</v>
      </c>
      <c r="S2041" s="10" t="s">
        <v>486</v>
      </c>
      <c r="T2041" s="10" t="s">
        <v>1335</v>
      </c>
      <c r="U2041" s="12"/>
    </row>
    <row r="2042" spans="1:21" s="10" customFormat="1" x14ac:dyDescent="0.45">
      <c r="A2042" s="10" t="s">
        <v>1447</v>
      </c>
      <c r="B2042" s="11" t="s">
        <v>14</v>
      </c>
      <c r="C2042" s="10" t="s">
        <v>1315</v>
      </c>
      <c r="D2042" s="11" t="s">
        <v>1317</v>
      </c>
      <c r="E2042" s="10" t="s">
        <v>1319</v>
      </c>
      <c r="F2042" s="11" t="s">
        <v>1308</v>
      </c>
      <c r="G2042" s="11" t="s">
        <v>1309</v>
      </c>
      <c r="H2042" s="10" t="s">
        <v>1359</v>
      </c>
      <c r="J2042" s="11" t="s">
        <v>1335</v>
      </c>
      <c r="L2042" s="10" t="s">
        <v>95</v>
      </c>
      <c r="N2042" s="11" t="s">
        <v>1335</v>
      </c>
      <c r="O2042" s="10" t="s">
        <v>299</v>
      </c>
      <c r="P2042" s="10" t="s">
        <v>98</v>
      </c>
      <c r="R2042" s="11" t="s">
        <v>1335</v>
      </c>
      <c r="S2042" s="10" t="s">
        <v>486</v>
      </c>
      <c r="T2042" s="10">
        <v>0.4941176471</v>
      </c>
      <c r="U2042" s="12">
        <v>0.49409999999999998</v>
      </c>
    </row>
    <row r="2043" spans="1:21" s="10" customFormat="1" x14ac:dyDescent="0.45">
      <c r="A2043" s="10" t="s">
        <v>1446</v>
      </c>
      <c r="B2043" s="11" t="s">
        <v>14</v>
      </c>
      <c r="C2043" s="10" t="s">
        <v>1315</v>
      </c>
      <c r="D2043" s="11" t="s">
        <v>1317</v>
      </c>
      <c r="E2043" s="10" t="s">
        <v>1319</v>
      </c>
      <c r="F2043" s="11" t="s">
        <v>1308</v>
      </c>
      <c r="G2043" s="11" t="s">
        <v>1309</v>
      </c>
      <c r="H2043" s="10" t="s">
        <v>1359</v>
      </c>
      <c r="J2043" s="11" t="s">
        <v>1335</v>
      </c>
      <c r="L2043" s="10" t="s">
        <v>95</v>
      </c>
      <c r="N2043" s="11" t="s">
        <v>1335</v>
      </c>
      <c r="O2043" s="10" t="s">
        <v>300</v>
      </c>
      <c r="P2043" s="10" t="s">
        <v>98</v>
      </c>
      <c r="R2043" s="11" t="s">
        <v>1335</v>
      </c>
      <c r="S2043" s="10" t="s">
        <v>317</v>
      </c>
      <c r="T2043" s="10" t="s">
        <v>1335</v>
      </c>
      <c r="U2043" s="12"/>
    </row>
    <row r="2044" spans="1:21" s="10" customFormat="1" x14ac:dyDescent="0.45">
      <c r="A2044" s="10" t="s">
        <v>1447</v>
      </c>
      <c r="B2044" s="11" t="s">
        <v>14</v>
      </c>
      <c r="C2044" s="10" t="s">
        <v>1315</v>
      </c>
      <c r="D2044" s="11" t="s">
        <v>1317</v>
      </c>
      <c r="E2044" s="10" t="s">
        <v>1319</v>
      </c>
      <c r="F2044" s="11" t="s">
        <v>1308</v>
      </c>
      <c r="G2044" s="11" t="s">
        <v>1309</v>
      </c>
      <c r="H2044" s="10" t="s">
        <v>1359</v>
      </c>
      <c r="J2044" s="11" t="s">
        <v>1335</v>
      </c>
      <c r="L2044" s="10" t="s">
        <v>95</v>
      </c>
      <c r="N2044" s="11" t="s">
        <v>1335</v>
      </c>
      <c r="O2044" s="10" t="s">
        <v>300</v>
      </c>
      <c r="P2044" s="10" t="s">
        <v>98</v>
      </c>
      <c r="R2044" s="11" t="s">
        <v>1335</v>
      </c>
      <c r="S2044" s="10" t="s">
        <v>317</v>
      </c>
      <c r="T2044" s="10">
        <v>0.4941176471</v>
      </c>
      <c r="U2044" s="12">
        <v>0.49409999999999998</v>
      </c>
    </row>
    <row r="2045" spans="1:21" s="10" customFormat="1" x14ac:dyDescent="0.45">
      <c r="A2045" s="10" t="s">
        <v>1446</v>
      </c>
      <c r="B2045" s="11" t="s">
        <v>14</v>
      </c>
      <c r="C2045" s="10" t="s">
        <v>1315</v>
      </c>
      <c r="D2045" s="11" t="s">
        <v>1317</v>
      </c>
      <c r="E2045" s="10" t="s">
        <v>1319</v>
      </c>
      <c r="F2045" s="11" t="s">
        <v>1308</v>
      </c>
      <c r="G2045" s="11" t="s">
        <v>1309</v>
      </c>
      <c r="H2045" s="10" t="s">
        <v>1359</v>
      </c>
      <c r="J2045" s="11" t="s">
        <v>1335</v>
      </c>
      <c r="L2045" s="10" t="s">
        <v>95</v>
      </c>
      <c r="N2045" s="11" t="s">
        <v>1335</v>
      </c>
      <c r="O2045" s="10" t="s">
        <v>300</v>
      </c>
      <c r="P2045" s="10" t="s">
        <v>98</v>
      </c>
      <c r="R2045" s="11" t="s">
        <v>1335</v>
      </c>
      <c r="S2045" s="10" t="s">
        <v>344</v>
      </c>
      <c r="T2045" s="10">
        <v>0.4941176471</v>
      </c>
      <c r="U2045" s="12">
        <v>0.49409999999999998</v>
      </c>
    </row>
    <row r="2046" spans="1:21" s="10" customFormat="1" x14ac:dyDescent="0.45">
      <c r="A2046" s="10" t="s">
        <v>1447</v>
      </c>
      <c r="B2046" s="11" t="s">
        <v>14</v>
      </c>
      <c r="C2046" s="10" t="s">
        <v>1315</v>
      </c>
      <c r="D2046" s="11" t="s">
        <v>1317</v>
      </c>
      <c r="E2046" s="10" t="s">
        <v>1319</v>
      </c>
      <c r="F2046" s="11" t="s">
        <v>1308</v>
      </c>
      <c r="G2046" s="11" t="s">
        <v>1309</v>
      </c>
      <c r="H2046" s="10" t="s">
        <v>1359</v>
      </c>
      <c r="J2046" s="11" t="s">
        <v>1335</v>
      </c>
      <c r="L2046" s="10" t="s">
        <v>95</v>
      </c>
      <c r="N2046" s="11" t="s">
        <v>1335</v>
      </c>
      <c r="O2046" s="10" t="s">
        <v>300</v>
      </c>
      <c r="P2046" s="10" t="s">
        <v>98</v>
      </c>
      <c r="R2046" s="11" t="s">
        <v>1335</v>
      </c>
      <c r="S2046" s="10" t="s">
        <v>344</v>
      </c>
      <c r="T2046" s="10" t="s">
        <v>1335</v>
      </c>
      <c r="U2046" s="12"/>
    </row>
    <row r="2047" spans="1:21" s="10" customFormat="1" x14ac:dyDescent="0.45">
      <c r="A2047" s="10" t="s">
        <v>1446</v>
      </c>
      <c r="B2047" s="11" t="s">
        <v>14</v>
      </c>
      <c r="C2047" s="10" t="s">
        <v>1315</v>
      </c>
      <c r="D2047" s="11" t="s">
        <v>1317</v>
      </c>
      <c r="E2047" s="10" t="s">
        <v>1319</v>
      </c>
      <c r="F2047" s="11" t="s">
        <v>1308</v>
      </c>
      <c r="G2047" s="11" t="s">
        <v>1309</v>
      </c>
      <c r="H2047" s="10" t="s">
        <v>1359</v>
      </c>
      <c r="J2047" s="11" t="s">
        <v>1335</v>
      </c>
      <c r="L2047" s="10" t="s">
        <v>95</v>
      </c>
      <c r="N2047" s="11" t="s">
        <v>1335</v>
      </c>
      <c r="O2047" s="10" t="s">
        <v>300</v>
      </c>
      <c r="P2047" s="10" t="s">
        <v>98</v>
      </c>
      <c r="R2047" s="11" t="s">
        <v>1335</v>
      </c>
      <c r="S2047" s="10" t="s">
        <v>359</v>
      </c>
      <c r="T2047" s="10" t="s">
        <v>1335</v>
      </c>
      <c r="U2047" s="12"/>
    </row>
    <row r="2048" spans="1:21" s="10" customFormat="1" x14ac:dyDescent="0.45">
      <c r="A2048" s="10" t="s">
        <v>1447</v>
      </c>
      <c r="B2048" s="11" t="s">
        <v>14</v>
      </c>
      <c r="C2048" s="10" t="s">
        <v>1315</v>
      </c>
      <c r="D2048" s="11" t="s">
        <v>1317</v>
      </c>
      <c r="E2048" s="10" t="s">
        <v>1319</v>
      </c>
      <c r="F2048" s="11" t="s">
        <v>1308</v>
      </c>
      <c r="G2048" s="11" t="s">
        <v>1309</v>
      </c>
      <c r="H2048" s="10" t="s">
        <v>1359</v>
      </c>
      <c r="J2048" s="11" t="s">
        <v>1335</v>
      </c>
      <c r="L2048" s="10" t="s">
        <v>95</v>
      </c>
      <c r="N2048" s="11" t="s">
        <v>1335</v>
      </c>
      <c r="O2048" s="10" t="s">
        <v>300</v>
      </c>
      <c r="P2048" s="10" t="s">
        <v>98</v>
      </c>
      <c r="R2048" s="11" t="s">
        <v>1335</v>
      </c>
      <c r="S2048" s="10" t="s">
        <v>359</v>
      </c>
      <c r="T2048" s="10">
        <v>0.24267316389999999</v>
      </c>
      <c r="U2048" s="12">
        <v>0.2427</v>
      </c>
    </row>
    <row r="2049" spans="1:21" s="10" customFormat="1" x14ac:dyDescent="0.45">
      <c r="A2049" s="10" t="s">
        <v>1446</v>
      </c>
      <c r="B2049" s="11" t="s">
        <v>14</v>
      </c>
      <c r="C2049" s="10" t="s">
        <v>1315</v>
      </c>
      <c r="D2049" s="11" t="s">
        <v>1317</v>
      </c>
      <c r="E2049" s="10" t="s">
        <v>1319</v>
      </c>
      <c r="F2049" s="11" t="s">
        <v>1308</v>
      </c>
      <c r="G2049" s="11" t="s">
        <v>1309</v>
      </c>
      <c r="H2049" s="10" t="s">
        <v>1359</v>
      </c>
      <c r="J2049" s="11" t="s">
        <v>1335</v>
      </c>
      <c r="L2049" s="10" t="s">
        <v>95</v>
      </c>
      <c r="N2049" s="11" t="s">
        <v>1335</v>
      </c>
      <c r="O2049" s="10" t="s">
        <v>300</v>
      </c>
      <c r="P2049" s="10" t="s">
        <v>98</v>
      </c>
      <c r="R2049" s="11" t="s">
        <v>1335</v>
      </c>
      <c r="S2049" s="10" t="s">
        <v>370</v>
      </c>
      <c r="T2049" s="10" t="s">
        <v>1335</v>
      </c>
      <c r="U2049" s="12"/>
    </row>
    <row r="2050" spans="1:21" s="10" customFormat="1" x14ac:dyDescent="0.45">
      <c r="A2050" s="10" t="s">
        <v>1447</v>
      </c>
      <c r="B2050" s="11" t="s">
        <v>14</v>
      </c>
      <c r="C2050" s="10" t="s">
        <v>1315</v>
      </c>
      <c r="D2050" s="11" t="s">
        <v>1317</v>
      </c>
      <c r="E2050" s="10" t="s">
        <v>1319</v>
      </c>
      <c r="F2050" s="11" t="s">
        <v>1308</v>
      </c>
      <c r="G2050" s="11" t="s">
        <v>1309</v>
      </c>
      <c r="H2050" s="10" t="s">
        <v>1359</v>
      </c>
      <c r="J2050" s="11" t="s">
        <v>1335</v>
      </c>
      <c r="L2050" s="10" t="s">
        <v>95</v>
      </c>
      <c r="N2050" s="11" t="s">
        <v>1335</v>
      </c>
      <c r="O2050" s="10" t="s">
        <v>300</v>
      </c>
      <c r="P2050" s="10" t="s">
        <v>98</v>
      </c>
      <c r="R2050" s="11" t="s">
        <v>1335</v>
      </c>
      <c r="S2050" s="10" t="s">
        <v>370</v>
      </c>
      <c r="T2050" s="10">
        <v>0.4941176471</v>
      </c>
      <c r="U2050" s="12">
        <v>0.49409999999999998</v>
      </c>
    </row>
    <row r="2051" spans="1:21" s="10" customFormat="1" x14ac:dyDescent="0.45">
      <c r="A2051" s="10" t="s">
        <v>1446</v>
      </c>
      <c r="B2051" s="11" t="s">
        <v>14</v>
      </c>
      <c r="C2051" s="10" t="s">
        <v>1315</v>
      </c>
      <c r="D2051" s="11" t="s">
        <v>1317</v>
      </c>
      <c r="E2051" s="10" t="s">
        <v>1319</v>
      </c>
      <c r="F2051" s="11" t="s">
        <v>1308</v>
      </c>
      <c r="G2051" s="11" t="s">
        <v>1309</v>
      </c>
      <c r="H2051" s="10" t="s">
        <v>1359</v>
      </c>
      <c r="J2051" s="11" t="s">
        <v>1335</v>
      </c>
      <c r="L2051" s="10" t="s">
        <v>95</v>
      </c>
      <c r="N2051" s="11" t="s">
        <v>1335</v>
      </c>
      <c r="O2051" s="10" t="s">
        <v>300</v>
      </c>
      <c r="P2051" s="10" t="s">
        <v>98</v>
      </c>
      <c r="R2051" s="11" t="s">
        <v>1335</v>
      </c>
      <c r="S2051" s="10" t="s">
        <v>374</v>
      </c>
      <c r="T2051" s="10">
        <v>0.4941176471</v>
      </c>
      <c r="U2051" s="12">
        <v>0.49409999999999998</v>
      </c>
    </row>
    <row r="2052" spans="1:21" s="10" customFormat="1" x14ac:dyDescent="0.45">
      <c r="A2052" s="10" t="s">
        <v>1447</v>
      </c>
      <c r="B2052" s="11" t="s">
        <v>14</v>
      </c>
      <c r="C2052" s="10" t="s">
        <v>1315</v>
      </c>
      <c r="D2052" s="11" t="s">
        <v>1317</v>
      </c>
      <c r="E2052" s="10" t="s">
        <v>1319</v>
      </c>
      <c r="F2052" s="11" t="s">
        <v>1308</v>
      </c>
      <c r="G2052" s="11" t="s">
        <v>1309</v>
      </c>
      <c r="H2052" s="10" t="s">
        <v>1359</v>
      </c>
      <c r="J2052" s="11" t="s">
        <v>1335</v>
      </c>
      <c r="L2052" s="10" t="s">
        <v>95</v>
      </c>
      <c r="N2052" s="11" t="s">
        <v>1335</v>
      </c>
      <c r="O2052" s="10" t="s">
        <v>300</v>
      </c>
      <c r="P2052" s="10" t="s">
        <v>98</v>
      </c>
      <c r="R2052" s="11" t="s">
        <v>1335</v>
      </c>
      <c r="S2052" s="10" t="s">
        <v>374</v>
      </c>
      <c r="T2052" s="10" t="s">
        <v>1335</v>
      </c>
      <c r="U2052" s="12"/>
    </row>
    <row r="2053" spans="1:21" s="10" customFormat="1" x14ac:dyDescent="0.45">
      <c r="A2053" s="10" t="s">
        <v>1446</v>
      </c>
      <c r="B2053" s="11" t="s">
        <v>14</v>
      </c>
      <c r="C2053" s="10" t="s">
        <v>1315</v>
      </c>
      <c r="D2053" s="11" t="s">
        <v>1317</v>
      </c>
      <c r="E2053" s="10" t="s">
        <v>1319</v>
      </c>
      <c r="F2053" s="11" t="s">
        <v>1308</v>
      </c>
      <c r="G2053" s="11" t="s">
        <v>1309</v>
      </c>
      <c r="H2053" s="10" t="s">
        <v>1359</v>
      </c>
      <c r="J2053" s="11" t="s">
        <v>1335</v>
      </c>
      <c r="L2053" s="10" t="s">
        <v>95</v>
      </c>
      <c r="N2053" s="11" t="s">
        <v>1335</v>
      </c>
      <c r="O2053" s="10" t="s">
        <v>300</v>
      </c>
      <c r="P2053" s="10" t="s">
        <v>98</v>
      </c>
      <c r="R2053" s="11" t="s">
        <v>1335</v>
      </c>
      <c r="S2053" s="10" t="s">
        <v>380</v>
      </c>
      <c r="T2053" s="10">
        <v>0.4941176471</v>
      </c>
      <c r="U2053" s="12">
        <v>0.49409999999999998</v>
      </c>
    </row>
    <row r="2054" spans="1:21" s="10" customFormat="1" x14ac:dyDescent="0.45">
      <c r="A2054" s="10" t="s">
        <v>1447</v>
      </c>
      <c r="B2054" s="11" t="s">
        <v>14</v>
      </c>
      <c r="C2054" s="10" t="s">
        <v>1315</v>
      </c>
      <c r="D2054" s="11" t="s">
        <v>1317</v>
      </c>
      <c r="E2054" s="10" t="s">
        <v>1319</v>
      </c>
      <c r="F2054" s="11" t="s">
        <v>1308</v>
      </c>
      <c r="G2054" s="11" t="s">
        <v>1309</v>
      </c>
      <c r="H2054" s="10" t="s">
        <v>1359</v>
      </c>
      <c r="J2054" s="11" t="s">
        <v>1335</v>
      </c>
      <c r="L2054" s="10" t="s">
        <v>95</v>
      </c>
      <c r="N2054" s="11" t="s">
        <v>1335</v>
      </c>
      <c r="O2054" s="10" t="s">
        <v>300</v>
      </c>
      <c r="P2054" s="10" t="s">
        <v>98</v>
      </c>
      <c r="R2054" s="11" t="s">
        <v>1335</v>
      </c>
      <c r="S2054" s="10" t="s">
        <v>380</v>
      </c>
      <c r="T2054" s="10" t="s">
        <v>1335</v>
      </c>
      <c r="U2054" s="12"/>
    </row>
    <row r="2055" spans="1:21" s="10" customFormat="1" x14ac:dyDescent="0.45">
      <c r="A2055" s="10" t="s">
        <v>1446</v>
      </c>
      <c r="B2055" s="11" t="s">
        <v>14</v>
      </c>
      <c r="C2055" s="10" t="s">
        <v>1315</v>
      </c>
      <c r="D2055" s="11" t="s">
        <v>1317</v>
      </c>
      <c r="E2055" s="10" t="s">
        <v>1319</v>
      </c>
      <c r="F2055" s="11" t="s">
        <v>1308</v>
      </c>
      <c r="G2055" s="11" t="s">
        <v>1309</v>
      </c>
      <c r="H2055" s="10" t="s">
        <v>1359</v>
      </c>
      <c r="J2055" s="11" t="s">
        <v>1335</v>
      </c>
      <c r="L2055" s="10" t="s">
        <v>95</v>
      </c>
      <c r="N2055" s="11" t="s">
        <v>1335</v>
      </c>
      <c r="O2055" s="10" t="s">
        <v>300</v>
      </c>
      <c r="P2055" s="10" t="s">
        <v>98</v>
      </c>
      <c r="R2055" s="11" t="s">
        <v>1335</v>
      </c>
      <c r="S2055" s="10" t="s">
        <v>393</v>
      </c>
      <c r="T2055" s="10">
        <v>5.5618622700000002E-2</v>
      </c>
      <c r="U2055" s="12">
        <v>5.5599999999999997E-2</v>
      </c>
    </row>
    <row r="2056" spans="1:21" s="10" customFormat="1" x14ac:dyDescent="0.45">
      <c r="A2056" s="10" t="s">
        <v>1447</v>
      </c>
      <c r="B2056" s="11" t="s">
        <v>14</v>
      </c>
      <c r="C2056" s="10" t="s">
        <v>1315</v>
      </c>
      <c r="D2056" s="11" t="s">
        <v>1317</v>
      </c>
      <c r="E2056" s="10" t="s">
        <v>1319</v>
      </c>
      <c r="F2056" s="11" t="s">
        <v>1308</v>
      </c>
      <c r="G2056" s="11" t="s">
        <v>1309</v>
      </c>
      <c r="H2056" s="10" t="s">
        <v>1359</v>
      </c>
      <c r="J2056" s="11" t="s">
        <v>1335</v>
      </c>
      <c r="L2056" s="10" t="s">
        <v>95</v>
      </c>
      <c r="N2056" s="11" t="s">
        <v>1335</v>
      </c>
      <c r="O2056" s="10" t="s">
        <v>300</v>
      </c>
      <c r="P2056" s="10" t="s">
        <v>98</v>
      </c>
      <c r="R2056" s="11" t="s">
        <v>1335</v>
      </c>
      <c r="S2056" s="10" t="s">
        <v>393</v>
      </c>
      <c r="T2056" s="10">
        <v>9.2536488999999996E-3</v>
      </c>
      <c r="U2056" s="12">
        <v>9.2999999999999992E-3</v>
      </c>
    </row>
    <row r="2057" spans="1:21" s="10" customFormat="1" x14ac:dyDescent="0.45">
      <c r="A2057" s="10" t="s">
        <v>1446</v>
      </c>
      <c r="B2057" s="11" t="s">
        <v>14</v>
      </c>
      <c r="C2057" s="10" t="s">
        <v>1315</v>
      </c>
      <c r="D2057" s="11" t="s">
        <v>1317</v>
      </c>
      <c r="E2057" s="10" t="s">
        <v>1319</v>
      </c>
      <c r="F2057" s="11" t="s">
        <v>1308</v>
      </c>
      <c r="G2057" s="11" t="s">
        <v>1309</v>
      </c>
      <c r="H2057" s="10" t="s">
        <v>1359</v>
      </c>
      <c r="J2057" s="11" t="s">
        <v>1335</v>
      </c>
      <c r="L2057" s="10" t="s">
        <v>95</v>
      </c>
      <c r="N2057" s="11" t="s">
        <v>1335</v>
      </c>
      <c r="O2057" s="10" t="s">
        <v>300</v>
      </c>
      <c r="P2057" s="10" t="s">
        <v>98</v>
      </c>
      <c r="R2057" s="11" t="s">
        <v>1335</v>
      </c>
      <c r="S2057" s="10" t="s">
        <v>428</v>
      </c>
      <c r="T2057" s="10">
        <v>1</v>
      </c>
      <c r="U2057" s="12">
        <v>1</v>
      </c>
    </row>
    <row r="2058" spans="1:21" s="10" customFormat="1" x14ac:dyDescent="0.45">
      <c r="A2058" s="10" t="s">
        <v>1447</v>
      </c>
      <c r="B2058" s="11" t="s">
        <v>14</v>
      </c>
      <c r="C2058" s="10" t="s">
        <v>1315</v>
      </c>
      <c r="D2058" s="11" t="s">
        <v>1317</v>
      </c>
      <c r="E2058" s="10" t="s">
        <v>1319</v>
      </c>
      <c r="F2058" s="11" t="s">
        <v>1308</v>
      </c>
      <c r="G2058" s="11" t="s">
        <v>1309</v>
      </c>
      <c r="H2058" s="10" t="s">
        <v>1359</v>
      </c>
      <c r="J2058" s="11" t="s">
        <v>1335</v>
      </c>
      <c r="L2058" s="10" t="s">
        <v>95</v>
      </c>
      <c r="N2058" s="11" t="s">
        <v>1335</v>
      </c>
      <c r="O2058" s="10" t="s">
        <v>300</v>
      </c>
      <c r="P2058" s="10" t="s">
        <v>98</v>
      </c>
      <c r="R2058" s="11" t="s">
        <v>1335</v>
      </c>
      <c r="S2058" s="10" t="s">
        <v>428</v>
      </c>
      <c r="T2058" s="10">
        <v>0.4933673985</v>
      </c>
      <c r="U2058" s="12">
        <v>0.49340000000000001</v>
      </c>
    </row>
    <row r="2059" spans="1:21" s="10" customFormat="1" x14ac:dyDescent="0.45">
      <c r="A2059" s="10" t="s">
        <v>1446</v>
      </c>
      <c r="B2059" s="11" t="s">
        <v>14</v>
      </c>
      <c r="C2059" s="10" t="s">
        <v>1315</v>
      </c>
      <c r="D2059" s="11" t="s">
        <v>1317</v>
      </c>
      <c r="E2059" s="10" t="s">
        <v>1319</v>
      </c>
      <c r="F2059" s="11" t="s">
        <v>1308</v>
      </c>
      <c r="G2059" s="11" t="s">
        <v>1309</v>
      </c>
      <c r="H2059" s="10" t="s">
        <v>1359</v>
      </c>
      <c r="J2059" s="11" t="s">
        <v>1335</v>
      </c>
      <c r="L2059" s="10" t="s">
        <v>95</v>
      </c>
      <c r="N2059" s="11" t="s">
        <v>1335</v>
      </c>
      <c r="O2059" s="10" t="s">
        <v>300</v>
      </c>
      <c r="P2059" s="10" t="s">
        <v>98</v>
      </c>
      <c r="R2059" s="11" t="s">
        <v>1335</v>
      </c>
      <c r="S2059" s="10" t="s">
        <v>431</v>
      </c>
      <c r="T2059" s="10">
        <v>0.4941176471</v>
      </c>
      <c r="U2059" s="12">
        <v>0.49409999999999998</v>
      </c>
    </row>
    <row r="2060" spans="1:21" s="10" customFormat="1" x14ac:dyDescent="0.45">
      <c r="A2060" s="10" t="s">
        <v>1447</v>
      </c>
      <c r="B2060" s="11" t="s">
        <v>14</v>
      </c>
      <c r="C2060" s="10" t="s">
        <v>1315</v>
      </c>
      <c r="D2060" s="11" t="s">
        <v>1317</v>
      </c>
      <c r="E2060" s="10" t="s">
        <v>1319</v>
      </c>
      <c r="F2060" s="11" t="s">
        <v>1308</v>
      </c>
      <c r="G2060" s="11" t="s">
        <v>1309</v>
      </c>
      <c r="H2060" s="10" t="s">
        <v>1359</v>
      </c>
      <c r="J2060" s="11" t="s">
        <v>1335</v>
      </c>
      <c r="L2060" s="10" t="s">
        <v>95</v>
      </c>
      <c r="N2060" s="11" t="s">
        <v>1335</v>
      </c>
      <c r="O2060" s="10" t="s">
        <v>300</v>
      </c>
      <c r="P2060" s="10" t="s">
        <v>98</v>
      </c>
      <c r="R2060" s="11" t="s">
        <v>1335</v>
      </c>
      <c r="S2060" s="10" t="s">
        <v>431</v>
      </c>
      <c r="T2060" s="10" t="s">
        <v>1335</v>
      </c>
      <c r="U2060" s="12"/>
    </row>
    <row r="2061" spans="1:21" s="10" customFormat="1" x14ac:dyDescent="0.45">
      <c r="A2061" s="10" t="s">
        <v>1446</v>
      </c>
      <c r="B2061" s="11" t="s">
        <v>14</v>
      </c>
      <c r="C2061" s="10" t="s">
        <v>1315</v>
      </c>
      <c r="D2061" s="11" t="s">
        <v>1317</v>
      </c>
      <c r="E2061" s="10" t="s">
        <v>1319</v>
      </c>
      <c r="F2061" s="11" t="s">
        <v>1308</v>
      </c>
      <c r="G2061" s="11" t="s">
        <v>1309</v>
      </c>
      <c r="H2061" s="10" t="s">
        <v>1359</v>
      </c>
      <c r="J2061" s="11" t="s">
        <v>1335</v>
      </c>
      <c r="L2061" s="10" t="s">
        <v>95</v>
      </c>
      <c r="N2061" s="11" t="s">
        <v>1335</v>
      </c>
      <c r="O2061" s="10" t="s">
        <v>300</v>
      </c>
      <c r="P2061" s="10" t="s">
        <v>98</v>
      </c>
      <c r="R2061" s="11" t="s">
        <v>1335</v>
      </c>
      <c r="S2061" s="10" t="s">
        <v>439</v>
      </c>
      <c r="T2061" s="10" t="s">
        <v>1335</v>
      </c>
      <c r="U2061" s="12"/>
    </row>
    <row r="2062" spans="1:21" s="10" customFormat="1" x14ac:dyDescent="0.45">
      <c r="A2062" s="10" t="s">
        <v>1447</v>
      </c>
      <c r="B2062" s="11" t="s">
        <v>14</v>
      </c>
      <c r="C2062" s="10" t="s">
        <v>1315</v>
      </c>
      <c r="D2062" s="11" t="s">
        <v>1317</v>
      </c>
      <c r="E2062" s="10" t="s">
        <v>1319</v>
      </c>
      <c r="F2062" s="11" t="s">
        <v>1308</v>
      </c>
      <c r="G2062" s="11" t="s">
        <v>1309</v>
      </c>
      <c r="H2062" s="10" t="s">
        <v>1359</v>
      </c>
      <c r="J2062" s="11" t="s">
        <v>1335</v>
      </c>
      <c r="L2062" s="10" t="s">
        <v>95</v>
      </c>
      <c r="N2062" s="11" t="s">
        <v>1335</v>
      </c>
      <c r="O2062" s="10" t="s">
        <v>300</v>
      </c>
      <c r="P2062" s="10" t="s">
        <v>98</v>
      </c>
      <c r="R2062" s="11" t="s">
        <v>1335</v>
      </c>
      <c r="S2062" s="10" t="s">
        <v>439</v>
      </c>
      <c r="T2062" s="10">
        <v>0.4941176471</v>
      </c>
      <c r="U2062" s="12">
        <v>0.49409999999999998</v>
      </c>
    </row>
    <row r="2063" spans="1:21" s="10" customFormat="1" x14ac:dyDescent="0.45">
      <c r="A2063" s="10" t="s">
        <v>1446</v>
      </c>
      <c r="B2063" s="11" t="s">
        <v>14</v>
      </c>
      <c r="C2063" s="10" t="s">
        <v>1315</v>
      </c>
      <c r="D2063" s="11" t="s">
        <v>1317</v>
      </c>
      <c r="E2063" s="10" t="s">
        <v>1319</v>
      </c>
      <c r="F2063" s="11" t="s">
        <v>1308</v>
      </c>
      <c r="G2063" s="11" t="s">
        <v>1309</v>
      </c>
      <c r="H2063" s="10" t="s">
        <v>1359</v>
      </c>
      <c r="J2063" s="11" t="s">
        <v>1335</v>
      </c>
      <c r="L2063" s="10" t="s">
        <v>95</v>
      </c>
      <c r="N2063" s="11" t="s">
        <v>1335</v>
      </c>
      <c r="O2063" s="10" t="s">
        <v>300</v>
      </c>
      <c r="P2063" s="10" t="s">
        <v>98</v>
      </c>
      <c r="R2063" s="11" t="s">
        <v>1335</v>
      </c>
      <c r="S2063" s="10" t="s">
        <v>450</v>
      </c>
      <c r="T2063" s="10">
        <v>0.4941176471</v>
      </c>
      <c r="U2063" s="12">
        <v>0.49409999999999998</v>
      </c>
    </row>
    <row r="2064" spans="1:21" s="10" customFormat="1" x14ac:dyDescent="0.45">
      <c r="A2064" s="10" t="s">
        <v>1447</v>
      </c>
      <c r="B2064" s="11" t="s">
        <v>14</v>
      </c>
      <c r="C2064" s="10" t="s">
        <v>1315</v>
      </c>
      <c r="D2064" s="11" t="s">
        <v>1317</v>
      </c>
      <c r="E2064" s="10" t="s">
        <v>1319</v>
      </c>
      <c r="F2064" s="11" t="s">
        <v>1308</v>
      </c>
      <c r="G2064" s="11" t="s">
        <v>1309</v>
      </c>
      <c r="H2064" s="10" t="s">
        <v>1359</v>
      </c>
      <c r="J2064" s="11" t="s">
        <v>1335</v>
      </c>
      <c r="L2064" s="10" t="s">
        <v>95</v>
      </c>
      <c r="N2064" s="11" t="s">
        <v>1335</v>
      </c>
      <c r="O2064" s="10" t="s">
        <v>300</v>
      </c>
      <c r="P2064" s="10" t="s">
        <v>98</v>
      </c>
      <c r="R2064" s="11" t="s">
        <v>1335</v>
      </c>
      <c r="S2064" s="10" t="s">
        <v>450</v>
      </c>
      <c r="T2064" s="10">
        <v>0.4941176471</v>
      </c>
      <c r="U2064" s="12">
        <v>0.49409999999999998</v>
      </c>
    </row>
    <row r="2065" spans="1:21" s="10" customFormat="1" x14ac:dyDescent="0.45">
      <c r="A2065" s="10" t="s">
        <v>1446</v>
      </c>
      <c r="B2065" s="11" t="s">
        <v>14</v>
      </c>
      <c r="C2065" s="10" t="s">
        <v>1315</v>
      </c>
      <c r="D2065" s="11" t="s">
        <v>1317</v>
      </c>
      <c r="E2065" s="10" t="s">
        <v>1319</v>
      </c>
      <c r="F2065" s="11" t="s">
        <v>1308</v>
      </c>
      <c r="G2065" s="11" t="s">
        <v>1309</v>
      </c>
      <c r="H2065" s="10" t="s">
        <v>1359</v>
      </c>
      <c r="J2065" s="11" t="s">
        <v>1335</v>
      </c>
      <c r="L2065" s="10" t="s">
        <v>95</v>
      </c>
      <c r="N2065" s="11" t="s">
        <v>1335</v>
      </c>
      <c r="O2065" s="10" t="s">
        <v>300</v>
      </c>
      <c r="P2065" s="10" t="s">
        <v>98</v>
      </c>
      <c r="R2065" s="11" t="s">
        <v>1335</v>
      </c>
      <c r="S2065" s="10" t="s">
        <v>474</v>
      </c>
      <c r="T2065" s="10" t="s">
        <v>1335</v>
      </c>
      <c r="U2065" s="12"/>
    </row>
    <row r="2066" spans="1:21" s="10" customFormat="1" x14ac:dyDescent="0.45">
      <c r="A2066" s="10" t="s">
        <v>1447</v>
      </c>
      <c r="B2066" s="11" t="s">
        <v>14</v>
      </c>
      <c r="C2066" s="10" t="s">
        <v>1315</v>
      </c>
      <c r="D2066" s="11" t="s">
        <v>1317</v>
      </c>
      <c r="E2066" s="10" t="s">
        <v>1319</v>
      </c>
      <c r="F2066" s="11" t="s">
        <v>1308</v>
      </c>
      <c r="G2066" s="11" t="s">
        <v>1309</v>
      </c>
      <c r="H2066" s="10" t="s">
        <v>1359</v>
      </c>
      <c r="J2066" s="11" t="s">
        <v>1335</v>
      </c>
      <c r="L2066" s="10" t="s">
        <v>95</v>
      </c>
      <c r="N2066" s="11" t="s">
        <v>1335</v>
      </c>
      <c r="O2066" s="10" t="s">
        <v>300</v>
      </c>
      <c r="P2066" s="10" t="s">
        <v>98</v>
      </c>
      <c r="R2066" s="11" t="s">
        <v>1335</v>
      </c>
      <c r="S2066" s="10" t="s">
        <v>474</v>
      </c>
      <c r="T2066" s="10">
        <v>0.4941176471</v>
      </c>
      <c r="U2066" s="12">
        <v>0.49409999999999998</v>
      </c>
    </row>
    <row r="2067" spans="1:21" s="10" customFormat="1" x14ac:dyDescent="0.45">
      <c r="A2067" s="10" t="s">
        <v>1446</v>
      </c>
      <c r="B2067" s="11" t="s">
        <v>14</v>
      </c>
      <c r="C2067" s="10" t="s">
        <v>1315</v>
      </c>
      <c r="D2067" s="11" t="s">
        <v>1317</v>
      </c>
      <c r="E2067" s="10" t="s">
        <v>1319</v>
      </c>
      <c r="F2067" s="11" t="s">
        <v>1308</v>
      </c>
      <c r="G2067" s="11" t="s">
        <v>1309</v>
      </c>
      <c r="H2067" s="10" t="s">
        <v>1359</v>
      </c>
      <c r="J2067" s="11" t="s">
        <v>1335</v>
      </c>
      <c r="L2067" s="10" t="s">
        <v>95</v>
      </c>
      <c r="N2067" s="11" t="s">
        <v>1335</v>
      </c>
      <c r="O2067" s="10" t="s">
        <v>300</v>
      </c>
      <c r="P2067" s="10" t="s">
        <v>98</v>
      </c>
      <c r="R2067" s="11" t="s">
        <v>1335</v>
      </c>
      <c r="S2067" s="10" t="s">
        <v>475</v>
      </c>
      <c r="T2067" s="10">
        <v>0.4941176471</v>
      </c>
      <c r="U2067" s="12">
        <v>0.49409999999999998</v>
      </c>
    </row>
    <row r="2068" spans="1:21" s="10" customFormat="1" x14ac:dyDescent="0.45">
      <c r="A2068" s="10" t="s">
        <v>1447</v>
      </c>
      <c r="B2068" s="11" t="s">
        <v>14</v>
      </c>
      <c r="C2068" s="10" t="s">
        <v>1315</v>
      </c>
      <c r="D2068" s="11" t="s">
        <v>1317</v>
      </c>
      <c r="E2068" s="10" t="s">
        <v>1319</v>
      </c>
      <c r="F2068" s="11" t="s">
        <v>1308</v>
      </c>
      <c r="G2068" s="11" t="s">
        <v>1309</v>
      </c>
      <c r="H2068" s="10" t="s">
        <v>1359</v>
      </c>
      <c r="J2068" s="11" t="s">
        <v>1335</v>
      </c>
      <c r="L2068" s="10" t="s">
        <v>95</v>
      </c>
      <c r="N2068" s="11" t="s">
        <v>1335</v>
      </c>
      <c r="O2068" s="10" t="s">
        <v>300</v>
      </c>
      <c r="P2068" s="10" t="s">
        <v>98</v>
      </c>
      <c r="R2068" s="11" t="s">
        <v>1335</v>
      </c>
      <c r="S2068" s="10" t="s">
        <v>475</v>
      </c>
      <c r="T2068" s="10" t="s">
        <v>1335</v>
      </c>
      <c r="U2068" s="12"/>
    </row>
    <row r="2069" spans="1:21" s="10" customFormat="1" x14ac:dyDescent="0.45">
      <c r="A2069" s="10" t="s">
        <v>1446</v>
      </c>
      <c r="B2069" s="11" t="s">
        <v>14</v>
      </c>
      <c r="C2069" s="10" t="s">
        <v>1315</v>
      </c>
      <c r="D2069" s="11" t="s">
        <v>1317</v>
      </c>
      <c r="E2069" s="10" t="s">
        <v>1319</v>
      </c>
      <c r="F2069" s="11" t="s">
        <v>1308</v>
      </c>
      <c r="G2069" s="11" t="s">
        <v>1309</v>
      </c>
      <c r="H2069" s="10" t="s">
        <v>1359</v>
      </c>
      <c r="J2069" s="11" t="s">
        <v>1335</v>
      </c>
      <c r="L2069" s="10" t="s">
        <v>95</v>
      </c>
      <c r="N2069" s="11" t="s">
        <v>1335</v>
      </c>
      <c r="O2069" s="10" t="s">
        <v>300</v>
      </c>
      <c r="P2069" s="10" t="s">
        <v>98</v>
      </c>
      <c r="R2069" s="11" t="s">
        <v>1335</v>
      </c>
      <c r="S2069" s="10" t="s">
        <v>476</v>
      </c>
      <c r="T2069" s="10">
        <v>1</v>
      </c>
      <c r="U2069" s="12">
        <v>1</v>
      </c>
    </row>
    <row r="2070" spans="1:21" s="10" customFormat="1" x14ac:dyDescent="0.45">
      <c r="A2070" s="10" t="s">
        <v>1447</v>
      </c>
      <c r="B2070" s="11" t="s">
        <v>14</v>
      </c>
      <c r="C2070" s="10" t="s">
        <v>1315</v>
      </c>
      <c r="D2070" s="11" t="s">
        <v>1317</v>
      </c>
      <c r="E2070" s="10" t="s">
        <v>1319</v>
      </c>
      <c r="F2070" s="11" t="s">
        <v>1308</v>
      </c>
      <c r="G2070" s="11" t="s">
        <v>1309</v>
      </c>
      <c r="H2070" s="10" t="s">
        <v>1359</v>
      </c>
      <c r="J2070" s="11" t="s">
        <v>1335</v>
      </c>
      <c r="L2070" s="10" t="s">
        <v>95</v>
      </c>
      <c r="N2070" s="11" t="s">
        <v>1335</v>
      </c>
      <c r="O2070" s="10" t="s">
        <v>300</v>
      </c>
      <c r="P2070" s="10" t="s">
        <v>98</v>
      </c>
      <c r="R2070" s="11" t="s">
        <v>1335</v>
      </c>
      <c r="S2070" s="10" t="s">
        <v>476</v>
      </c>
      <c r="T2070" s="10">
        <v>1</v>
      </c>
      <c r="U2070" s="12">
        <v>1</v>
      </c>
    </row>
    <row r="2071" spans="1:21" s="10" customFormat="1" x14ac:dyDescent="0.45">
      <c r="A2071" s="10" t="s">
        <v>1446</v>
      </c>
      <c r="B2071" s="11" t="s">
        <v>14</v>
      </c>
      <c r="C2071" s="10" t="s">
        <v>1315</v>
      </c>
      <c r="D2071" s="11" t="s">
        <v>1317</v>
      </c>
      <c r="E2071" s="10" t="s">
        <v>1319</v>
      </c>
      <c r="F2071" s="11" t="s">
        <v>1308</v>
      </c>
      <c r="G2071" s="11" t="s">
        <v>1309</v>
      </c>
      <c r="H2071" s="10" t="s">
        <v>1359</v>
      </c>
      <c r="J2071" s="11" t="s">
        <v>1335</v>
      </c>
      <c r="L2071" s="10" t="s">
        <v>95</v>
      </c>
      <c r="N2071" s="11" t="s">
        <v>1335</v>
      </c>
      <c r="O2071" s="10" t="s">
        <v>300</v>
      </c>
      <c r="P2071" s="10" t="s">
        <v>98</v>
      </c>
      <c r="R2071" s="11" t="s">
        <v>1335</v>
      </c>
      <c r="S2071" s="10" t="s">
        <v>477</v>
      </c>
      <c r="T2071" s="10" t="s">
        <v>1335</v>
      </c>
      <c r="U2071" s="12"/>
    </row>
    <row r="2072" spans="1:21" s="10" customFormat="1" x14ac:dyDescent="0.45">
      <c r="A2072" s="10" t="s">
        <v>1447</v>
      </c>
      <c r="B2072" s="11" t="s">
        <v>14</v>
      </c>
      <c r="C2072" s="10" t="s">
        <v>1315</v>
      </c>
      <c r="D2072" s="11" t="s">
        <v>1317</v>
      </c>
      <c r="E2072" s="10" t="s">
        <v>1319</v>
      </c>
      <c r="F2072" s="11" t="s">
        <v>1308</v>
      </c>
      <c r="G2072" s="11" t="s">
        <v>1309</v>
      </c>
      <c r="H2072" s="10" t="s">
        <v>1359</v>
      </c>
      <c r="J2072" s="11" t="s">
        <v>1335</v>
      </c>
      <c r="L2072" s="10" t="s">
        <v>95</v>
      </c>
      <c r="N2072" s="11" t="s">
        <v>1335</v>
      </c>
      <c r="O2072" s="10" t="s">
        <v>300</v>
      </c>
      <c r="P2072" s="10" t="s">
        <v>98</v>
      </c>
      <c r="R2072" s="11" t="s">
        <v>1335</v>
      </c>
      <c r="S2072" s="10" t="s">
        <v>477</v>
      </c>
      <c r="T2072" s="10">
        <v>0.4941176471</v>
      </c>
      <c r="U2072" s="12">
        <v>0.49409999999999998</v>
      </c>
    </row>
    <row r="2073" spans="1:21" s="10" customFormat="1" x14ac:dyDescent="0.45">
      <c r="A2073" s="10" t="s">
        <v>1446</v>
      </c>
      <c r="B2073" s="11" t="s">
        <v>14</v>
      </c>
      <c r="C2073" s="10" t="s">
        <v>1315</v>
      </c>
      <c r="D2073" s="11" t="s">
        <v>1317</v>
      </c>
      <c r="E2073" s="10" t="s">
        <v>1319</v>
      </c>
      <c r="F2073" s="11" t="s">
        <v>1308</v>
      </c>
      <c r="G2073" s="11" t="s">
        <v>1309</v>
      </c>
      <c r="H2073" s="10" t="s">
        <v>1359</v>
      </c>
      <c r="J2073" s="11" t="s">
        <v>1335</v>
      </c>
      <c r="L2073" s="10" t="s">
        <v>95</v>
      </c>
      <c r="N2073" s="11" t="s">
        <v>1335</v>
      </c>
      <c r="O2073" s="10" t="s">
        <v>300</v>
      </c>
      <c r="P2073" s="10" t="s">
        <v>98</v>
      </c>
      <c r="R2073" s="11" t="s">
        <v>1335</v>
      </c>
      <c r="S2073" s="10" t="s">
        <v>478</v>
      </c>
      <c r="T2073" s="10" t="s">
        <v>1335</v>
      </c>
      <c r="U2073" s="12"/>
    </row>
    <row r="2074" spans="1:21" s="10" customFormat="1" x14ac:dyDescent="0.45">
      <c r="A2074" s="10" t="s">
        <v>1447</v>
      </c>
      <c r="B2074" s="11" t="s">
        <v>14</v>
      </c>
      <c r="C2074" s="10" t="s">
        <v>1315</v>
      </c>
      <c r="D2074" s="11" t="s">
        <v>1317</v>
      </c>
      <c r="E2074" s="10" t="s">
        <v>1319</v>
      </c>
      <c r="F2074" s="11" t="s">
        <v>1308</v>
      </c>
      <c r="G2074" s="11" t="s">
        <v>1309</v>
      </c>
      <c r="H2074" s="10" t="s">
        <v>1359</v>
      </c>
      <c r="J2074" s="11" t="s">
        <v>1335</v>
      </c>
      <c r="L2074" s="10" t="s">
        <v>95</v>
      </c>
      <c r="N2074" s="11" t="s">
        <v>1335</v>
      </c>
      <c r="O2074" s="10" t="s">
        <v>300</v>
      </c>
      <c r="P2074" s="10" t="s">
        <v>98</v>
      </c>
      <c r="R2074" s="11" t="s">
        <v>1335</v>
      </c>
      <c r="S2074" s="10" t="s">
        <v>478</v>
      </c>
      <c r="T2074" s="10">
        <v>0.4941176471</v>
      </c>
      <c r="U2074" s="12">
        <v>0.49409999999999998</v>
      </c>
    </row>
    <row r="2075" spans="1:21" s="10" customFormat="1" x14ac:dyDescent="0.45">
      <c r="A2075" s="10" t="s">
        <v>1446</v>
      </c>
      <c r="B2075" s="11" t="s">
        <v>14</v>
      </c>
      <c r="C2075" s="10" t="s">
        <v>1315</v>
      </c>
      <c r="D2075" s="11" t="s">
        <v>1317</v>
      </c>
      <c r="E2075" s="10" t="s">
        <v>1319</v>
      </c>
      <c r="F2075" s="11" t="s">
        <v>1308</v>
      </c>
      <c r="G2075" s="11" t="s">
        <v>1309</v>
      </c>
      <c r="H2075" s="10" t="s">
        <v>1359</v>
      </c>
      <c r="J2075" s="11" t="s">
        <v>1335</v>
      </c>
      <c r="L2075" s="10" t="s">
        <v>95</v>
      </c>
      <c r="N2075" s="11" t="s">
        <v>1335</v>
      </c>
      <c r="O2075" s="10" t="s">
        <v>300</v>
      </c>
      <c r="P2075" s="10" t="s">
        <v>98</v>
      </c>
      <c r="R2075" s="11" t="s">
        <v>1335</v>
      </c>
      <c r="S2075" s="10" t="s">
        <v>489</v>
      </c>
      <c r="T2075" s="10">
        <v>1</v>
      </c>
      <c r="U2075" s="12">
        <v>1</v>
      </c>
    </row>
    <row r="2076" spans="1:21" s="10" customFormat="1" x14ac:dyDescent="0.45">
      <c r="A2076" s="10" t="s">
        <v>1447</v>
      </c>
      <c r="B2076" s="11" t="s">
        <v>14</v>
      </c>
      <c r="C2076" s="10" t="s">
        <v>1315</v>
      </c>
      <c r="D2076" s="11" t="s">
        <v>1317</v>
      </c>
      <c r="E2076" s="10" t="s">
        <v>1319</v>
      </c>
      <c r="F2076" s="11" t="s">
        <v>1308</v>
      </c>
      <c r="G2076" s="11" t="s">
        <v>1309</v>
      </c>
      <c r="H2076" s="10" t="s">
        <v>1359</v>
      </c>
      <c r="J2076" s="11" t="s">
        <v>1335</v>
      </c>
      <c r="L2076" s="10" t="s">
        <v>95</v>
      </c>
      <c r="N2076" s="11" t="s">
        <v>1335</v>
      </c>
      <c r="O2076" s="10" t="s">
        <v>300</v>
      </c>
      <c r="P2076" s="10" t="s">
        <v>98</v>
      </c>
      <c r="R2076" s="11" t="s">
        <v>1335</v>
      </c>
      <c r="S2076" s="10" t="s">
        <v>489</v>
      </c>
      <c r="T2076" s="10">
        <v>1</v>
      </c>
      <c r="U2076" s="12">
        <v>1</v>
      </c>
    </row>
    <row r="2077" spans="1:21" s="10" customFormat="1" x14ac:dyDescent="0.45">
      <c r="A2077" s="10" t="s">
        <v>1446</v>
      </c>
      <c r="B2077" s="11" t="s">
        <v>14</v>
      </c>
      <c r="C2077" s="10" t="s">
        <v>1315</v>
      </c>
      <c r="D2077" s="11" t="s">
        <v>1317</v>
      </c>
      <c r="E2077" s="10" t="s">
        <v>1319</v>
      </c>
      <c r="F2077" s="11" t="s">
        <v>1308</v>
      </c>
      <c r="G2077" s="11" t="s">
        <v>1309</v>
      </c>
      <c r="H2077" s="10" t="s">
        <v>1359</v>
      </c>
      <c r="J2077" s="11" t="s">
        <v>1335</v>
      </c>
      <c r="L2077" s="10" t="s">
        <v>95</v>
      </c>
      <c r="N2077" s="11" t="s">
        <v>1335</v>
      </c>
      <c r="O2077" s="10" t="s">
        <v>300</v>
      </c>
      <c r="P2077" s="10" t="s">
        <v>98</v>
      </c>
      <c r="R2077" s="11" t="s">
        <v>1335</v>
      </c>
      <c r="S2077" s="10" t="s">
        <v>512</v>
      </c>
      <c r="T2077" s="10">
        <v>0.68004818759999996</v>
      </c>
      <c r="U2077" s="12">
        <v>0.68</v>
      </c>
    </row>
    <row r="2078" spans="1:21" s="10" customFormat="1" x14ac:dyDescent="0.45">
      <c r="A2078" s="10" t="s">
        <v>1447</v>
      </c>
      <c r="B2078" s="11" t="s">
        <v>14</v>
      </c>
      <c r="C2078" s="10" t="s">
        <v>1315</v>
      </c>
      <c r="D2078" s="11" t="s">
        <v>1317</v>
      </c>
      <c r="E2078" s="10" t="s">
        <v>1319</v>
      </c>
      <c r="F2078" s="11" t="s">
        <v>1308</v>
      </c>
      <c r="G2078" s="11" t="s">
        <v>1309</v>
      </c>
      <c r="H2078" s="10" t="s">
        <v>1359</v>
      </c>
      <c r="J2078" s="11" t="s">
        <v>1335</v>
      </c>
      <c r="L2078" s="10" t="s">
        <v>95</v>
      </c>
      <c r="N2078" s="11" t="s">
        <v>1335</v>
      </c>
      <c r="O2078" s="10" t="s">
        <v>300</v>
      </c>
      <c r="P2078" s="10" t="s">
        <v>98</v>
      </c>
      <c r="R2078" s="11" t="s">
        <v>1335</v>
      </c>
      <c r="S2078" s="10" t="s">
        <v>512</v>
      </c>
      <c r="T2078" s="10">
        <v>1</v>
      </c>
      <c r="U2078" s="12">
        <v>1</v>
      </c>
    </row>
    <row r="2079" spans="1:21" s="10" customFormat="1" x14ac:dyDescent="0.45">
      <c r="A2079" s="10" t="s">
        <v>1446</v>
      </c>
      <c r="B2079" s="11" t="s">
        <v>14</v>
      </c>
      <c r="C2079" s="10" t="s">
        <v>1315</v>
      </c>
      <c r="D2079" s="11" t="s">
        <v>1317</v>
      </c>
      <c r="E2079" s="10" t="s">
        <v>1319</v>
      </c>
      <c r="F2079" s="11" t="s">
        <v>1308</v>
      </c>
      <c r="G2079" s="11" t="s">
        <v>1309</v>
      </c>
      <c r="H2079" s="10" t="s">
        <v>1359</v>
      </c>
      <c r="J2079" s="11" t="s">
        <v>1335</v>
      </c>
      <c r="L2079" s="10" t="s">
        <v>95</v>
      </c>
      <c r="N2079" s="11" t="s">
        <v>1335</v>
      </c>
      <c r="O2079" s="10" t="s">
        <v>300</v>
      </c>
      <c r="P2079" s="10" t="s">
        <v>98</v>
      </c>
      <c r="R2079" s="11" t="s">
        <v>1335</v>
      </c>
      <c r="S2079" s="10" t="s">
        <v>514</v>
      </c>
      <c r="T2079" s="10">
        <v>0.4941176471</v>
      </c>
      <c r="U2079" s="12">
        <v>0.49409999999999998</v>
      </c>
    </row>
    <row r="2080" spans="1:21" s="10" customFormat="1" x14ac:dyDescent="0.45">
      <c r="A2080" s="10" t="s">
        <v>1447</v>
      </c>
      <c r="B2080" s="11" t="s">
        <v>14</v>
      </c>
      <c r="C2080" s="10" t="s">
        <v>1315</v>
      </c>
      <c r="D2080" s="11" t="s">
        <v>1317</v>
      </c>
      <c r="E2080" s="10" t="s">
        <v>1319</v>
      </c>
      <c r="F2080" s="11" t="s">
        <v>1308</v>
      </c>
      <c r="G2080" s="11" t="s">
        <v>1309</v>
      </c>
      <c r="H2080" s="10" t="s">
        <v>1359</v>
      </c>
      <c r="J2080" s="11" t="s">
        <v>1335</v>
      </c>
      <c r="L2080" s="10" t="s">
        <v>95</v>
      </c>
      <c r="N2080" s="11" t="s">
        <v>1335</v>
      </c>
      <c r="O2080" s="10" t="s">
        <v>300</v>
      </c>
      <c r="P2080" s="10" t="s">
        <v>98</v>
      </c>
      <c r="R2080" s="11" t="s">
        <v>1335</v>
      </c>
      <c r="S2080" s="10" t="s">
        <v>514</v>
      </c>
      <c r="T2080" s="10" t="s">
        <v>1335</v>
      </c>
      <c r="U2080" s="12"/>
    </row>
    <row r="2081" spans="1:21" s="10" customFormat="1" x14ac:dyDescent="0.45">
      <c r="A2081" s="10" t="s">
        <v>1446</v>
      </c>
      <c r="B2081" s="11" t="s">
        <v>14</v>
      </c>
      <c r="C2081" s="10" t="s">
        <v>1315</v>
      </c>
      <c r="D2081" s="11" t="s">
        <v>1317</v>
      </c>
      <c r="E2081" s="10" t="s">
        <v>1319</v>
      </c>
      <c r="F2081" s="11" t="s">
        <v>1308</v>
      </c>
      <c r="G2081" s="11" t="s">
        <v>1309</v>
      </c>
      <c r="H2081" s="10" t="s">
        <v>1359</v>
      </c>
      <c r="J2081" s="11" t="s">
        <v>1335</v>
      </c>
      <c r="L2081" s="10" t="s">
        <v>95</v>
      </c>
      <c r="N2081" s="11" t="s">
        <v>1335</v>
      </c>
      <c r="O2081" s="10" t="s">
        <v>300</v>
      </c>
      <c r="P2081" s="10" t="s">
        <v>98</v>
      </c>
      <c r="R2081" s="11" t="s">
        <v>1335</v>
      </c>
      <c r="S2081" s="10" t="s">
        <v>519</v>
      </c>
      <c r="T2081" s="10">
        <v>5.7450639999999997E-2</v>
      </c>
      <c r="U2081" s="12">
        <v>5.7500000000000002E-2</v>
      </c>
    </row>
    <row r="2082" spans="1:21" s="10" customFormat="1" x14ac:dyDescent="0.45">
      <c r="A2082" s="10" t="s">
        <v>1447</v>
      </c>
      <c r="B2082" s="11" t="s">
        <v>14</v>
      </c>
      <c r="C2082" s="10" t="s">
        <v>1315</v>
      </c>
      <c r="D2082" s="11" t="s">
        <v>1317</v>
      </c>
      <c r="E2082" s="10" t="s">
        <v>1319</v>
      </c>
      <c r="F2082" s="11" t="s">
        <v>1308</v>
      </c>
      <c r="G2082" s="11" t="s">
        <v>1309</v>
      </c>
      <c r="H2082" s="10" t="s">
        <v>1359</v>
      </c>
      <c r="J2082" s="11" t="s">
        <v>1335</v>
      </c>
      <c r="L2082" s="10" t="s">
        <v>95</v>
      </c>
      <c r="N2082" s="11" t="s">
        <v>1335</v>
      </c>
      <c r="O2082" s="10" t="s">
        <v>300</v>
      </c>
      <c r="P2082" s="10" t="s">
        <v>98</v>
      </c>
      <c r="R2082" s="11" t="s">
        <v>1335</v>
      </c>
      <c r="S2082" s="10" t="s">
        <v>519</v>
      </c>
      <c r="T2082" s="10">
        <v>0.11844761569999999</v>
      </c>
      <c r="U2082" s="12">
        <v>0.11840000000000001</v>
      </c>
    </row>
    <row r="2083" spans="1:21" s="10" customFormat="1" x14ac:dyDescent="0.45">
      <c r="A2083" s="10" t="s">
        <v>1446</v>
      </c>
      <c r="B2083" s="11" t="s">
        <v>14</v>
      </c>
      <c r="C2083" s="10" t="s">
        <v>1315</v>
      </c>
      <c r="D2083" s="11" t="s">
        <v>1317</v>
      </c>
      <c r="E2083" s="10" t="s">
        <v>1319</v>
      </c>
      <c r="F2083" s="11" t="s">
        <v>1308</v>
      </c>
      <c r="G2083" s="11" t="s">
        <v>1309</v>
      </c>
      <c r="H2083" s="10" t="s">
        <v>1359</v>
      </c>
      <c r="J2083" s="11" t="s">
        <v>1335</v>
      </c>
      <c r="L2083" s="10" t="s">
        <v>95</v>
      </c>
      <c r="N2083" s="11" t="s">
        <v>1335</v>
      </c>
      <c r="O2083" s="10" t="s">
        <v>300</v>
      </c>
      <c r="P2083" s="10" t="s">
        <v>98</v>
      </c>
      <c r="R2083" s="11" t="s">
        <v>1335</v>
      </c>
      <c r="S2083" s="10" t="s">
        <v>520</v>
      </c>
      <c r="T2083" s="10" t="s">
        <v>1335</v>
      </c>
      <c r="U2083" s="12"/>
    </row>
    <row r="2084" spans="1:21" s="10" customFormat="1" x14ac:dyDescent="0.45">
      <c r="A2084" s="10" t="s">
        <v>1447</v>
      </c>
      <c r="B2084" s="11" t="s">
        <v>14</v>
      </c>
      <c r="C2084" s="10" t="s">
        <v>1315</v>
      </c>
      <c r="D2084" s="11" t="s">
        <v>1317</v>
      </c>
      <c r="E2084" s="10" t="s">
        <v>1319</v>
      </c>
      <c r="F2084" s="11" t="s">
        <v>1308</v>
      </c>
      <c r="G2084" s="11" t="s">
        <v>1309</v>
      </c>
      <c r="H2084" s="10" t="s">
        <v>1359</v>
      </c>
      <c r="J2084" s="11" t="s">
        <v>1335</v>
      </c>
      <c r="L2084" s="10" t="s">
        <v>95</v>
      </c>
      <c r="N2084" s="11" t="s">
        <v>1335</v>
      </c>
      <c r="O2084" s="10" t="s">
        <v>300</v>
      </c>
      <c r="P2084" s="10" t="s">
        <v>98</v>
      </c>
      <c r="R2084" s="11" t="s">
        <v>1335</v>
      </c>
      <c r="S2084" s="10" t="s">
        <v>520</v>
      </c>
      <c r="T2084" s="10">
        <v>0.4941176471</v>
      </c>
      <c r="U2084" s="12">
        <v>0.49409999999999998</v>
      </c>
    </row>
    <row r="2085" spans="1:21" s="10" customFormat="1" x14ac:dyDescent="0.45">
      <c r="A2085" s="10" t="s">
        <v>1446</v>
      </c>
      <c r="B2085" s="11" t="s">
        <v>14</v>
      </c>
      <c r="C2085" s="10" t="s">
        <v>1315</v>
      </c>
      <c r="D2085" s="11" t="s">
        <v>1317</v>
      </c>
      <c r="E2085" s="10" t="s">
        <v>1319</v>
      </c>
      <c r="F2085" s="11" t="s">
        <v>1308</v>
      </c>
      <c r="G2085" s="11" t="s">
        <v>1309</v>
      </c>
      <c r="H2085" s="10" t="s">
        <v>1359</v>
      </c>
      <c r="J2085" s="11" t="s">
        <v>1335</v>
      </c>
      <c r="L2085" s="10" t="s">
        <v>95</v>
      </c>
      <c r="N2085" s="11" t="s">
        <v>1335</v>
      </c>
      <c r="O2085" s="10" t="s">
        <v>300</v>
      </c>
      <c r="P2085" s="10" t="s">
        <v>98</v>
      </c>
      <c r="R2085" s="11" t="s">
        <v>1335</v>
      </c>
      <c r="S2085" s="10" t="s">
        <v>522</v>
      </c>
      <c r="T2085" s="10">
        <v>0.24267316389999999</v>
      </c>
      <c r="U2085" s="12">
        <v>0.2427</v>
      </c>
    </row>
    <row r="2086" spans="1:21" s="10" customFormat="1" x14ac:dyDescent="0.45">
      <c r="A2086" s="10" t="s">
        <v>1447</v>
      </c>
      <c r="B2086" s="11" t="s">
        <v>14</v>
      </c>
      <c r="C2086" s="10" t="s">
        <v>1315</v>
      </c>
      <c r="D2086" s="11" t="s">
        <v>1317</v>
      </c>
      <c r="E2086" s="10" t="s">
        <v>1319</v>
      </c>
      <c r="F2086" s="11" t="s">
        <v>1308</v>
      </c>
      <c r="G2086" s="11" t="s">
        <v>1309</v>
      </c>
      <c r="H2086" s="10" t="s">
        <v>1359</v>
      </c>
      <c r="J2086" s="11" t="s">
        <v>1335</v>
      </c>
      <c r="L2086" s="10" t="s">
        <v>95</v>
      </c>
      <c r="N2086" s="11" t="s">
        <v>1335</v>
      </c>
      <c r="O2086" s="10" t="s">
        <v>300</v>
      </c>
      <c r="P2086" s="10" t="s">
        <v>98</v>
      </c>
      <c r="R2086" s="11" t="s">
        <v>1335</v>
      </c>
      <c r="S2086" s="10" t="s">
        <v>522</v>
      </c>
      <c r="T2086" s="10">
        <v>0.4941176471</v>
      </c>
      <c r="U2086" s="12">
        <v>0.49409999999999998</v>
      </c>
    </row>
    <row r="2087" spans="1:21" s="10" customFormat="1" x14ac:dyDescent="0.45">
      <c r="A2087" s="10" t="s">
        <v>1446</v>
      </c>
      <c r="B2087" s="11" t="s">
        <v>14</v>
      </c>
      <c r="C2087" s="10" t="s">
        <v>1315</v>
      </c>
      <c r="D2087" s="11" t="s">
        <v>1317</v>
      </c>
      <c r="E2087" s="10" t="s">
        <v>1319</v>
      </c>
      <c r="F2087" s="11" t="s">
        <v>1308</v>
      </c>
      <c r="G2087" s="11" t="s">
        <v>1309</v>
      </c>
      <c r="H2087" s="10" t="s">
        <v>1359</v>
      </c>
      <c r="J2087" s="11" t="s">
        <v>1335</v>
      </c>
      <c r="L2087" s="10" t="s">
        <v>95</v>
      </c>
      <c r="N2087" s="11" t="s">
        <v>1335</v>
      </c>
      <c r="O2087" s="10" t="s">
        <v>301</v>
      </c>
      <c r="P2087" s="10" t="s">
        <v>98</v>
      </c>
      <c r="R2087" s="11" t="s">
        <v>1335</v>
      </c>
      <c r="S2087" s="10" t="s">
        <v>313</v>
      </c>
      <c r="T2087" s="10">
        <v>1</v>
      </c>
      <c r="U2087" s="12">
        <v>1</v>
      </c>
    </row>
    <row r="2088" spans="1:21" s="10" customFormat="1" x14ac:dyDescent="0.45">
      <c r="A2088" s="10" t="s">
        <v>1447</v>
      </c>
      <c r="B2088" s="11" t="s">
        <v>14</v>
      </c>
      <c r="C2088" s="10" t="s">
        <v>1315</v>
      </c>
      <c r="D2088" s="11" t="s">
        <v>1317</v>
      </c>
      <c r="E2088" s="10" t="s">
        <v>1319</v>
      </c>
      <c r="F2088" s="11" t="s">
        <v>1308</v>
      </c>
      <c r="G2088" s="11" t="s">
        <v>1309</v>
      </c>
      <c r="H2088" s="10" t="s">
        <v>1359</v>
      </c>
      <c r="J2088" s="11" t="s">
        <v>1335</v>
      </c>
      <c r="L2088" s="10" t="s">
        <v>95</v>
      </c>
      <c r="N2088" s="11" t="s">
        <v>1335</v>
      </c>
      <c r="O2088" s="10" t="s">
        <v>301</v>
      </c>
      <c r="P2088" s="10" t="s">
        <v>98</v>
      </c>
      <c r="R2088" s="11" t="s">
        <v>1335</v>
      </c>
      <c r="S2088" s="10" t="s">
        <v>313</v>
      </c>
      <c r="T2088" s="10">
        <v>1</v>
      </c>
      <c r="U2088" s="12">
        <v>1</v>
      </c>
    </row>
    <row r="2089" spans="1:21" s="10" customFormat="1" x14ac:dyDescent="0.45">
      <c r="A2089" s="10" t="s">
        <v>1446</v>
      </c>
      <c r="B2089" s="11" t="s">
        <v>14</v>
      </c>
      <c r="C2089" s="10" t="s">
        <v>1315</v>
      </c>
      <c r="D2089" s="11" t="s">
        <v>1317</v>
      </c>
      <c r="E2089" s="10" t="s">
        <v>1319</v>
      </c>
      <c r="F2089" s="11" t="s">
        <v>1308</v>
      </c>
      <c r="G2089" s="11" t="s">
        <v>1309</v>
      </c>
      <c r="H2089" s="10" t="s">
        <v>1359</v>
      </c>
      <c r="J2089" s="11" t="s">
        <v>1335</v>
      </c>
      <c r="L2089" s="10" t="s">
        <v>95</v>
      </c>
      <c r="N2089" s="11" t="s">
        <v>1335</v>
      </c>
      <c r="O2089" s="10" t="s">
        <v>301</v>
      </c>
      <c r="P2089" s="10" t="s">
        <v>98</v>
      </c>
      <c r="R2089" s="11" t="s">
        <v>1335</v>
      </c>
      <c r="S2089" s="10" t="s">
        <v>318</v>
      </c>
      <c r="T2089" s="10">
        <v>0.11844761569999999</v>
      </c>
      <c r="U2089" s="12">
        <v>0.11840000000000001</v>
      </c>
    </row>
    <row r="2090" spans="1:21" s="10" customFormat="1" x14ac:dyDescent="0.45">
      <c r="A2090" s="10" t="s">
        <v>1447</v>
      </c>
      <c r="B2090" s="11" t="s">
        <v>14</v>
      </c>
      <c r="C2090" s="10" t="s">
        <v>1315</v>
      </c>
      <c r="D2090" s="11" t="s">
        <v>1317</v>
      </c>
      <c r="E2090" s="10" t="s">
        <v>1319</v>
      </c>
      <c r="F2090" s="11" t="s">
        <v>1308</v>
      </c>
      <c r="G2090" s="11" t="s">
        <v>1309</v>
      </c>
      <c r="H2090" s="10" t="s">
        <v>1359</v>
      </c>
      <c r="J2090" s="11" t="s">
        <v>1335</v>
      </c>
      <c r="L2090" s="10" t="s">
        <v>95</v>
      </c>
      <c r="N2090" s="11" t="s">
        <v>1335</v>
      </c>
      <c r="O2090" s="10" t="s">
        <v>301</v>
      </c>
      <c r="P2090" s="10" t="s">
        <v>98</v>
      </c>
      <c r="R2090" s="11" t="s">
        <v>1335</v>
      </c>
      <c r="S2090" s="10" t="s">
        <v>318</v>
      </c>
      <c r="T2090" s="10" t="s">
        <v>1335</v>
      </c>
      <c r="U2090" s="12"/>
    </row>
    <row r="2091" spans="1:21" s="10" customFormat="1" x14ac:dyDescent="0.45">
      <c r="A2091" s="10" t="s">
        <v>1446</v>
      </c>
      <c r="B2091" s="11" t="s">
        <v>14</v>
      </c>
      <c r="C2091" s="10" t="s">
        <v>1315</v>
      </c>
      <c r="D2091" s="11" t="s">
        <v>1317</v>
      </c>
      <c r="E2091" s="10" t="s">
        <v>1319</v>
      </c>
      <c r="F2091" s="11" t="s">
        <v>1308</v>
      </c>
      <c r="G2091" s="11" t="s">
        <v>1309</v>
      </c>
      <c r="H2091" s="10" t="s">
        <v>1359</v>
      </c>
      <c r="J2091" s="11" t="s">
        <v>1335</v>
      </c>
      <c r="L2091" s="10" t="s">
        <v>95</v>
      </c>
      <c r="N2091" s="11" t="s">
        <v>1335</v>
      </c>
      <c r="O2091" s="10" t="s">
        <v>301</v>
      </c>
      <c r="P2091" s="10" t="s">
        <v>98</v>
      </c>
      <c r="R2091" s="11" t="s">
        <v>1335</v>
      </c>
      <c r="S2091" s="10" t="s">
        <v>373</v>
      </c>
      <c r="T2091" s="10">
        <v>1</v>
      </c>
      <c r="U2091" s="12">
        <v>1</v>
      </c>
    </row>
    <row r="2092" spans="1:21" s="10" customFormat="1" x14ac:dyDescent="0.45">
      <c r="A2092" s="10" t="s">
        <v>1447</v>
      </c>
      <c r="B2092" s="11" t="s">
        <v>14</v>
      </c>
      <c r="C2092" s="10" t="s">
        <v>1315</v>
      </c>
      <c r="D2092" s="11" t="s">
        <v>1317</v>
      </c>
      <c r="E2092" s="10" t="s">
        <v>1319</v>
      </c>
      <c r="F2092" s="11" t="s">
        <v>1308</v>
      </c>
      <c r="G2092" s="11" t="s">
        <v>1309</v>
      </c>
      <c r="H2092" s="10" t="s">
        <v>1359</v>
      </c>
      <c r="J2092" s="11" t="s">
        <v>1335</v>
      </c>
      <c r="L2092" s="10" t="s">
        <v>95</v>
      </c>
      <c r="N2092" s="11" t="s">
        <v>1335</v>
      </c>
      <c r="O2092" s="10" t="s">
        <v>301</v>
      </c>
      <c r="P2092" s="10" t="s">
        <v>98</v>
      </c>
      <c r="R2092" s="11" t="s">
        <v>1335</v>
      </c>
      <c r="S2092" s="10" t="s">
        <v>373</v>
      </c>
      <c r="T2092" s="10">
        <v>1</v>
      </c>
      <c r="U2092" s="12">
        <v>1</v>
      </c>
    </row>
    <row r="2093" spans="1:21" s="10" customFormat="1" x14ac:dyDescent="0.45">
      <c r="A2093" s="10" t="s">
        <v>1446</v>
      </c>
      <c r="B2093" s="11" t="s">
        <v>14</v>
      </c>
      <c r="C2093" s="10" t="s">
        <v>1315</v>
      </c>
      <c r="D2093" s="11" t="s">
        <v>1317</v>
      </c>
      <c r="E2093" s="10" t="s">
        <v>1319</v>
      </c>
      <c r="F2093" s="11" t="s">
        <v>1308</v>
      </c>
      <c r="G2093" s="11" t="s">
        <v>1309</v>
      </c>
      <c r="H2093" s="10" t="s">
        <v>1359</v>
      </c>
      <c r="J2093" s="11" t="s">
        <v>1335</v>
      </c>
      <c r="L2093" s="10" t="s">
        <v>95</v>
      </c>
      <c r="N2093" s="11" t="s">
        <v>1335</v>
      </c>
      <c r="O2093" s="10" t="s">
        <v>301</v>
      </c>
      <c r="P2093" s="10" t="s">
        <v>98</v>
      </c>
      <c r="R2093" s="11" t="s">
        <v>1335</v>
      </c>
      <c r="S2093" s="10" t="s">
        <v>375</v>
      </c>
      <c r="T2093" s="10">
        <v>0.68004818759999996</v>
      </c>
      <c r="U2093" s="12">
        <v>0.68</v>
      </c>
    </row>
    <row r="2094" spans="1:21" s="10" customFormat="1" x14ac:dyDescent="0.45">
      <c r="A2094" s="10" t="s">
        <v>1447</v>
      </c>
      <c r="B2094" s="11" t="s">
        <v>14</v>
      </c>
      <c r="C2094" s="10" t="s">
        <v>1315</v>
      </c>
      <c r="D2094" s="11" t="s">
        <v>1317</v>
      </c>
      <c r="E2094" s="10" t="s">
        <v>1319</v>
      </c>
      <c r="F2094" s="11" t="s">
        <v>1308</v>
      </c>
      <c r="G2094" s="11" t="s">
        <v>1309</v>
      </c>
      <c r="H2094" s="10" t="s">
        <v>1359</v>
      </c>
      <c r="J2094" s="11" t="s">
        <v>1335</v>
      </c>
      <c r="L2094" s="10" t="s">
        <v>95</v>
      </c>
      <c r="N2094" s="11" t="s">
        <v>1335</v>
      </c>
      <c r="O2094" s="10" t="s">
        <v>301</v>
      </c>
      <c r="P2094" s="10" t="s">
        <v>98</v>
      </c>
      <c r="R2094" s="11" t="s">
        <v>1335</v>
      </c>
      <c r="S2094" s="10" t="s">
        <v>375</v>
      </c>
      <c r="T2094" s="10">
        <v>1</v>
      </c>
      <c r="U2094" s="12">
        <v>1</v>
      </c>
    </row>
    <row r="2095" spans="1:21" s="10" customFormat="1" x14ac:dyDescent="0.45">
      <c r="A2095" s="10" t="s">
        <v>1446</v>
      </c>
      <c r="B2095" s="11" t="s">
        <v>14</v>
      </c>
      <c r="C2095" s="10" t="s">
        <v>1315</v>
      </c>
      <c r="D2095" s="11" t="s">
        <v>1317</v>
      </c>
      <c r="E2095" s="10" t="s">
        <v>1319</v>
      </c>
      <c r="F2095" s="11" t="s">
        <v>1308</v>
      </c>
      <c r="G2095" s="11" t="s">
        <v>1309</v>
      </c>
      <c r="H2095" s="10" t="s">
        <v>1359</v>
      </c>
      <c r="J2095" s="11" t="s">
        <v>1335</v>
      </c>
      <c r="L2095" s="10" t="s">
        <v>95</v>
      </c>
      <c r="N2095" s="11" t="s">
        <v>1335</v>
      </c>
      <c r="O2095" s="10" t="s">
        <v>301</v>
      </c>
      <c r="P2095" s="10" t="s">
        <v>98</v>
      </c>
      <c r="R2095" s="11" t="s">
        <v>1335</v>
      </c>
      <c r="S2095" s="10" t="s">
        <v>386</v>
      </c>
      <c r="T2095" s="10" t="s">
        <v>1335</v>
      </c>
      <c r="U2095" s="12"/>
    </row>
    <row r="2096" spans="1:21" s="10" customFormat="1" x14ac:dyDescent="0.45">
      <c r="A2096" s="10" t="s">
        <v>1447</v>
      </c>
      <c r="B2096" s="11" t="s">
        <v>14</v>
      </c>
      <c r="C2096" s="10" t="s">
        <v>1315</v>
      </c>
      <c r="D2096" s="11" t="s">
        <v>1317</v>
      </c>
      <c r="E2096" s="10" t="s">
        <v>1319</v>
      </c>
      <c r="F2096" s="11" t="s">
        <v>1308</v>
      </c>
      <c r="G2096" s="11" t="s">
        <v>1309</v>
      </c>
      <c r="H2096" s="10" t="s">
        <v>1359</v>
      </c>
      <c r="J2096" s="11" t="s">
        <v>1335</v>
      </c>
      <c r="L2096" s="10" t="s">
        <v>95</v>
      </c>
      <c r="N2096" s="11" t="s">
        <v>1335</v>
      </c>
      <c r="O2096" s="10" t="s">
        <v>301</v>
      </c>
      <c r="P2096" s="10" t="s">
        <v>98</v>
      </c>
      <c r="R2096" s="11" t="s">
        <v>1335</v>
      </c>
      <c r="S2096" s="10" t="s">
        <v>386</v>
      </c>
      <c r="T2096" s="10">
        <v>0.4941176471</v>
      </c>
      <c r="U2096" s="12">
        <v>0.49409999999999998</v>
      </c>
    </row>
    <row r="2097" spans="1:21" s="10" customFormat="1" x14ac:dyDescent="0.45">
      <c r="A2097" s="10" t="s">
        <v>1446</v>
      </c>
      <c r="B2097" s="11" t="s">
        <v>14</v>
      </c>
      <c r="C2097" s="10" t="s">
        <v>1315</v>
      </c>
      <c r="D2097" s="11" t="s">
        <v>1317</v>
      </c>
      <c r="E2097" s="10" t="s">
        <v>1319</v>
      </c>
      <c r="F2097" s="11" t="s">
        <v>1308</v>
      </c>
      <c r="G2097" s="11" t="s">
        <v>1309</v>
      </c>
      <c r="H2097" s="10" t="s">
        <v>1359</v>
      </c>
      <c r="J2097" s="11" t="s">
        <v>1335</v>
      </c>
      <c r="L2097" s="10" t="s">
        <v>95</v>
      </c>
      <c r="N2097" s="11" t="s">
        <v>1335</v>
      </c>
      <c r="O2097" s="10" t="s">
        <v>301</v>
      </c>
      <c r="P2097" s="10" t="s">
        <v>98</v>
      </c>
      <c r="R2097" s="11" t="s">
        <v>1335</v>
      </c>
      <c r="S2097" s="10" t="s">
        <v>387</v>
      </c>
      <c r="T2097" s="10">
        <v>1</v>
      </c>
      <c r="U2097" s="12">
        <v>1</v>
      </c>
    </row>
    <row r="2098" spans="1:21" s="10" customFormat="1" x14ac:dyDescent="0.45">
      <c r="A2098" s="10" t="s">
        <v>1447</v>
      </c>
      <c r="B2098" s="11" t="s">
        <v>14</v>
      </c>
      <c r="C2098" s="10" t="s">
        <v>1315</v>
      </c>
      <c r="D2098" s="11" t="s">
        <v>1317</v>
      </c>
      <c r="E2098" s="10" t="s">
        <v>1319</v>
      </c>
      <c r="F2098" s="11" t="s">
        <v>1308</v>
      </c>
      <c r="G2098" s="11" t="s">
        <v>1309</v>
      </c>
      <c r="H2098" s="10" t="s">
        <v>1359</v>
      </c>
      <c r="J2098" s="11" t="s">
        <v>1335</v>
      </c>
      <c r="L2098" s="10" t="s">
        <v>95</v>
      </c>
      <c r="N2098" s="11" t="s">
        <v>1335</v>
      </c>
      <c r="O2098" s="10" t="s">
        <v>301</v>
      </c>
      <c r="P2098" s="10" t="s">
        <v>98</v>
      </c>
      <c r="R2098" s="11" t="s">
        <v>1335</v>
      </c>
      <c r="S2098" s="10" t="s">
        <v>387</v>
      </c>
      <c r="T2098" s="10">
        <v>1</v>
      </c>
      <c r="U2098" s="12">
        <v>1</v>
      </c>
    </row>
    <row r="2099" spans="1:21" s="10" customFormat="1" x14ac:dyDescent="0.45">
      <c r="A2099" s="10" t="s">
        <v>1446</v>
      </c>
      <c r="B2099" s="11" t="s">
        <v>14</v>
      </c>
      <c r="C2099" s="10" t="s">
        <v>1315</v>
      </c>
      <c r="D2099" s="11" t="s">
        <v>1317</v>
      </c>
      <c r="E2099" s="10" t="s">
        <v>1319</v>
      </c>
      <c r="F2099" s="11" t="s">
        <v>1308</v>
      </c>
      <c r="G2099" s="11" t="s">
        <v>1309</v>
      </c>
      <c r="H2099" s="10" t="s">
        <v>1359</v>
      </c>
      <c r="J2099" s="11" t="s">
        <v>1335</v>
      </c>
      <c r="L2099" s="10" t="s">
        <v>95</v>
      </c>
      <c r="N2099" s="11" t="s">
        <v>1335</v>
      </c>
      <c r="O2099" s="10" t="s">
        <v>301</v>
      </c>
      <c r="P2099" s="10" t="s">
        <v>98</v>
      </c>
      <c r="R2099" s="11" t="s">
        <v>1335</v>
      </c>
      <c r="S2099" s="10" t="s">
        <v>388</v>
      </c>
      <c r="T2099" s="10">
        <v>0.4941176471</v>
      </c>
      <c r="U2099" s="12">
        <v>0.49409999999999998</v>
      </c>
    </row>
    <row r="2100" spans="1:21" s="10" customFormat="1" x14ac:dyDescent="0.45">
      <c r="A2100" s="10" t="s">
        <v>1447</v>
      </c>
      <c r="B2100" s="11" t="s">
        <v>14</v>
      </c>
      <c r="C2100" s="10" t="s">
        <v>1315</v>
      </c>
      <c r="D2100" s="11" t="s">
        <v>1317</v>
      </c>
      <c r="E2100" s="10" t="s">
        <v>1319</v>
      </c>
      <c r="F2100" s="11" t="s">
        <v>1308</v>
      </c>
      <c r="G2100" s="11" t="s">
        <v>1309</v>
      </c>
      <c r="H2100" s="10" t="s">
        <v>1359</v>
      </c>
      <c r="J2100" s="11" t="s">
        <v>1335</v>
      </c>
      <c r="L2100" s="10" t="s">
        <v>95</v>
      </c>
      <c r="N2100" s="11" t="s">
        <v>1335</v>
      </c>
      <c r="O2100" s="10" t="s">
        <v>301</v>
      </c>
      <c r="P2100" s="10" t="s">
        <v>98</v>
      </c>
      <c r="R2100" s="11" t="s">
        <v>1335</v>
      </c>
      <c r="S2100" s="10" t="s">
        <v>388</v>
      </c>
      <c r="T2100" s="10" t="s">
        <v>1335</v>
      </c>
      <c r="U2100" s="12"/>
    </row>
    <row r="2101" spans="1:21" s="10" customFormat="1" x14ac:dyDescent="0.45">
      <c r="A2101" s="10" t="s">
        <v>1446</v>
      </c>
      <c r="B2101" s="11" t="s">
        <v>14</v>
      </c>
      <c r="C2101" s="10" t="s">
        <v>1315</v>
      </c>
      <c r="D2101" s="11" t="s">
        <v>1317</v>
      </c>
      <c r="E2101" s="10" t="s">
        <v>1319</v>
      </c>
      <c r="F2101" s="11" t="s">
        <v>1308</v>
      </c>
      <c r="G2101" s="11" t="s">
        <v>1309</v>
      </c>
      <c r="H2101" s="10" t="s">
        <v>1359</v>
      </c>
      <c r="J2101" s="11" t="s">
        <v>1335</v>
      </c>
      <c r="L2101" s="10" t="s">
        <v>95</v>
      </c>
      <c r="N2101" s="11" t="s">
        <v>1335</v>
      </c>
      <c r="O2101" s="10" t="s">
        <v>301</v>
      </c>
      <c r="P2101" s="10" t="s">
        <v>98</v>
      </c>
      <c r="R2101" s="11" t="s">
        <v>1335</v>
      </c>
      <c r="S2101" s="10" t="s">
        <v>392</v>
      </c>
      <c r="T2101" s="10">
        <v>1</v>
      </c>
      <c r="U2101" s="12">
        <v>1</v>
      </c>
    </row>
    <row r="2102" spans="1:21" s="10" customFormat="1" x14ac:dyDescent="0.45">
      <c r="A2102" s="10" t="s">
        <v>1447</v>
      </c>
      <c r="B2102" s="11" t="s">
        <v>14</v>
      </c>
      <c r="C2102" s="10" t="s">
        <v>1315</v>
      </c>
      <c r="D2102" s="11" t="s">
        <v>1317</v>
      </c>
      <c r="E2102" s="10" t="s">
        <v>1319</v>
      </c>
      <c r="F2102" s="11" t="s">
        <v>1308</v>
      </c>
      <c r="G2102" s="11" t="s">
        <v>1309</v>
      </c>
      <c r="H2102" s="10" t="s">
        <v>1359</v>
      </c>
      <c r="J2102" s="11" t="s">
        <v>1335</v>
      </c>
      <c r="L2102" s="10" t="s">
        <v>95</v>
      </c>
      <c r="N2102" s="11" t="s">
        <v>1335</v>
      </c>
      <c r="O2102" s="10" t="s">
        <v>301</v>
      </c>
      <c r="P2102" s="10" t="s">
        <v>98</v>
      </c>
      <c r="R2102" s="11" t="s">
        <v>1335</v>
      </c>
      <c r="S2102" s="10" t="s">
        <v>392</v>
      </c>
      <c r="T2102" s="10">
        <v>1</v>
      </c>
      <c r="U2102" s="12">
        <v>1</v>
      </c>
    </row>
    <row r="2103" spans="1:21" s="10" customFormat="1" x14ac:dyDescent="0.45">
      <c r="A2103" s="10" t="s">
        <v>1446</v>
      </c>
      <c r="B2103" s="11" t="s">
        <v>14</v>
      </c>
      <c r="C2103" s="10" t="s">
        <v>1315</v>
      </c>
      <c r="D2103" s="11" t="s">
        <v>1317</v>
      </c>
      <c r="E2103" s="10" t="s">
        <v>1319</v>
      </c>
      <c r="F2103" s="11" t="s">
        <v>1308</v>
      </c>
      <c r="G2103" s="11" t="s">
        <v>1309</v>
      </c>
      <c r="H2103" s="10" t="s">
        <v>1359</v>
      </c>
      <c r="J2103" s="11" t="s">
        <v>1335</v>
      </c>
      <c r="L2103" s="10" t="s">
        <v>95</v>
      </c>
      <c r="N2103" s="11" t="s">
        <v>1335</v>
      </c>
      <c r="O2103" s="10" t="s">
        <v>301</v>
      </c>
      <c r="P2103" s="10" t="s">
        <v>98</v>
      </c>
      <c r="R2103" s="11" t="s">
        <v>1335</v>
      </c>
      <c r="S2103" s="10" t="s">
        <v>426</v>
      </c>
      <c r="T2103" s="10" t="s">
        <v>1335</v>
      </c>
      <c r="U2103" s="12"/>
    </row>
    <row r="2104" spans="1:21" s="10" customFormat="1" x14ac:dyDescent="0.45">
      <c r="A2104" s="10" t="s">
        <v>1447</v>
      </c>
      <c r="B2104" s="11" t="s">
        <v>14</v>
      </c>
      <c r="C2104" s="10" t="s">
        <v>1315</v>
      </c>
      <c r="D2104" s="11" t="s">
        <v>1317</v>
      </c>
      <c r="E2104" s="10" t="s">
        <v>1319</v>
      </c>
      <c r="F2104" s="11" t="s">
        <v>1308</v>
      </c>
      <c r="G2104" s="11" t="s">
        <v>1309</v>
      </c>
      <c r="H2104" s="10" t="s">
        <v>1359</v>
      </c>
      <c r="J2104" s="11" t="s">
        <v>1335</v>
      </c>
      <c r="L2104" s="10" t="s">
        <v>95</v>
      </c>
      <c r="N2104" s="11" t="s">
        <v>1335</v>
      </c>
      <c r="O2104" s="10" t="s">
        <v>301</v>
      </c>
      <c r="P2104" s="10" t="s">
        <v>98</v>
      </c>
      <c r="R2104" s="11" t="s">
        <v>1335</v>
      </c>
      <c r="S2104" s="10" t="s">
        <v>426</v>
      </c>
      <c r="T2104" s="10">
        <v>0.4941176471</v>
      </c>
      <c r="U2104" s="12">
        <v>0.49409999999999998</v>
      </c>
    </row>
    <row r="2105" spans="1:21" s="10" customFormat="1" x14ac:dyDescent="0.45">
      <c r="A2105" s="10" t="s">
        <v>1446</v>
      </c>
      <c r="B2105" s="11" t="s">
        <v>14</v>
      </c>
      <c r="C2105" s="10" t="s">
        <v>1315</v>
      </c>
      <c r="D2105" s="11" t="s">
        <v>1317</v>
      </c>
      <c r="E2105" s="10" t="s">
        <v>1319</v>
      </c>
      <c r="F2105" s="11" t="s">
        <v>1308</v>
      </c>
      <c r="G2105" s="11" t="s">
        <v>1309</v>
      </c>
      <c r="H2105" s="10" t="s">
        <v>1359</v>
      </c>
      <c r="J2105" s="11" t="s">
        <v>1335</v>
      </c>
      <c r="L2105" s="10" t="s">
        <v>95</v>
      </c>
      <c r="N2105" s="11" t="s">
        <v>1335</v>
      </c>
      <c r="O2105" s="10" t="s">
        <v>301</v>
      </c>
      <c r="P2105" s="10" t="s">
        <v>98</v>
      </c>
      <c r="R2105" s="11" t="s">
        <v>1335</v>
      </c>
      <c r="S2105" s="10" t="s">
        <v>427</v>
      </c>
      <c r="T2105" s="10" t="s">
        <v>1335</v>
      </c>
      <c r="U2105" s="12"/>
    </row>
    <row r="2106" spans="1:21" s="10" customFormat="1" x14ac:dyDescent="0.45">
      <c r="A2106" s="10" t="s">
        <v>1447</v>
      </c>
      <c r="B2106" s="11" t="s">
        <v>14</v>
      </c>
      <c r="C2106" s="10" t="s">
        <v>1315</v>
      </c>
      <c r="D2106" s="11" t="s">
        <v>1317</v>
      </c>
      <c r="E2106" s="10" t="s">
        <v>1319</v>
      </c>
      <c r="F2106" s="11" t="s">
        <v>1308</v>
      </c>
      <c r="G2106" s="11" t="s">
        <v>1309</v>
      </c>
      <c r="H2106" s="10" t="s">
        <v>1359</v>
      </c>
      <c r="J2106" s="11" t="s">
        <v>1335</v>
      </c>
      <c r="L2106" s="10" t="s">
        <v>95</v>
      </c>
      <c r="N2106" s="11" t="s">
        <v>1335</v>
      </c>
      <c r="O2106" s="10" t="s">
        <v>301</v>
      </c>
      <c r="P2106" s="10" t="s">
        <v>98</v>
      </c>
      <c r="R2106" s="11" t="s">
        <v>1335</v>
      </c>
      <c r="S2106" s="10" t="s">
        <v>427</v>
      </c>
      <c r="T2106" s="10">
        <v>0.4941176471</v>
      </c>
      <c r="U2106" s="12">
        <v>0.49409999999999998</v>
      </c>
    </row>
    <row r="2107" spans="1:21" s="10" customFormat="1" x14ac:dyDescent="0.45">
      <c r="A2107" s="10" t="s">
        <v>1446</v>
      </c>
      <c r="B2107" s="11" t="s">
        <v>14</v>
      </c>
      <c r="C2107" s="10" t="s">
        <v>1315</v>
      </c>
      <c r="D2107" s="11" t="s">
        <v>1317</v>
      </c>
      <c r="E2107" s="10" t="s">
        <v>1319</v>
      </c>
      <c r="F2107" s="11" t="s">
        <v>1308</v>
      </c>
      <c r="G2107" s="11" t="s">
        <v>1309</v>
      </c>
      <c r="H2107" s="10" t="s">
        <v>1359</v>
      </c>
      <c r="J2107" s="11" t="s">
        <v>1335</v>
      </c>
      <c r="L2107" s="10" t="s">
        <v>95</v>
      </c>
      <c r="N2107" s="11" t="s">
        <v>1335</v>
      </c>
      <c r="O2107" s="10" t="s">
        <v>301</v>
      </c>
      <c r="P2107" s="10" t="s">
        <v>98</v>
      </c>
      <c r="R2107" s="11" t="s">
        <v>1335</v>
      </c>
      <c r="S2107" s="10" t="s">
        <v>447</v>
      </c>
      <c r="T2107" s="10">
        <v>0.49711103379999999</v>
      </c>
      <c r="U2107" s="12">
        <v>0.49709999999999999</v>
      </c>
    </row>
    <row r="2108" spans="1:21" s="10" customFormat="1" x14ac:dyDescent="0.45">
      <c r="A2108" s="10" t="s">
        <v>1447</v>
      </c>
      <c r="B2108" s="11" t="s">
        <v>14</v>
      </c>
      <c r="C2108" s="10" t="s">
        <v>1315</v>
      </c>
      <c r="D2108" s="11" t="s">
        <v>1317</v>
      </c>
      <c r="E2108" s="10" t="s">
        <v>1319</v>
      </c>
      <c r="F2108" s="11" t="s">
        <v>1308</v>
      </c>
      <c r="G2108" s="11" t="s">
        <v>1309</v>
      </c>
      <c r="H2108" s="10" t="s">
        <v>1359</v>
      </c>
      <c r="J2108" s="11" t="s">
        <v>1335</v>
      </c>
      <c r="L2108" s="10" t="s">
        <v>95</v>
      </c>
      <c r="N2108" s="11" t="s">
        <v>1335</v>
      </c>
      <c r="O2108" s="10" t="s">
        <v>301</v>
      </c>
      <c r="P2108" s="10" t="s">
        <v>98</v>
      </c>
      <c r="R2108" s="11" t="s">
        <v>1335</v>
      </c>
      <c r="S2108" s="10" t="s">
        <v>447</v>
      </c>
      <c r="T2108" s="10">
        <v>1</v>
      </c>
      <c r="U2108" s="12">
        <v>1</v>
      </c>
    </row>
    <row r="2109" spans="1:21" s="10" customFormat="1" x14ac:dyDescent="0.45">
      <c r="A2109" s="10" t="s">
        <v>1446</v>
      </c>
      <c r="B2109" s="11" t="s">
        <v>14</v>
      </c>
      <c r="C2109" s="10" t="s">
        <v>1315</v>
      </c>
      <c r="D2109" s="11" t="s">
        <v>1317</v>
      </c>
      <c r="E2109" s="10" t="s">
        <v>1319</v>
      </c>
      <c r="F2109" s="11" t="s">
        <v>1308</v>
      </c>
      <c r="G2109" s="11" t="s">
        <v>1309</v>
      </c>
      <c r="H2109" s="10" t="s">
        <v>1359</v>
      </c>
      <c r="J2109" s="11" t="s">
        <v>1335</v>
      </c>
      <c r="L2109" s="10" t="s">
        <v>95</v>
      </c>
      <c r="N2109" s="11" t="s">
        <v>1335</v>
      </c>
      <c r="O2109" s="10" t="s">
        <v>301</v>
      </c>
      <c r="P2109" s="10" t="s">
        <v>98</v>
      </c>
      <c r="R2109" s="11" t="s">
        <v>1335</v>
      </c>
      <c r="S2109" s="10" t="s">
        <v>448</v>
      </c>
      <c r="T2109" s="10">
        <v>1</v>
      </c>
      <c r="U2109" s="12">
        <v>1</v>
      </c>
    </row>
    <row r="2110" spans="1:21" s="10" customFormat="1" x14ac:dyDescent="0.45">
      <c r="A2110" s="10" t="s">
        <v>1447</v>
      </c>
      <c r="B2110" s="11" t="s">
        <v>14</v>
      </c>
      <c r="C2110" s="10" t="s">
        <v>1315</v>
      </c>
      <c r="D2110" s="11" t="s">
        <v>1317</v>
      </c>
      <c r="E2110" s="10" t="s">
        <v>1319</v>
      </c>
      <c r="F2110" s="11" t="s">
        <v>1308</v>
      </c>
      <c r="G2110" s="11" t="s">
        <v>1309</v>
      </c>
      <c r="H2110" s="10" t="s">
        <v>1359</v>
      </c>
      <c r="J2110" s="11" t="s">
        <v>1335</v>
      </c>
      <c r="L2110" s="10" t="s">
        <v>95</v>
      </c>
      <c r="N2110" s="11" t="s">
        <v>1335</v>
      </c>
      <c r="O2110" s="10" t="s">
        <v>301</v>
      </c>
      <c r="P2110" s="10" t="s">
        <v>98</v>
      </c>
      <c r="R2110" s="11" t="s">
        <v>1335</v>
      </c>
      <c r="S2110" s="10" t="s">
        <v>448</v>
      </c>
      <c r="T2110" s="10">
        <v>1</v>
      </c>
      <c r="U2110" s="12">
        <v>1</v>
      </c>
    </row>
    <row r="2111" spans="1:21" s="10" customFormat="1" x14ac:dyDescent="0.45">
      <c r="A2111" s="10" t="s">
        <v>1446</v>
      </c>
      <c r="B2111" s="11" t="s">
        <v>14</v>
      </c>
      <c r="C2111" s="10" t="s">
        <v>1315</v>
      </c>
      <c r="D2111" s="11" t="s">
        <v>1317</v>
      </c>
      <c r="E2111" s="10" t="s">
        <v>1319</v>
      </c>
      <c r="F2111" s="11" t="s">
        <v>1308</v>
      </c>
      <c r="G2111" s="11" t="s">
        <v>1309</v>
      </c>
      <c r="H2111" s="10" t="s">
        <v>1359</v>
      </c>
      <c r="J2111" s="11" t="s">
        <v>1335</v>
      </c>
      <c r="L2111" s="10" t="s">
        <v>95</v>
      </c>
      <c r="N2111" s="11" t="s">
        <v>1335</v>
      </c>
      <c r="O2111" s="10" t="s">
        <v>301</v>
      </c>
      <c r="P2111" s="10" t="s">
        <v>98</v>
      </c>
      <c r="R2111" s="11" t="s">
        <v>1335</v>
      </c>
      <c r="S2111" s="10" t="s">
        <v>451</v>
      </c>
      <c r="T2111" s="10" t="s">
        <v>1335</v>
      </c>
      <c r="U2111" s="12"/>
    </row>
    <row r="2112" spans="1:21" s="10" customFormat="1" x14ac:dyDescent="0.45">
      <c r="A2112" s="10" t="s">
        <v>1447</v>
      </c>
      <c r="B2112" s="11" t="s">
        <v>14</v>
      </c>
      <c r="C2112" s="10" t="s">
        <v>1315</v>
      </c>
      <c r="D2112" s="11" t="s">
        <v>1317</v>
      </c>
      <c r="E2112" s="10" t="s">
        <v>1319</v>
      </c>
      <c r="F2112" s="11" t="s">
        <v>1308</v>
      </c>
      <c r="G2112" s="11" t="s">
        <v>1309</v>
      </c>
      <c r="H2112" s="10" t="s">
        <v>1359</v>
      </c>
      <c r="J2112" s="11" t="s">
        <v>1335</v>
      </c>
      <c r="L2112" s="10" t="s">
        <v>95</v>
      </c>
      <c r="N2112" s="11" t="s">
        <v>1335</v>
      </c>
      <c r="O2112" s="10" t="s">
        <v>301</v>
      </c>
      <c r="P2112" s="10" t="s">
        <v>98</v>
      </c>
      <c r="R2112" s="11" t="s">
        <v>1335</v>
      </c>
      <c r="S2112" s="10" t="s">
        <v>451</v>
      </c>
      <c r="T2112" s="10">
        <v>0.4941176471</v>
      </c>
      <c r="U2112" s="12">
        <v>0.49409999999999998</v>
      </c>
    </row>
    <row r="2113" spans="1:21" s="10" customFormat="1" x14ac:dyDescent="0.45">
      <c r="A2113" s="10" t="s">
        <v>1446</v>
      </c>
      <c r="B2113" s="11" t="s">
        <v>14</v>
      </c>
      <c r="C2113" s="10" t="s">
        <v>1315</v>
      </c>
      <c r="D2113" s="11" t="s">
        <v>1317</v>
      </c>
      <c r="E2113" s="10" t="s">
        <v>1319</v>
      </c>
      <c r="F2113" s="11" t="s">
        <v>1308</v>
      </c>
      <c r="G2113" s="11" t="s">
        <v>1309</v>
      </c>
      <c r="H2113" s="10" t="s">
        <v>1359</v>
      </c>
      <c r="J2113" s="11" t="s">
        <v>1335</v>
      </c>
      <c r="L2113" s="10" t="s">
        <v>95</v>
      </c>
      <c r="N2113" s="11" t="s">
        <v>1335</v>
      </c>
      <c r="O2113" s="10" t="s">
        <v>301</v>
      </c>
      <c r="P2113" s="10" t="s">
        <v>98</v>
      </c>
      <c r="R2113" s="11" t="s">
        <v>1335</v>
      </c>
      <c r="S2113" s="10" t="s">
        <v>452</v>
      </c>
      <c r="T2113" s="10" t="s">
        <v>1335</v>
      </c>
      <c r="U2113" s="12"/>
    </row>
    <row r="2114" spans="1:21" s="10" customFormat="1" x14ac:dyDescent="0.45">
      <c r="A2114" s="10" t="s">
        <v>1447</v>
      </c>
      <c r="B2114" s="11" t="s">
        <v>14</v>
      </c>
      <c r="C2114" s="10" t="s">
        <v>1315</v>
      </c>
      <c r="D2114" s="11" t="s">
        <v>1317</v>
      </c>
      <c r="E2114" s="10" t="s">
        <v>1319</v>
      </c>
      <c r="F2114" s="11" t="s">
        <v>1308</v>
      </c>
      <c r="G2114" s="11" t="s">
        <v>1309</v>
      </c>
      <c r="H2114" s="10" t="s">
        <v>1359</v>
      </c>
      <c r="J2114" s="11" t="s">
        <v>1335</v>
      </c>
      <c r="L2114" s="10" t="s">
        <v>95</v>
      </c>
      <c r="N2114" s="11" t="s">
        <v>1335</v>
      </c>
      <c r="O2114" s="10" t="s">
        <v>301</v>
      </c>
      <c r="P2114" s="10" t="s">
        <v>98</v>
      </c>
      <c r="R2114" s="11" t="s">
        <v>1335</v>
      </c>
      <c r="S2114" s="10" t="s">
        <v>452</v>
      </c>
      <c r="T2114" s="10">
        <v>0.4941176471</v>
      </c>
      <c r="U2114" s="12">
        <v>0.49409999999999998</v>
      </c>
    </row>
    <row r="2115" spans="1:21" s="10" customFormat="1" x14ac:dyDescent="0.45">
      <c r="A2115" s="10" t="s">
        <v>1446</v>
      </c>
      <c r="B2115" s="11" t="s">
        <v>14</v>
      </c>
      <c r="C2115" s="10" t="s">
        <v>1315</v>
      </c>
      <c r="D2115" s="11" t="s">
        <v>1317</v>
      </c>
      <c r="E2115" s="10" t="s">
        <v>1319</v>
      </c>
      <c r="F2115" s="11" t="s">
        <v>1308</v>
      </c>
      <c r="G2115" s="11" t="s">
        <v>1309</v>
      </c>
      <c r="H2115" s="10" t="s">
        <v>1359</v>
      </c>
      <c r="J2115" s="11" t="s">
        <v>1335</v>
      </c>
      <c r="L2115" s="10" t="s">
        <v>95</v>
      </c>
      <c r="N2115" s="11" t="s">
        <v>1335</v>
      </c>
      <c r="O2115" s="10" t="s">
        <v>301</v>
      </c>
      <c r="P2115" s="10" t="s">
        <v>98</v>
      </c>
      <c r="R2115" s="11" t="s">
        <v>1335</v>
      </c>
      <c r="S2115" s="10" t="s">
        <v>467</v>
      </c>
      <c r="T2115" s="10" t="s">
        <v>1335</v>
      </c>
      <c r="U2115" s="12"/>
    </row>
    <row r="2116" spans="1:21" s="10" customFormat="1" x14ac:dyDescent="0.45">
      <c r="A2116" s="10" t="s">
        <v>1447</v>
      </c>
      <c r="B2116" s="11" t="s">
        <v>14</v>
      </c>
      <c r="C2116" s="10" t="s">
        <v>1315</v>
      </c>
      <c r="D2116" s="11" t="s">
        <v>1317</v>
      </c>
      <c r="E2116" s="10" t="s">
        <v>1319</v>
      </c>
      <c r="F2116" s="11" t="s">
        <v>1308</v>
      </c>
      <c r="G2116" s="11" t="s">
        <v>1309</v>
      </c>
      <c r="H2116" s="10" t="s">
        <v>1359</v>
      </c>
      <c r="J2116" s="11" t="s">
        <v>1335</v>
      </c>
      <c r="L2116" s="10" t="s">
        <v>95</v>
      </c>
      <c r="N2116" s="11" t="s">
        <v>1335</v>
      </c>
      <c r="O2116" s="10" t="s">
        <v>301</v>
      </c>
      <c r="P2116" s="10" t="s">
        <v>98</v>
      </c>
      <c r="R2116" s="11" t="s">
        <v>1335</v>
      </c>
      <c r="S2116" s="10" t="s">
        <v>467</v>
      </c>
      <c r="T2116" s="10">
        <v>0.4941176471</v>
      </c>
      <c r="U2116" s="12">
        <v>0.49409999999999998</v>
      </c>
    </row>
    <row r="2117" spans="1:21" s="10" customFormat="1" x14ac:dyDescent="0.45">
      <c r="A2117" s="10" t="s">
        <v>1446</v>
      </c>
      <c r="B2117" s="11" t="s">
        <v>14</v>
      </c>
      <c r="C2117" s="10" t="s">
        <v>1315</v>
      </c>
      <c r="D2117" s="11" t="s">
        <v>1317</v>
      </c>
      <c r="E2117" s="10" t="s">
        <v>1319</v>
      </c>
      <c r="F2117" s="11" t="s">
        <v>1308</v>
      </c>
      <c r="G2117" s="11" t="s">
        <v>1309</v>
      </c>
      <c r="H2117" s="10" t="s">
        <v>1359</v>
      </c>
      <c r="J2117" s="11" t="s">
        <v>1335</v>
      </c>
      <c r="L2117" s="10" t="s">
        <v>95</v>
      </c>
      <c r="N2117" s="11" t="s">
        <v>1335</v>
      </c>
      <c r="O2117" s="10" t="s">
        <v>301</v>
      </c>
      <c r="P2117" s="10" t="s">
        <v>98</v>
      </c>
      <c r="R2117" s="11" t="s">
        <v>1335</v>
      </c>
      <c r="S2117" s="10" t="s">
        <v>498</v>
      </c>
      <c r="T2117" s="10">
        <v>0.4941176471</v>
      </c>
      <c r="U2117" s="12">
        <v>0.49409999999999998</v>
      </c>
    </row>
    <row r="2118" spans="1:21" s="10" customFormat="1" x14ac:dyDescent="0.45">
      <c r="A2118" s="10" t="s">
        <v>1447</v>
      </c>
      <c r="B2118" s="11" t="s">
        <v>14</v>
      </c>
      <c r="C2118" s="10" t="s">
        <v>1315</v>
      </c>
      <c r="D2118" s="11" t="s">
        <v>1317</v>
      </c>
      <c r="E2118" s="10" t="s">
        <v>1319</v>
      </c>
      <c r="F2118" s="11" t="s">
        <v>1308</v>
      </c>
      <c r="G2118" s="11" t="s">
        <v>1309</v>
      </c>
      <c r="H2118" s="10" t="s">
        <v>1359</v>
      </c>
      <c r="J2118" s="11" t="s">
        <v>1335</v>
      </c>
      <c r="L2118" s="10" t="s">
        <v>95</v>
      </c>
      <c r="N2118" s="11" t="s">
        <v>1335</v>
      </c>
      <c r="O2118" s="10" t="s">
        <v>301</v>
      </c>
      <c r="P2118" s="10" t="s">
        <v>98</v>
      </c>
      <c r="R2118" s="11" t="s">
        <v>1335</v>
      </c>
      <c r="S2118" s="10" t="s">
        <v>498</v>
      </c>
      <c r="T2118" s="10" t="s">
        <v>1335</v>
      </c>
      <c r="U2118" s="12"/>
    </row>
    <row r="2119" spans="1:21" s="10" customFormat="1" x14ac:dyDescent="0.45">
      <c r="A2119" s="10" t="s">
        <v>1446</v>
      </c>
      <c r="B2119" s="11" t="s">
        <v>14</v>
      </c>
      <c r="C2119" s="10" t="s">
        <v>1315</v>
      </c>
      <c r="D2119" s="11" t="s">
        <v>1317</v>
      </c>
      <c r="E2119" s="10" t="s">
        <v>1319</v>
      </c>
      <c r="F2119" s="11" t="s">
        <v>1308</v>
      </c>
      <c r="G2119" s="11" t="s">
        <v>1309</v>
      </c>
      <c r="H2119" s="10" t="s">
        <v>1359</v>
      </c>
      <c r="J2119" s="11" t="s">
        <v>1335</v>
      </c>
      <c r="L2119" s="10" t="s">
        <v>95</v>
      </c>
      <c r="N2119" s="11" t="s">
        <v>1335</v>
      </c>
      <c r="O2119" s="10" t="s">
        <v>302</v>
      </c>
      <c r="P2119" s="10" t="s">
        <v>98</v>
      </c>
      <c r="R2119" s="11" t="s">
        <v>1335</v>
      </c>
      <c r="S2119" s="10" t="s">
        <v>360</v>
      </c>
      <c r="T2119" s="10" t="s">
        <v>1335</v>
      </c>
      <c r="U2119" s="12"/>
    </row>
    <row r="2120" spans="1:21" s="10" customFormat="1" x14ac:dyDescent="0.45">
      <c r="A2120" s="10" t="s">
        <v>1447</v>
      </c>
      <c r="B2120" s="11" t="s">
        <v>14</v>
      </c>
      <c r="C2120" s="10" t="s">
        <v>1315</v>
      </c>
      <c r="D2120" s="11" t="s">
        <v>1317</v>
      </c>
      <c r="E2120" s="10" t="s">
        <v>1319</v>
      </c>
      <c r="F2120" s="11" t="s">
        <v>1308</v>
      </c>
      <c r="G2120" s="11" t="s">
        <v>1309</v>
      </c>
      <c r="H2120" s="10" t="s">
        <v>1359</v>
      </c>
      <c r="J2120" s="11" t="s">
        <v>1335</v>
      </c>
      <c r="L2120" s="10" t="s">
        <v>95</v>
      </c>
      <c r="N2120" s="11" t="s">
        <v>1335</v>
      </c>
      <c r="O2120" s="10" t="s">
        <v>302</v>
      </c>
      <c r="P2120" s="10" t="s">
        <v>98</v>
      </c>
      <c r="R2120" s="11" t="s">
        <v>1335</v>
      </c>
      <c r="S2120" s="10" t="s">
        <v>360</v>
      </c>
      <c r="T2120" s="10">
        <v>0.4941176471</v>
      </c>
      <c r="U2120" s="12">
        <v>0.49409999999999998</v>
      </c>
    </row>
    <row r="2121" spans="1:21" s="10" customFormat="1" x14ac:dyDescent="0.45">
      <c r="A2121" s="10" t="s">
        <v>1446</v>
      </c>
      <c r="B2121" s="11" t="s">
        <v>14</v>
      </c>
      <c r="C2121" s="10" t="s">
        <v>1315</v>
      </c>
      <c r="D2121" s="11" t="s">
        <v>1317</v>
      </c>
      <c r="E2121" s="10" t="s">
        <v>1319</v>
      </c>
      <c r="F2121" s="11" t="s">
        <v>1308</v>
      </c>
      <c r="G2121" s="11" t="s">
        <v>1309</v>
      </c>
      <c r="H2121" s="10" t="s">
        <v>1359</v>
      </c>
      <c r="J2121" s="11" t="s">
        <v>1335</v>
      </c>
      <c r="L2121" s="10" t="s">
        <v>95</v>
      </c>
      <c r="N2121" s="11" t="s">
        <v>1335</v>
      </c>
      <c r="O2121" s="10" t="s">
        <v>302</v>
      </c>
      <c r="P2121" s="10" t="s">
        <v>98</v>
      </c>
      <c r="R2121" s="11" t="s">
        <v>1335</v>
      </c>
      <c r="S2121" s="10" t="s">
        <v>399</v>
      </c>
      <c r="T2121" s="10">
        <v>1</v>
      </c>
      <c r="U2121" s="12">
        <v>1</v>
      </c>
    </row>
    <row r="2122" spans="1:21" s="10" customFormat="1" x14ac:dyDescent="0.45">
      <c r="A2122" s="10" t="s">
        <v>1447</v>
      </c>
      <c r="B2122" s="11" t="s">
        <v>14</v>
      </c>
      <c r="C2122" s="10" t="s">
        <v>1315</v>
      </c>
      <c r="D2122" s="11" t="s">
        <v>1317</v>
      </c>
      <c r="E2122" s="10" t="s">
        <v>1319</v>
      </c>
      <c r="F2122" s="11" t="s">
        <v>1308</v>
      </c>
      <c r="G2122" s="11" t="s">
        <v>1309</v>
      </c>
      <c r="H2122" s="10" t="s">
        <v>1359</v>
      </c>
      <c r="J2122" s="11" t="s">
        <v>1335</v>
      </c>
      <c r="L2122" s="10" t="s">
        <v>95</v>
      </c>
      <c r="N2122" s="11" t="s">
        <v>1335</v>
      </c>
      <c r="O2122" s="10" t="s">
        <v>302</v>
      </c>
      <c r="P2122" s="10" t="s">
        <v>98</v>
      </c>
      <c r="R2122" s="11" t="s">
        <v>1335</v>
      </c>
      <c r="S2122" s="10" t="s">
        <v>399</v>
      </c>
      <c r="T2122" s="10">
        <v>1</v>
      </c>
      <c r="U2122" s="12">
        <v>1</v>
      </c>
    </row>
    <row r="2123" spans="1:21" s="10" customFormat="1" x14ac:dyDescent="0.45">
      <c r="A2123" s="10" t="s">
        <v>1446</v>
      </c>
      <c r="B2123" s="11" t="s">
        <v>14</v>
      </c>
      <c r="C2123" s="10" t="s">
        <v>1315</v>
      </c>
      <c r="D2123" s="11" t="s">
        <v>1317</v>
      </c>
      <c r="E2123" s="10" t="s">
        <v>1319</v>
      </c>
      <c r="F2123" s="11" t="s">
        <v>1308</v>
      </c>
      <c r="G2123" s="11" t="s">
        <v>1309</v>
      </c>
      <c r="H2123" s="10" t="s">
        <v>1359</v>
      </c>
      <c r="J2123" s="11" t="s">
        <v>1335</v>
      </c>
      <c r="L2123" s="10" t="s">
        <v>95</v>
      </c>
      <c r="N2123" s="11" t="s">
        <v>1335</v>
      </c>
      <c r="O2123" s="10" t="s">
        <v>302</v>
      </c>
      <c r="P2123" s="10" t="s">
        <v>98</v>
      </c>
      <c r="R2123" s="11" t="s">
        <v>1335</v>
      </c>
      <c r="S2123" s="10" t="s">
        <v>443</v>
      </c>
      <c r="T2123" s="10">
        <v>0.4941176471</v>
      </c>
      <c r="U2123" s="12">
        <v>0.49409999999999998</v>
      </c>
    </row>
    <row r="2124" spans="1:21" s="10" customFormat="1" x14ac:dyDescent="0.45">
      <c r="A2124" s="10" t="s">
        <v>1447</v>
      </c>
      <c r="B2124" s="11" t="s">
        <v>14</v>
      </c>
      <c r="C2124" s="10" t="s">
        <v>1315</v>
      </c>
      <c r="D2124" s="11" t="s">
        <v>1317</v>
      </c>
      <c r="E2124" s="10" t="s">
        <v>1319</v>
      </c>
      <c r="F2124" s="11" t="s">
        <v>1308</v>
      </c>
      <c r="G2124" s="11" t="s">
        <v>1309</v>
      </c>
      <c r="H2124" s="10" t="s">
        <v>1359</v>
      </c>
      <c r="J2124" s="11" t="s">
        <v>1335</v>
      </c>
      <c r="L2124" s="10" t="s">
        <v>95</v>
      </c>
      <c r="N2124" s="11" t="s">
        <v>1335</v>
      </c>
      <c r="O2124" s="10" t="s">
        <v>302</v>
      </c>
      <c r="P2124" s="10" t="s">
        <v>98</v>
      </c>
      <c r="R2124" s="11" t="s">
        <v>1335</v>
      </c>
      <c r="S2124" s="10" t="s">
        <v>443</v>
      </c>
      <c r="T2124" s="10" t="s">
        <v>1335</v>
      </c>
      <c r="U2124" s="12"/>
    </row>
    <row r="2125" spans="1:21" s="10" customFormat="1" x14ac:dyDescent="0.45">
      <c r="A2125" s="10" t="s">
        <v>1446</v>
      </c>
      <c r="B2125" s="11" t="s">
        <v>14</v>
      </c>
      <c r="C2125" s="10" t="s">
        <v>1315</v>
      </c>
      <c r="D2125" s="11" t="s">
        <v>1317</v>
      </c>
      <c r="E2125" s="10" t="s">
        <v>1319</v>
      </c>
      <c r="F2125" s="11" t="s">
        <v>1308</v>
      </c>
      <c r="G2125" s="11" t="s">
        <v>1309</v>
      </c>
      <c r="H2125" s="10" t="s">
        <v>1359</v>
      </c>
      <c r="J2125" s="11" t="s">
        <v>1335</v>
      </c>
      <c r="L2125" s="10" t="s">
        <v>95</v>
      </c>
      <c r="N2125" s="11" t="s">
        <v>1335</v>
      </c>
      <c r="O2125" s="10" t="s">
        <v>302</v>
      </c>
      <c r="P2125" s="10" t="s">
        <v>98</v>
      </c>
      <c r="R2125" s="11" t="s">
        <v>1335</v>
      </c>
      <c r="S2125" s="10" t="s">
        <v>457</v>
      </c>
      <c r="T2125" s="10">
        <v>1</v>
      </c>
      <c r="U2125" s="12">
        <v>1</v>
      </c>
    </row>
    <row r="2126" spans="1:21" s="10" customFormat="1" x14ac:dyDescent="0.45">
      <c r="A2126" s="10" t="s">
        <v>1447</v>
      </c>
      <c r="B2126" s="11" t="s">
        <v>14</v>
      </c>
      <c r="C2126" s="10" t="s">
        <v>1315</v>
      </c>
      <c r="D2126" s="11" t="s">
        <v>1317</v>
      </c>
      <c r="E2126" s="10" t="s">
        <v>1319</v>
      </c>
      <c r="F2126" s="11" t="s">
        <v>1308</v>
      </c>
      <c r="G2126" s="11" t="s">
        <v>1309</v>
      </c>
      <c r="H2126" s="10" t="s">
        <v>1359</v>
      </c>
      <c r="J2126" s="11" t="s">
        <v>1335</v>
      </c>
      <c r="L2126" s="10" t="s">
        <v>95</v>
      </c>
      <c r="N2126" s="11" t="s">
        <v>1335</v>
      </c>
      <c r="O2126" s="10" t="s">
        <v>302</v>
      </c>
      <c r="P2126" s="10" t="s">
        <v>98</v>
      </c>
      <c r="R2126" s="11" t="s">
        <v>1335</v>
      </c>
      <c r="S2126" s="10" t="s">
        <v>457</v>
      </c>
      <c r="T2126" s="10">
        <v>1</v>
      </c>
      <c r="U2126" s="12">
        <v>1</v>
      </c>
    </row>
    <row r="2127" spans="1:21" s="10" customFormat="1" x14ac:dyDescent="0.45">
      <c r="A2127" s="10" t="s">
        <v>1446</v>
      </c>
      <c r="B2127" s="11" t="s">
        <v>14</v>
      </c>
      <c r="C2127" s="10" t="s">
        <v>1315</v>
      </c>
      <c r="D2127" s="11" t="s">
        <v>1317</v>
      </c>
      <c r="E2127" s="10" t="s">
        <v>1319</v>
      </c>
      <c r="F2127" s="11" t="s">
        <v>1308</v>
      </c>
      <c r="G2127" s="11" t="s">
        <v>1309</v>
      </c>
      <c r="H2127" s="10" t="s">
        <v>1359</v>
      </c>
      <c r="J2127" s="11" t="s">
        <v>1335</v>
      </c>
      <c r="L2127" s="10" t="s">
        <v>95</v>
      </c>
      <c r="N2127" s="11" t="s">
        <v>1335</v>
      </c>
      <c r="O2127" s="10" t="s">
        <v>302</v>
      </c>
      <c r="P2127" s="10" t="s">
        <v>98</v>
      </c>
      <c r="R2127" s="11" t="s">
        <v>1335</v>
      </c>
      <c r="S2127" s="10" t="s">
        <v>466</v>
      </c>
      <c r="T2127" s="10">
        <v>1</v>
      </c>
      <c r="U2127" s="12">
        <v>1</v>
      </c>
    </row>
    <row r="2128" spans="1:21" s="10" customFormat="1" x14ac:dyDescent="0.45">
      <c r="A2128" s="10" t="s">
        <v>1447</v>
      </c>
      <c r="B2128" s="11" t="s">
        <v>14</v>
      </c>
      <c r="C2128" s="10" t="s">
        <v>1315</v>
      </c>
      <c r="D2128" s="11" t="s">
        <v>1317</v>
      </c>
      <c r="E2128" s="10" t="s">
        <v>1319</v>
      </c>
      <c r="F2128" s="11" t="s">
        <v>1308</v>
      </c>
      <c r="G2128" s="11" t="s">
        <v>1309</v>
      </c>
      <c r="H2128" s="10" t="s">
        <v>1359</v>
      </c>
      <c r="J2128" s="11" t="s">
        <v>1335</v>
      </c>
      <c r="L2128" s="10" t="s">
        <v>95</v>
      </c>
      <c r="N2128" s="11" t="s">
        <v>1335</v>
      </c>
      <c r="O2128" s="10" t="s">
        <v>302</v>
      </c>
      <c r="P2128" s="10" t="s">
        <v>98</v>
      </c>
      <c r="R2128" s="11" t="s">
        <v>1335</v>
      </c>
      <c r="S2128" s="10" t="s">
        <v>466</v>
      </c>
      <c r="T2128" s="10">
        <v>1</v>
      </c>
      <c r="U2128" s="12">
        <v>1</v>
      </c>
    </row>
    <row r="2129" spans="1:21" s="10" customFormat="1" x14ac:dyDescent="0.45">
      <c r="A2129" s="10" t="s">
        <v>1446</v>
      </c>
      <c r="B2129" s="11" t="s">
        <v>14</v>
      </c>
      <c r="C2129" s="10" t="s">
        <v>1315</v>
      </c>
      <c r="D2129" s="11" t="s">
        <v>1317</v>
      </c>
      <c r="E2129" s="10" t="s">
        <v>1319</v>
      </c>
      <c r="F2129" s="11" t="s">
        <v>1308</v>
      </c>
      <c r="G2129" s="11" t="s">
        <v>1309</v>
      </c>
      <c r="H2129" s="10" t="s">
        <v>1359</v>
      </c>
      <c r="J2129" s="11" t="s">
        <v>1335</v>
      </c>
      <c r="L2129" s="10" t="s">
        <v>95</v>
      </c>
      <c r="N2129" s="11" t="s">
        <v>1335</v>
      </c>
      <c r="O2129" s="10" t="s">
        <v>302</v>
      </c>
      <c r="P2129" s="10" t="s">
        <v>98</v>
      </c>
      <c r="R2129" s="11" t="s">
        <v>1335</v>
      </c>
      <c r="S2129" s="10" t="s">
        <v>483</v>
      </c>
      <c r="T2129" s="10">
        <v>1</v>
      </c>
      <c r="U2129" s="12">
        <v>1</v>
      </c>
    </row>
    <row r="2130" spans="1:21" s="10" customFormat="1" x14ac:dyDescent="0.45">
      <c r="A2130" s="10" t="s">
        <v>1447</v>
      </c>
      <c r="B2130" s="11" t="s">
        <v>14</v>
      </c>
      <c r="C2130" s="10" t="s">
        <v>1315</v>
      </c>
      <c r="D2130" s="11" t="s">
        <v>1317</v>
      </c>
      <c r="E2130" s="10" t="s">
        <v>1319</v>
      </c>
      <c r="F2130" s="11" t="s">
        <v>1308</v>
      </c>
      <c r="G2130" s="11" t="s">
        <v>1309</v>
      </c>
      <c r="H2130" s="10" t="s">
        <v>1359</v>
      </c>
      <c r="J2130" s="11" t="s">
        <v>1335</v>
      </c>
      <c r="L2130" s="10" t="s">
        <v>95</v>
      </c>
      <c r="N2130" s="11" t="s">
        <v>1335</v>
      </c>
      <c r="O2130" s="10" t="s">
        <v>302</v>
      </c>
      <c r="P2130" s="10" t="s">
        <v>98</v>
      </c>
      <c r="R2130" s="11" t="s">
        <v>1335</v>
      </c>
      <c r="S2130" s="10" t="s">
        <v>483</v>
      </c>
      <c r="T2130" s="10">
        <v>1</v>
      </c>
      <c r="U2130" s="12">
        <v>1</v>
      </c>
    </row>
    <row r="2131" spans="1:21" s="10" customFormat="1" x14ac:dyDescent="0.45">
      <c r="A2131" s="10" t="s">
        <v>1446</v>
      </c>
      <c r="B2131" s="11" t="s">
        <v>14</v>
      </c>
      <c r="C2131" s="10" t="s">
        <v>1315</v>
      </c>
      <c r="D2131" s="11" t="s">
        <v>1317</v>
      </c>
      <c r="E2131" s="10" t="s">
        <v>1319</v>
      </c>
      <c r="F2131" s="11" t="s">
        <v>1308</v>
      </c>
      <c r="G2131" s="11" t="s">
        <v>1309</v>
      </c>
      <c r="H2131" s="10" t="s">
        <v>1359</v>
      </c>
      <c r="J2131" s="11" t="s">
        <v>1335</v>
      </c>
      <c r="L2131" s="10" t="s">
        <v>95</v>
      </c>
      <c r="N2131" s="11" t="s">
        <v>1335</v>
      </c>
      <c r="O2131" s="10" t="s">
        <v>303</v>
      </c>
      <c r="P2131" s="10" t="s">
        <v>98</v>
      </c>
      <c r="R2131" s="11" t="s">
        <v>1335</v>
      </c>
      <c r="S2131" s="10" t="s">
        <v>345</v>
      </c>
      <c r="T2131" s="10">
        <v>1</v>
      </c>
      <c r="U2131" s="12">
        <v>1</v>
      </c>
    </row>
    <row r="2132" spans="1:21" s="10" customFormat="1" x14ac:dyDescent="0.45">
      <c r="A2132" s="10" t="s">
        <v>1447</v>
      </c>
      <c r="B2132" s="11" t="s">
        <v>14</v>
      </c>
      <c r="C2132" s="10" t="s">
        <v>1315</v>
      </c>
      <c r="D2132" s="11" t="s">
        <v>1317</v>
      </c>
      <c r="E2132" s="10" t="s">
        <v>1319</v>
      </c>
      <c r="F2132" s="11" t="s">
        <v>1308</v>
      </c>
      <c r="G2132" s="11" t="s">
        <v>1309</v>
      </c>
      <c r="H2132" s="10" t="s">
        <v>1359</v>
      </c>
      <c r="J2132" s="11" t="s">
        <v>1335</v>
      </c>
      <c r="L2132" s="10" t="s">
        <v>95</v>
      </c>
      <c r="N2132" s="11" t="s">
        <v>1335</v>
      </c>
      <c r="O2132" s="10" t="s">
        <v>303</v>
      </c>
      <c r="P2132" s="10" t="s">
        <v>98</v>
      </c>
      <c r="R2132" s="11" t="s">
        <v>1335</v>
      </c>
      <c r="S2132" s="10" t="s">
        <v>345</v>
      </c>
      <c r="T2132" s="10">
        <v>1</v>
      </c>
      <c r="U2132" s="12">
        <v>1</v>
      </c>
    </row>
    <row r="2133" spans="1:21" s="10" customFormat="1" x14ac:dyDescent="0.45">
      <c r="A2133" s="10" t="s">
        <v>1446</v>
      </c>
      <c r="B2133" s="11" t="s">
        <v>14</v>
      </c>
      <c r="C2133" s="10" t="s">
        <v>1315</v>
      </c>
      <c r="D2133" s="11" t="s">
        <v>1317</v>
      </c>
      <c r="E2133" s="10" t="s">
        <v>1319</v>
      </c>
      <c r="F2133" s="11" t="s">
        <v>1308</v>
      </c>
      <c r="G2133" s="11" t="s">
        <v>1309</v>
      </c>
      <c r="H2133" s="10" t="s">
        <v>1359</v>
      </c>
      <c r="J2133" s="11" t="s">
        <v>1335</v>
      </c>
      <c r="L2133" s="10" t="s">
        <v>95</v>
      </c>
      <c r="N2133" s="11" t="s">
        <v>1335</v>
      </c>
      <c r="O2133" s="10" t="s">
        <v>303</v>
      </c>
      <c r="P2133" s="10" t="s">
        <v>98</v>
      </c>
      <c r="R2133" s="11" t="s">
        <v>1335</v>
      </c>
      <c r="S2133" s="10" t="s">
        <v>479</v>
      </c>
      <c r="T2133" s="10">
        <v>1</v>
      </c>
      <c r="U2133" s="12">
        <v>1</v>
      </c>
    </row>
    <row r="2134" spans="1:21" s="10" customFormat="1" x14ac:dyDescent="0.45">
      <c r="A2134" s="10" t="s">
        <v>1447</v>
      </c>
      <c r="B2134" s="11" t="s">
        <v>14</v>
      </c>
      <c r="C2134" s="10" t="s">
        <v>1315</v>
      </c>
      <c r="D2134" s="11" t="s">
        <v>1317</v>
      </c>
      <c r="E2134" s="10" t="s">
        <v>1319</v>
      </c>
      <c r="F2134" s="11" t="s">
        <v>1308</v>
      </c>
      <c r="G2134" s="11" t="s">
        <v>1309</v>
      </c>
      <c r="H2134" s="10" t="s">
        <v>1359</v>
      </c>
      <c r="J2134" s="11" t="s">
        <v>1335</v>
      </c>
      <c r="L2134" s="10" t="s">
        <v>95</v>
      </c>
      <c r="N2134" s="11" t="s">
        <v>1335</v>
      </c>
      <c r="O2134" s="10" t="s">
        <v>303</v>
      </c>
      <c r="P2134" s="10" t="s">
        <v>98</v>
      </c>
      <c r="R2134" s="11" t="s">
        <v>1335</v>
      </c>
      <c r="S2134" s="10" t="s">
        <v>479</v>
      </c>
      <c r="T2134" s="10">
        <v>1</v>
      </c>
      <c r="U2134" s="12">
        <v>1</v>
      </c>
    </row>
    <row r="2135" spans="1:21" s="10" customFormat="1" x14ac:dyDescent="0.45">
      <c r="A2135" s="10" t="s">
        <v>1446</v>
      </c>
      <c r="B2135" s="11" t="s">
        <v>14</v>
      </c>
      <c r="C2135" s="10" t="s">
        <v>1315</v>
      </c>
      <c r="D2135" s="11" t="s">
        <v>1317</v>
      </c>
      <c r="E2135" s="10" t="s">
        <v>1319</v>
      </c>
      <c r="F2135" s="11" t="s">
        <v>1308</v>
      </c>
      <c r="G2135" s="11" t="s">
        <v>1309</v>
      </c>
      <c r="H2135" s="10" t="s">
        <v>1359</v>
      </c>
      <c r="J2135" s="11" t="s">
        <v>1335</v>
      </c>
      <c r="L2135" s="10" t="s">
        <v>95</v>
      </c>
      <c r="N2135" s="11" t="s">
        <v>1335</v>
      </c>
      <c r="O2135" s="10" t="s">
        <v>304</v>
      </c>
      <c r="P2135" s="10" t="s">
        <v>98</v>
      </c>
      <c r="R2135" s="11" t="s">
        <v>1335</v>
      </c>
      <c r="S2135" s="10" t="s">
        <v>315</v>
      </c>
      <c r="T2135" s="10" t="s">
        <v>1335</v>
      </c>
      <c r="U2135" s="12"/>
    </row>
    <row r="2136" spans="1:21" s="10" customFormat="1" x14ac:dyDescent="0.45">
      <c r="A2136" s="10" t="s">
        <v>1447</v>
      </c>
      <c r="B2136" s="11" t="s">
        <v>14</v>
      </c>
      <c r="C2136" s="10" t="s">
        <v>1315</v>
      </c>
      <c r="D2136" s="11" t="s">
        <v>1317</v>
      </c>
      <c r="E2136" s="10" t="s">
        <v>1319</v>
      </c>
      <c r="F2136" s="11" t="s">
        <v>1308</v>
      </c>
      <c r="G2136" s="11" t="s">
        <v>1309</v>
      </c>
      <c r="H2136" s="10" t="s">
        <v>1359</v>
      </c>
      <c r="J2136" s="11" t="s">
        <v>1335</v>
      </c>
      <c r="L2136" s="10" t="s">
        <v>95</v>
      </c>
      <c r="N2136" s="11" t="s">
        <v>1335</v>
      </c>
      <c r="O2136" s="10" t="s">
        <v>304</v>
      </c>
      <c r="P2136" s="10" t="s">
        <v>98</v>
      </c>
      <c r="R2136" s="11" t="s">
        <v>1335</v>
      </c>
      <c r="S2136" s="10" t="s">
        <v>315</v>
      </c>
      <c r="T2136" s="10">
        <v>0.4941176471</v>
      </c>
      <c r="U2136" s="12">
        <v>0.49409999999999998</v>
      </c>
    </row>
    <row r="2137" spans="1:21" s="10" customFormat="1" x14ac:dyDescent="0.45">
      <c r="A2137" s="10" t="s">
        <v>1446</v>
      </c>
      <c r="B2137" s="11" t="s">
        <v>14</v>
      </c>
      <c r="C2137" s="10" t="s">
        <v>1315</v>
      </c>
      <c r="D2137" s="11" t="s">
        <v>1317</v>
      </c>
      <c r="E2137" s="10" t="s">
        <v>1319</v>
      </c>
      <c r="F2137" s="11" t="s">
        <v>1308</v>
      </c>
      <c r="G2137" s="11" t="s">
        <v>1309</v>
      </c>
      <c r="H2137" s="10" t="s">
        <v>1359</v>
      </c>
      <c r="J2137" s="11" t="s">
        <v>1335</v>
      </c>
      <c r="L2137" s="10" t="s">
        <v>95</v>
      </c>
      <c r="N2137" s="11" t="s">
        <v>1335</v>
      </c>
      <c r="O2137" s="10" t="s">
        <v>304</v>
      </c>
      <c r="P2137" s="10" t="s">
        <v>98</v>
      </c>
      <c r="R2137" s="11" t="s">
        <v>1335</v>
      </c>
      <c r="S2137" s="10" t="s">
        <v>381</v>
      </c>
      <c r="T2137" s="10">
        <v>0.11517395549999999</v>
      </c>
      <c r="U2137" s="12">
        <v>0.1152</v>
      </c>
    </row>
    <row r="2138" spans="1:21" s="10" customFormat="1" x14ac:dyDescent="0.45">
      <c r="A2138" s="10" t="s">
        <v>1447</v>
      </c>
      <c r="B2138" s="11" t="s">
        <v>14</v>
      </c>
      <c r="C2138" s="10" t="s">
        <v>1315</v>
      </c>
      <c r="D2138" s="11" t="s">
        <v>1317</v>
      </c>
      <c r="E2138" s="10" t="s">
        <v>1319</v>
      </c>
      <c r="F2138" s="11" t="s">
        <v>1308</v>
      </c>
      <c r="G2138" s="11" t="s">
        <v>1309</v>
      </c>
      <c r="H2138" s="10" t="s">
        <v>1359</v>
      </c>
      <c r="J2138" s="11" t="s">
        <v>1335</v>
      </c>
      <c r="L2138" s="10" t="s">
        <v>95</v>
      </c>
      <c r="N2138" s="11" t="s">
        <v>1335</v>
      </c>
      <c r="O2138" s="10" t="s">
        <v>304</v>
      </c>
      <c r="P2138" s="10" t="s">
        <v>98</v>
      </c>
      <c r="R2138" s="11" t="s">
        <v>1335</v>
      </c>
      <c r="S2138" s="10" t="s">
        <v>381</v>
      </c>
      <c r="T2138" s="10">
        <v>0.11517395549999999</v>
      </c>
      <c r="U2138" s="12">
        <v>0.1152</v>
      </c>
    </row>
    <row r="2139" spans="1:21" s="10" customFormat="1" x14ac:dyDescent="0.45">
      <c r="A2139" s="10" t="s">
        <v>1446</v>
      </c>
      <c r="B2139" s="11" t="s">
        <v>14</v>
      </c>
      <c r="C2139" s="10" t="s">
        <v>1315</v>
      </c>
      <c r="D2139" s="11" t="s">
        <v>1317</v>
      </c>
      <c r="E2139" s="10" t="s">
        <v>1319</v>
      </c>
      <c r="F2139" s="11" t="s">
        <v>1308</v>
      </c>
      <c r="G2139" s="11" t="s">
        <v>1309</v>
      </c>
      <c r="H2139" s="10" t="s">
        <v>1359</v>
      </c>
      <c r="J2139" s="11" t="s">
        <v>1335</v>
      </c>
      <c r="L2139" s="10" t="s">
        <v>95</v>
      </c>
      <c r="N2139" s="11" t="s">
        <v>1335</v>
      </c>
      <c r="O2139" s="10" t="s">
        <v>304</v>
      </c>
      <c r="P2139" s="10" t="s">
        <v>98</v>
      </c>
      <c r="R2139" s="11" t="s">
        <v>1335</v>
      </c>
      <c r="S2139" s="10" t="s">
        <v>397</v>
      </c>
      <c r="T2139" s="10">
        <v>0.4941176471</v>
      </c>
      <c r="U2139" s="12">
        <v>0.49409999999999998</v>
      </c>
    </row>
    <row r="2140" spans="1:21" s="10" customFormat="1" x14ac:dyDescent="0.45">
      <c r="A2140" s="10" t="s">
        <v>1447</v>
      </c>
      <c r="B2140" s="11" t="s">
        <v>14</v>
      </c>
      <c r="C2140" s="10" t="s">
        <v>1315</v>
      </c>
      <c r="D2140" s="11" t="s">
        <v>1317</v>
      </c>
      <c r="E2140" s="10" t="s">
        <v>1319</v>
      </c>
      <c r="F2140" s="11" t="s">
        <v>1308</v>
      </c>
      <c r="G2140" s="11" t="s">
        <v>1309</v>
      </c>
      <c r="H2140" s="10" t="s">
        <v>1359</v>
      </c>
      <c r="J2140" s="11" t="s">
        <v>1335</v>
      </c>
      <c r="L2140" s="10" t="s">
        <v>95</v>
      </c>
      <c r="N2140" s="11" t="s">
        <v>1335</v>
      </c>
      <c r="O2140" s="10" t="s">
        <v>304</v>
      </c>
      <c r="P2140" s="10" t="s">
        <v>98</v>
      </c>
      <c r="R2140" s="11" t="s">
        <v>1335</v>
      </c>
      <c r="S2140" s="10" t="s">
        <v>397</v>
      </c>
      <c r="T2140" s="10" t="s">
        <v>1335</v>
      </c>
      <c r="U2140" s="12"/>
    </row>
    <row r="2141" spans="1:21" s="10" customFormat="1" x14ac:dyDescent="0.45">
      <c r="A2141" s="10" t="s">
        <v>1446</v>
      </c>
      <c r="B2141" s="11" t="s">
        <v>14</v>
      </c>
      <c r="C2141" s="10" t="s">
        <v>1315</v>
      </c>
      <c r="D2141" s="11" t="s">
        <v>1317</v>
      </c>
      <c r="E2141" s="10" t="s">
        <v>1319</v>
      </c>
      <c r="F2141" s="11" t="s">
        <v>1308</v>
      </c>
      <c r="G2141" s="11" t="s">
        <v>1309</v>
      </c>
      <c r="H2141" s="10" t="s">
        <v>1359</v>
      </c>
      <c r="J2141" s="11" t="s">
        <v>1335</v>
      </c>
      <c r="L2141" s="10" t="s">
        <v>95</v>
      </c>
      <c r="N2141" s="11" t="s">
        <v>1335</v>
      </c>
      <c r="O2141" s="10" t="s">
        <v>304</v>
      </c>
      <c r="P2141" s="10" t="s">
        <v>98</v>
      </c>
      <c r="R2141" s="11" t="s">
        <v>1335</v>
      </c>
      <c r="S2141" s="10" t="s">
        <v>398</v>
      </c>
      <c r="T2141" s="10">
        <v>1</v>
      </c>
      <c r="U2141" s="12">
        <v>1</v>
      </c>
    </row>
    <row r="2142" spans="1:21" s="10" customFormat="1" x14ac:dyDescent="0.45">
      <c r="A2142" s="10" t="s">
        <v>1447</v>
      </c>
      <c r="B2142" s="11" t="s">
        <v>14</v>
      </c>
      <c r="C2142" s="10" t="s">
        <v>1315</v>
      </c>
      <c r="D2142" s="11" t="s">
        <v>1317</v>
      </c>
      <c r="E2142" s="10" t="s">
        <v>1319</v>
      </c>
      <c r="F2142" s="11" t="s">
        <v>1308</v>
      </c>
      <c r="G2142" s="11" t="s">
        <v>1309</v>
      </c>
      <c r="H2142" s="10" t="s">
        <v>1359</v>
      </c>
      <c r="J2142" s="11" t="s">
        <v>1335</v>
      </c>
      <c r="L2142" s="10" t="s">
        <v>95</v>
      </c>
      <c r="N2142" s="11" t="s">
        <v>1335</v>
      </c>
      <c r="O2142" s="10" t="s">
        <v>304</v>
      </c>
      <c r="P2142" s="10" t="s">
        <v>98</v>
      </c>
      <c r="R2142" s="11" t="s">
        <v>1335</v>
      </c>
      <c r="S2142" s="10" t="s">
        <v>398</v>
      </c>
      <c r="T2142" s="10">
        <v>1</v>
      </c>
      <c r="U2142" s="12">
        <v>1</v>
      </c>
    </row>
    <row r="2143" spans="1:21" s="10" customFormat="1" x14ac:dyDescent="0.45">
      <c r="A2143" s="10" t="s">
        <v>1446</v>
      </c>
      <c r="B2143" s="11" t="s">
        <v>14</v>
      </c>
      <c r="C2143" s="10" t="s">
        <v>1315</v>
      </c>
      <c r="D2143" s="11" t="s">
        <v>1317</v>
      </c>
      <c r="E2143" s="10" t="s">
        <v>1319</v>
      </c>
      <c r="F2143" s="11" t="s">
        <v>1308</v>
      </c>
      <c r="G2143" s="11" t="s">
        <v>1309</v>
      </c>
      <c r="H2143" s="10" t="s">
        <v>1359</v>
      </c>
      <c r="J2143" s="11" t="s">
        <v>1335</v>
      </c>
      <c r="L2143" s="10" t="s">
        <v>95</v>
      </c>
      <c r="N2143" s="11" t="s">
        <v>1335</v>
      </c>
      <c r="O2143" s="10" t="s">
        <v>304</v>
      </c>
      <c r="P2143" s="10" t="s">
        <v>98</v>
      </c>
      <c r="R2143" s="11" t="s">
        <v>1335</v>
      </c>
      <c r="S2143" s="10" t="s">
        <v>405</v>
      </c>
      <c r="T2143" s="10">
        <v>1</v>
      </c>
      <c r="U2143" s="12">
        <v>1</v>
      </c>
    </row>
    <row r="2144" spans="1:21" s="10" customFormat="1" x14ac:dyDescent="0.45">
      <c r="A2144" s="10" t="s">
        <v>1447</v>
      </c>
      <c r="B2144" s="11" t="s">
        <v>14</v>
      </c>
      <c r="C2144" s="10" t="s">
        <v>1315</v>
      </c>
      <c r="D2144" s="11" t="s">
        <v>1317</v>
      </c>
      <c r="E2144" s="10" t="s">
        <v>1319</v>
      </c>
      <c r="F2144" s="11" t="s">
        <v>1308</v>
      </c>
      <c r="G2144" s="11" t="s">
        <v>1309</v>
      </c>
      <c r="H2144" s="10" t="s">
        <v>1359</v>
      </c>
      <c r="J2144" s="11" t="s">
        <v>1335</v>
      </c>
      <c r="L2144" s="10" t="s">
        <v>95</v>
      </c>
      <c r="N2144" s="11" t="s">
        <v>1335</v>
      </c>
      <c r="O2144" s="10" t="s">
        <v>304</v>
      </c>
      <c r="P2144" s="10" t="s">
        <v>98</v>
      </c>
      <c r="R2144" s="11" t="s">
        <v>1335</v>
      </c>
      <c r="S2144" s="10" t="s">
        <v>405</v>
      </c>
      <c r="T2144" s="10">
        <v>1</v>
      </c>
      <c r="U2144" s="12">
        <v>1</v>
      </c>
    </row>
    <row r="2145" spans="1:21" s="10" customFormat="1" x14ac:dyDescent="0.45">
      <c r="A2145" s="10" t="s">
        <v>1446</v>
      </c>
      <c r="B2145" s="11" t="s">
        <v>14</v>
      </c>
      <c r="C2145" s="10" t="s">
        <v>1315</v>
      </c>
      <c r="D2145" s="11" t="s">
        <v>1317</v>
      </c>
      <c r="E2145" s="10" t="s">
        <v>1319</v>
      </c>
      <c r="F2145" s="11" t="s">
        <v>1308</v>
      </c>
      <c r="G2145" s="11" t="s">
        <v>1309</v>
      </c>
      <c r="H2145" s="10" t="s">
        <v>1359</v>
      </c>
      <c r="J2145" s="11" t="s">
        <v>1335</v>
      </c>
      <c r="L2145" s="10" t="s">
        <v>95</v>
      </c>
      <c r="N2145" s="11" t="s">
        <v>1335</v>
      </c>
      <c r="O2145" s="10" t="s">
        <v>304</v>
      </c>
      <c r="P2145" s="10" t="s">
        <v>98</v>
      </c>
      <c r="R2145" s="11" t="s">
        <v>1335</v>
      </c>
      <c r="S2145" s="10" t="s">
        <v>406</v>
      </c>
      <c r="T2145" s="10">
        <v>0.4941176471</v>
      </c>
      <c r="U2145" s="12">
        <v>0.49409999999999998</v>
      </c>
    </row>
    <row r="2146" spans="1:21" s="10" customFormat="1" x14ac:dyDescent="0.45">
      <c r="A2146" s="10" t="s">
        <v>1447</v>
      </c>
      <c r="B2146" s="11" t="s">
        <v>14</v>
      </c>
      <c r="C2146" s="10" t="s">
        <v>1315</v>
      </c>
      <c r="D2146" s="11" t="s">
        <v>1317</v>
      </c>
      <c r="E2146" s="10" t="s">
        <v>1319</v>
      </c>
      <c r="F2146" s="11" t="s">
        <v>1308</v>
      </c>
      <c r="G2146" s="11" t="s">
        <v>1309</v>
      </c>
      <c r="H2146" s="10" t="s">
        <v>1359</v>
      </c>
      <c r="J2146" s="11" t="s">
        <v>1335</v>
      </c>
      <c r="L2146" s="10" t="s">
        <v>95</v>
      </c>
      <c r="N2146" s="11" t="s">
        <v>1335</v>
      </c>
      <c r="O2146" s="10" t="s">
        <v>304</v>
      </c>
      <c r="P2146" s="10" t="s">
        <v>98</v>
      </c>
      <c r="R2146" s="11" t="s">
        <v>1335</v>
      </c>
      <c r="S2146" s="10" t="s">
        <v>406</v>
      </c>
      <c r="T2146" s="10">
        <v>0.24267316389999999</v>
      </c>
      <c r="U2146" s="12">
        <v>0.2427</v>
      </c>
    </row>
    <row r="2147" spans="1:21" s="10" customFormat="1" x14ac:dyDescent="0.45">
      <c r="A2147" s="10" t="s">
        <v>1446</v>
      </c>
      <c r="B2147" s="11" t="s">
        <v>14</v>
      </c>
      <c r="C2147" s="10" t="s">
        <v>1315</v>
      </c>
      <c r="D2147" s="11" t="s">
        <v>1317</v>
      </c>
      <c r="E2147" s="10" t="s">
        <v>1319</v>
      </c>
      <c r="F2147" s="11" t="s">
        <v>1308</v>
      </c>
      <c r="G2147" s="11" t="s">
        <v>1309</v>
      </c>
      <c r="H2147" s="10" t="s">
        <v>1359</v>
      </c>
      <c r="J2147" s="11" t="s">
        <v>1335</v>
      </c>
      <c r="L2147" s="10" t="s">
        <v>95</v>
      </c>
      <c r="N2147" s="11" t="s">
        <v>1335</v>
      </c>
      <c r="O2147" s="10" t="s">
        <v>304</v>
      </c>
      <c r="P2147" s="10" t="s">
        <v>98</v>
      </c>
      <c r="R2147" s="11" t="s">
        <v>1335</v>
      </c>
      <c r="S2147" s="10" t="s">
        <v>425</v>
      </c>
      <c r="T2147" s="10">
        <v>1</v>
      </c>
      <c r="U2147" s="12">
        <v>1</v>
      </c>
    </row>
    <row r="2148" spans="1:21" s="10" customFormat="1" x14ac:dyDescent="0.45">
      <c r="A2148" s="10" t="s">
        <v>1447</v>
      </c>
      <c r="B2148" s="11" t="s">
        <v>14</v>
      </c>
      <c r="C2148" s="10" t="s">
        <v>1315</v>
      </c>
      <c r="D2148" s="11" t="s">
        <v>1317</v>
      </c>
      <c r="E2148" s="10" t="s">
        <v>1319</v>
      </c>
      <c r="F2148" s="11" t="s">
        <v>1308</v>
      </c>
      <c r="G2148" s="11" t="s">
        <v>1309</v>
      </c>
      <c r="H2148" s="10" t="s">
        <v>1359</v>
      </c>
      <c r="J2148" s="11" t="s">
        <v>1335</v>
      </c>
      <c r="L2148" s="10" t="s">
        <v>95</v>
      </c>
      <c r="N2148" s="11" t="s">
        <v>1335</v>
      </c>
      <c r="O2148" s="10" t="s">
        <v>304</v>
      </c>
      <c r="P2148" s="10" t="s">
        <v>98</v>
      </c>
      <c r="R2148" s="11" t="s">
        <v>1335</v>
      </c>
      <c r="S2148" s="10" t="s">
        <v>425</v>
      </c>
      <c r="T2148" s="10">
        <v>1</v>
      </c>
      <c r="U2148" s="12">
        <v>1</v>
      </c>
    </row>
    <row r="2149" spans="1:21" s="10" customFormat="1" x14ac:dyDescent="0.45">
      <c r="A2149" s="10" t="s">
        <v>1446</v>
      </c>
      <c r="B2149" s="11" t="s">
        <v>14</v>
      </c>
      <c r="C2149" s="10" t="s">
        <v>1315</v>
      </c>
      <c r="D2149" s="11" t="s">
        <v>1317</v>
      </c>
      <c r="E2149" s="10" t="s">
        <v>1319</v>
      </c>
      <c r="F2149" s="11" t="s">
        <v>1308</v>
      </c>
      <c r="G2149" s="11" t="s">
        <v>1309</v>
      </c>
      <c r="H2149" s="10" t="s">
        <v>1359</v>
      </c>
      <c r="J2149" s="11" t="s">
        <v>1335</v>
      </c>
      <c r="L2149" s="10" t="s">
        <v>95</v>
      </c>
      <c r="N2149" s="11" t="s">
        <v>1335</v>
      </c>
      <c r="O2149" s="10" t="s">
        <v>304</v>
      </c>
      <c r="P2149" s="10" t="s">
        <v>98</v>
      </c>
      <c r="R2149" s="11" t="s">
        <v>1335</v>
      </c>
      <c r="S2149" s="10" t="s">
        <v>462</v>
      </c>
      <c r="T2149" s="10">
        <v>0.6206285654</v>
      </c>
      <c r="U2149" s="12">
        <v>0.62060000000000004</v>
      </c>
    </row>
    <row r="2150" spans="1:21" s="10" customFormat="1" x14ac:dyDescent="0.45">
      <c r="A2150" s="10" t="s">
        <v>1447</v>
      </c>
      <c r="B2150" s="11" t="s">
        <v>14</v>
      </c>
      <c r="C2150" s="10" t="s">
        <v>1315</v>
      </c>
      <c r="D2150" s="11" t="s">
        <v>1317</v>
      </c>
      <c r="E2150" s="10" t="s">
        <v>1319</v>
      </c>
      <c r="F2150" s="11" t="s">
        <v>1308</v>
      </c>
      <c r="G2150" s="11" t="s">
        <v>1309</v>
      </c>
      <c r="H2150" s="10" t="s">
        <v>1359</v>
      </c>
      <c r="J2150" s="11" t="s">
        <v>1335</v>
      </c>
      <c r="L2150" s="10" t="s">
        <v>95</v>
      </c>
      <c r="N2150" s="11" t="s">
        <v>1335</v>
      </c>
      <c r="O2150" s="10" t="s">
        <v>304</v>
      </c>
      <c r="P2150" s="10" t="s">
        <v>98</v>
      </c>
      <c r="R2150" s="11" t="s">
        <v>1335</v>
      </c>
      <c r="S2150" s="10" t="s">
        <v>462</v>
      </c>
      <c r="T2150" s="10">
        <v>1</v>
      </c>
      <c r="U2150" s="12">
        <v>1</v>
      </c>
    </row>
    <row r="2151" spans="1:21" s="10" customFormat="1" x14ac:dyDescent="0.45">
      <c r="A2151" s="10" t="s">
        <v>1446</v>
      </c>
      <c r="B2151" s="11" t="s">
        <v>14</v>
      </c>
      <c r="C2151" s="10" t="s">
        <v>1315</v>
      </c>
      <c r="D2151" s="11" t="s">
        <v>1317</v>
      </c>
      <c r="E2151" s="10" t="s">
        <v>1319</v>
      </c>
      <c r="F2151" s="11" t="s">
        <v>1308</v>
      </c>
      <c r="G2151" s="11" t="s">
        <v>1309</v>
      </c>
      <c r="H2151" s="10" t="s">
        <v>1359</v>
      </c>
      <c r="J2151" s="11" t="s">
        <v>1335</v>
      </c>
      <c r="L2151" s="10" t="s">
        <v>95</v>
      </c>
      <c r="N2151" s="11" t="s">
        <v>1335</v>
      </c>
      <c r="O2151" s="10" t="s">
        <v>304</v>
      </c>
      <c r="P2151" s="10" t="s">
        <v>98</v>
      </c>
      <c r="R2151" s="11" t="s">
        <v>1335</v>
      </c>
      <c r="S2151" s="10" t="s">
        <v>480</v>
      </c>
      <c r="T2151" s="10" t="s">
        <v>1335</v>
      </c>
      <c r="U2151" s="12"/>
    </row>
    <row r="2152" spans="1:21" s="10" customFormat="1" x14ac:dyDescent="0.45">
      <c r="A2152" s="10" t="s">
        <v>1447</v>
      </c>
      <c r="B2152" s="11" t="s">
        <v>14</v>
      </c>
      <c r="C2152" s="10" t="s">
        <v>1315</v>
      </c>
      <c r="D2152" s="11" t="s">
        <v>1317</v>
      </c>
      <c r="E2152" s="10" t="s">
        <v>1319</v>
      </c>
      <c r="F2152" s="11" t="s">
        <v>1308</v>
      </c>
      <c r="G2152" s="11" t="s">
        <v>1309</v>
      </c>
      <c r="H2152" s="10" t="s">
        <v>1359</v>
      </c>
      <c r="J2152" s="11" t="s">
        <v>1335</v>
      </c>
      <c r="L2152" s="10" t="s">
        <v>95</v>
      </c>
      <c r="N2152" s="11" t="s">
        <v>1335</v>
      </c>
      <c r="O2152" s="10" t="s">
        <v>304</v>
      </c>
      <c r="P2152" s="10" t="s">
        <v>98</v>
      </c>
      <c r="R2152" s="11" t="s">
        <v>1335</v>
      </c>
      <c r="S2152" s="10" t="s">
        <v>480</v>
      </c>
      <c r="T2152" s="10">
        <v>0.4941176471</v>
      </c>
      <c r="U2152" s="12">
        <v>0.49409999999999998</v>
      </c>
    </row>
    <row r="2153" spans="1:21" s="10" customFormat="1" x14ac:dyDescent="0.45">
      <c r="A2153" s="10" t="s">
        <v>1446</v>
      </c>
      <c r="B2153" s="11" t="s">
        <v>14</v>
      </c>
      <c r="C2153" s="10" t="s">
        <v>1315</v>
      </c>
      <c r="D2153" s="11" t="s">
        <v>1317</v>
      </c>
      <c r="E2153" s="10" t="s">
        <v>1319</v>
      </c>
      <c r="F2153" s="11" t="s">
        <v>1308</v>
      </c>
      <c r="G2153" s="11" t="s">
        <v>1309</v>
      </c>
      <c r="H2153" s="10" t="s">
        <v>1359</v>
      </c>
      <c r="J2153" s="11" t="s">
        <v>1335</v>
      </c>
      <c r="L2153" s="10" t="s">
        <v>95</v>
      </c>
      <c r="N2153" s="11" t="s">
        <v>1335</v>
      </c>
      <c r="O2153" s="10" t="s">
        <v>304</v>
      </c>
      <c r="P2153" s="10" t="s">
        <v>98</v>
      </c>
      <c r="R2153" s="11" t="s">
        <v>1335</v>
      </c>
      <c r="S2153" s="10" t="s">
        <v>481</v>
      </c>
      <c r="T2153" s="10">
        <v>0.4941176471</v>
      </c>
      <c r="U2153" s="12">
        <v>0.49409999999999998</v>
      </c>
    </row>
    <row r="2154" spans="1:21" s="10" customFormat="1" x14ac:dyDescent="0.45">
      <c r="A2154" s="10" t="s">
        <v>1447</v>
      </c>
      <c r="B2154" s="11" t="s">
        <v>14</v>
      </c>
      <c r="C2154" s="10" t="s">
        <v>1315</v>
      </c>
      <c r="D2154" s="11" t="s">
        <v>1317</v>
      </c>
      <c r="E2154" s="10" t="s">
        <v>1319</v>
      </c>
      <c r="F2154" s="11" t="s">
        <v>1308</v>
      </c>
      <c r="G2154" s="11" t="s">
        <v>1309</v>
      </c>
      <c r="H2154" s="10" t="s">
        <v>1359</v>
      </c>
      <c r="J2154" s="11" t="s">
        <v>1335</v>
      </c>
      <c r="L2154" s="10" t="s">
        <v>95</v>
      </c>
      <c r="N2154" s="11" t="s">
        <v>1335</v>
      </c>
      <c r="O2154" s="10" t="s">
        <v>304</v>
      </c>
      <c r="P2154" s="10" t="s">
        <v>98</v>
      </c>
      <c r="R2154" s="11" t="s">
        <v>1335</v>
      </c>
      <c r="S2154" s="10" t="s">
        <v>481</v>
      </c>
      <c r="T2154" s="10">
        <v>0.4941176471</v>
      </c>
      <c r="U2154" s="12">
        <v>0.49409999999999998</v>
      </c>
    </row>
    <row r="2155" spans="1:21" s="10" customFormat="1" x14ac:dyDescent="0.45">
      <c r="A2155" s="10" t="s">
        <v>1446</v>
      </c>
      <c r="B2155" s="11" t="s">
        <v>14</v>
      </c>
      <c r="C2155" s="10" t="s">
        <v>1315</v>
      </c>
      <c r="D2155" s="11" t="s">
        <v>1317</v>
      </c>
      <c r="E2155" s="10" t="s">
        <v>1319</v>
      </c>
      <c r="F2155" s="11" t="s">
        <v>1308</v>
      </c>
      <c r="G2155" s="11" t="s">
        <v>1309</v>
      </c>
      <c r="H2155" s="10" t="s">
        <v>1359</v>
      </c>
      <c r="J2155" s="11" t="s">
        <v>1335</v>
      </c>
      <c r="L2155" s="10" t="s">
        <v>95</v>
      </c>
      <c r="N2155" s="11" t="s">
        <v>1335</v>
      </c>
      <c r="O2155" s="10" t="s">
        <v>304</v>
      </c>
      <c r="P2155" s="10" t="s">
        <v>98</v>
      </c>
      <c r="R2155" s="11" t="s">
        <v>1335</v>
      </c>
      <c r="S2155" s="10" t="s">
        <v>484</v>
      </c>
      <c r="T2155" s="10">
        <v>1</v>
      </c>
      <c r="U2155" s="12">
        <v>1</v>
      </c>
    </row>
    <row r="2156" spans="1:21" s="10" customFormat="1" x14ac:dyDescent="0.45">
      <c r="A2156" s="10" t="s">
        <v>1447</v>
      </c>
      <c r="B2156" s="11" t="s">
        <v>14</v>
      </c>
      <c r="C2156" s="10" t="s">
        <v>1315</v>
      </c>
      <c r="D2156" s="11" t="s">
        <v>1317</v>
      </c>
      <c r="E2156" s="10" t="s">
        <v>1319</v>
      </c>
      <c r="F2156" s="11" t="s">
        <v>1308</v>
      </c>
      <c r="G2156" s="11" t="s">
        <v>1309</v>
      </c>
      <c r="H2156" s="10" t="s">
        <v>1359</v>
      </c>
      <c r="J2156" s="11" t="s">
        <v>1335</v>
      </c>
      <c r="L2156" s="10" t="s">
        <v>95</v>
      </c>
      <c r="N2156" s="11" t="s">
        <v>1335</v>
      </c>
      <c r="O2156" s="10" t="s">
        <v>304</v>
      </c>
      <c r="P2156" s="10" t="s">
        <v>98</v>
      </c>
      <c r="R2156" s="11" t="s">
        <v>1335</v>
      </c>
      <c r="S2156" s="10" t="s">
        <v>484</v>
      </c>
      <c r="T2156" s="10">
        <v>1</v>
      </c>
      <c r="U2156" s="12">
        <v>1</v>
      </c>
    </row>
    <row r="2157" spans="1:21" s="10" customFormat="1" x14ac:dyDescent="0.45">
      <c r="A2157" s="10" t="s">
        <v>1446</v>
      </c>
      <c r="B2157" s="11" t="s">
        <v>14</v>
      </c>
      <c r="C2157" s="10" t="s">
        <v>1315</v>
      </c>
      <c r="D2157" s="11" t="s">
        <v>1317</v>
      </c>
      <c r="E2157" s="10" t="s">
        <v>1319</v>
      </c>
      <c r="F2157" s="11" t="s">
        <v>1308</v>
      </c>
      <c r="G2157" s="11" t="s">
        <v>1309</v>
      </c>
      <c r="H2157" s="10" t="s">
        <v>1359</v>
      </c>
      <c r="J2157" s="11" t="s">
        <v>1335</v>
      </c>
      <c r="L2157" s="10" t="s">
        <v>95</v>
      </c>
      <c r="N2157" s="11" t="s">
        <v>1335</v>
      </c>
      <c r="O2157" s="10" t="s">
        <v>304</v>
      </c>
      <c r="P2157" s="10" t="s">
        <v>98</v>
      </c>
      <c r="R2157" s="11" t="s">
        <v>1335</v>
      </c>
      <c r="S2157" s="10" t="s">
        <v>485</v>
      </c>
      <c r="T2157" s="10" t="s">
        <v>1335</v>
      </c>
      <c r="U2157" s="12"/>
    </row>
    <row r="2158" spans="1:21" s="10" customFormat="1" x14ac:dyDescent="0.45">
      <c r="A2158" s="10" t="s">
        <v>1447</v>
      </c>
      <c r="B2158" s="11" t="s">
        <v>14</v>
      </c>
      <c r="C2158" s="10" t="s">
        <v>1315</v>
      </c>
      <c r="D2158" s="11" t="s">
        <v>1317</v>
      </c>
      <c r="E2158" s="10" t="s">
        <v>1319</v>
      </c>
      <c r="F2158" s="11" t="s">
        <v>1308</v>
      </c>
      <c r="G2158" s="11" t="s">
        <v>1309</v>
      </c>
      <c r="H2158" s="10" t="s">
        <v>1359</v>
      </c>
      <c r="J2158" s="11" t="s">
        <v>1335</v>
      </c>
      <c r="L2158" s="10" t="s">
        <v>95</v>
      </c>
      <c r="N2158" s="11" t="s">
        <v>1335</v>
      </c>
      <c r="O2158" s="10" t="s">
        <v>304</v>
      </c>
      <c r="P2158" s="10" t="s">
        <v>98</v>
      </c>
      <c r="R2158" s="11" t="s">
        <v>1335</v>
      </c>
      <c r="S2158" s="10" t="s">
        <v>485</v>
      </c>
      <c r="T2158" s="10">
        <v>0.4941176471</v>
      </c>
      <c r="U2158" s="12">
        <v>0.49409999999999998</v>
      </c>
    </row>
    <row r="2159" spans="1:21" s="10" customFormat="1" x14ac:dyDescent="0.45">
      <c r="A2159" s="10" t="s">
        <v>1446</v>
      </c>
      <c r="B2159" s="11" t="s">
        <v>14</v>
      </c>
      <c r="C2159" s="10" t="s">
        <v>1315</v>
      </c>
      <c r="D2159" s="11" t="s">
        <v>1317</v>
      </c>
      <c r="E2159" s="10" t="s">
        <v>1319</v>
      </c>
      <c r="F2159" s="11" t="s">
        <v>1308</v>
      </c>
      <c r="G2159" s="11" t="s">
        <v>1309</v>
      </c>
      <c r="H2159" s="10" t="s">
        <v>1359</v>
      </c>
      <c r="J2159" s="11" t="s">
        <v>1335</v>
      </c>
      <c r="L2159" s="10" t="s">
        <v>95</v>
      </c>
      <c r="N2159" s="11" t="s">
        <v>1335</v>
      </c>
      <c r="O2159" s="10" t="s">
        <v>304</v>
      </c>
      <c r="P2159" s="10" t="s">
        <v>98</v>
      </c>
      <c r="R2159" s="11" t="s">
        <v>1335</v>
      </c>
      <c r="S2159" s="10" t="s">
        <v>491</v>
      </c>
      <c r="T2159" s="10">
        <v>1</v>
      </c>
      <c r="U2159" s="12">
        <v>1</v>
      </c>
    </row>
    <row r="2160" spans="1:21" s="10" customFormat="1" x14ac:dyDescent="0.45">
      <c r="A2160" s="10" t="s">
        <v>1447</v>
      </c>
      <c r="B2160" s="11" t="s">
        <v>14</v>
      </c>
      <c r="C2160" s="10" t="s">
        <v>1315</v>
      </c>
      <c r="D2160" s="11" t="s">
        <v>1317</v>
      </c>
      <c r="E2160" s="10" t="s">
        <v>1319</v>
      </c>
      <c r="F2160" s="11" t="s">
        <v>1308</v>
      </c>
      <c r="G2160" s="11" t="s">
        <v>1309</v>
      </c>
      <c r="H2160" s="10" t="s">
        <v>1359</v>
      </c>
      <c r="J2160" s="11" t="s">
        <v>1335</v>
      </c>
      <c r="L2160" s="10" t="s">
        <v>95</v>
      </c>
      <c r="N2160" s="11" t="s">
        <v>1335</v>
      </c>
      <c r="O2160" s="10" t="s">
        <v>304</v>
      </c>
      <c r="P2160" s="10" t="s">
        <v>98</v>
      </c>
      <c r="R2160" s="11" t="s">
        <v>1335</v>
      </c>
      <c r="S2160" s="10" t="s">
        <v>491</v>
      </c>
      <c r="T2160" s="10">
        <v>1</v>
      </c>
      <c r="U2160" s="12">
        <v>1</v>
      </c>
    </row>
    <row r="2161" spans="1:21" s="10" customFormat="1" x14ac:dyDescent="0.45">
      <c r="A2161" s="10" t="s">
        <v>1446</v>
      </c>
      <c r="B2161" s="11" t="s">
        <v>14</v>
      </c>
      <c r="C2161" s="10" t="s">
        <v>1315</v>
      </c>
      <c r="D2161" s="11" t="s">
        <v>1317</v>
      </c>
      <c r="E2161" s="10" t="s">
        <v>1319</v>
      </c>
      <c r="F2161" s="11" t="s">
        <v>1308</v>
      </c>
      <c r="G2161" s="11" t="s">
        <v>1309</v>
      </c>
      <c r="H2161" s="10" t="s">
        <v>1359</v>
      </c>
      <c r="J2161" s="11" t="s">
        <v>1335</v>
      </c>
      <c r="L2161" s="10" t="s">
        <v>95</v>
      </c>
      <c r="N2161" s="11" t="s">
        <v>1335</v>
      </c>
      <c r="O2161" s="10" t="s">
        <v>304</v>
      </c>
      <c r="P2161" s="10" t="s">
        <v>98</v>
      </c>
      <c r="R2161" s="11" t="s">
        <v>1335</v>
      </c>
      <c r="S2161" s="10" t="s">
        <v>497</v>
      </c>
      <c r="T2161" s="10" t="s">
        <v>1335</v>
      </c>
      <c r="U2161" s="12"/>
    </row>
    <row r="2162" spans="1:21" s="10" customFormat="1" x14ac:dyDescent="0.45">
      <c r="A2162" s="10" t="s">
        <v>1447</v>
      </c>
      <c r="B2162" s="11" t="s">
        <v>14</v>
      </c>
      <c r="C2162" s="10" t="s">
        <v>1315</v>
      </c>
      <c r="D2162" s="11" t="s">
        <v>1317</v>
      </c>
      <c r="E2162" s="10" t="s">
        <v>1319</v>
      </c>
      <c r="F2162" s="11" t="s">
        <v>1308</v>
      </c>
      <c r="G2162" s="11" t="s">
        <v>1309</v>
      </c>
      <c r="H2162" s="10" t="s">
        <v>1359</v>
      </c>
      <c r="J2162" s="11" t="s">
        <v>1335</v>
      </c>
      <c r="L2162" s="10" t="s">
        <v>95</v>
      </c>
      <c r="N2162" s="11" t="s">
        <v>1335</v>
      </c>
      <c r="O2162" s="10" t="s">
        <v>304</v>
      </c>
      <c r="P2162" s="10" t="s">
        <v>98</v>
      </c>
      <c r="R2162" s="11" t="s">
        <v>1335</v>
      </c>
      <c r="S2162" s="10" t="s">
        <v>497</v>
      </c>
      <c r="T2162" s="10">
        <v>0.4941176471</v>
      </c>
      <c r="U2162" s="12">
        <v>0.49409999999999998</v>
      </c>
    </row>
    <row r="2163" spans="1:21" s="10" customFormat="1" x14ac:dyDescent="0.45">
      <c r="A2163" s="10" t="s">
        <v>1446</v>
      </c>
      <c r="B2163" s="11" t="s">
        <v>14</v>
      </c>
      <c r="C2163" s="10" t="s">
        <v>1315</v>
      </c>
      <c r="D2163" s="11" t="s">
        <v>1317</v>
      </c>
      <c r="E2163" s="10" t="s">
        <v>1319</v>
      </c>
      <c r="F2163" s="11" t="s">
        <v>1308</v>
      </c>
      <c r="G2163" s="11" t="s">
        <v>1309</v>
      </c>
      <c r="H2163" s="10" t="s">
        <v>1359</v>
      </c>
      <c r="J2163" s="11" t="s">
        <v>1335</v>
      </c>
      <c r="L2163" s="10" t="s">
        <v>95</v>
      </c>
      <c r="N2163" s="11" t="s">
        <v>1335</v>
      </c>
      <c r="O2163" s="10" t="s">
        <v>304</v>
      </c>
      <c r="P2163" s="10" t="s">
        <v>98</v>
      </c>
      <c r="R2163" s="11" t="s">
        <v>1335</v>
      </c>
      <c r="S2163" s="10" t="s">
        <v>500</v>
      </c>
      <c r="T2163" s="10">
        <v>0.4941176471</v>
      </c>
      <c r="U2163" s="12">
        <v>0.49409999999999998</v>
      </c>
    </row>
    <row r="2164" spans="1:21" s="10" customFormat="1" x14ac:dyDescent="0.45">
      <c r="A2164" s="10" t="s">
        <v>1447</v>
      </c>
      <c r="B2164" s="11" t="s">
        <v>14</v>
      </c>
      <c r="C2164" s="10" t="s">
        <v>1315</v>
      </c>
      <c r="D2164" s="11" t="s">
        <v>1317</v>
      </c>
      <c r="E2164" s="10" t="s">
        <v>1319</v>
      </c>
      <c r="F2164" s="11" t="s">
        <v>1308</v>
      </c>
      <c r="G2164" s="11" t="s">
        <v>1309</v>
      </c>
      <c r="H2164" s="10" t="s">
        <v>1359</v>
      </c>
      <c r="J2164" s="11" t="s">
        <v>1335</v>
      </c>
      <c r="L2164" s="10" t="s">
        <v>95</v>
      </c>
      <c r="N2164" s="11" t="s">
        <v>1335</v>
      </c>
      <c r="O2164" s="10" t="s">
        <v>304</v>
      </c>
      <c r="P2164" s="10" t="s">
        <v>98</v>
      </c>
      <c r="R2164" s="11" t="s">
        <v>1335</v>
      </c>
      <c r="S2164" s="10" t="s">
        <v>500</v>
      </c>
      <c r="T2164" s="10">
        <v>0.4941176471</v>
      </c>
      <c r="U2164" s="12">
        <v>0.49409999999999998</v>
      </c>
    </row>
    <row r="2165" spans="1:21" s="10" customFormat="1" x14ac:dyDescent="0.45">
      <c r="A2165" s="10" t="s">
        <v>1446</v>
      </c>
      <c r="B2165" s="11" t="s">
        <v>14</v>
      </c>
      <c r="C2165" s="10" t="s">
        <v>1315</v>
      </c>
      <c r="D2165" s="11" t="s">
        <v>1317</v>
      </c>
      <c r="E2165" s="10" t="s">
        <v>1319</v>
      </c>
      <c r="F2165" s="11" t="s">
        <v>1308</v>
      </c>
      <c r="G2165" s="11" t="s">
        <v>1309</v>
      </c>
      <c r="H2165" s="10" t="s">
        <v>1359</v>
      </c>
      <c r="J2165" s="11" t="s">
        <v>1335</v>
      </c>
      <c r="L2165" s="10" t="s">
        <v>95</v>
      </c>
      <c r="N2165" s="11" t="s">
        <v>1335</v>
      </c>
      <c r="O2165" s="10" t="s">
        <v>305</v>
      </c>
      <c r="P2165" s="10" t="s">
        <v>98</v>
      </c>
      <c r="R2165" s="11" t="s">
        <v>1335</v>
      </c>
      <c r="S2165" s="10" t="s">
        <v>312</v>
      </c>
      <c r="T2165" s="10" t="s">
        <v>1335</v>
      </c>
      <c r="U2165" s="12"/>
    </row>
    <row r="2166" spans="1:21" s="10" customFormat="1" x14ac:dyDescent="0.45">
      <c r="A2166" s="10" t="s">
        <v>1447</v>
      </c>
      <c r="B2166" s="11" t="s">
        <v>14</v>
      </c>
      <c r="C2166" s="10" t="s">
        <v>1315</v>
      </c>
      <c r="D2166" s="11" t="s">
        <v>1317</v>
      </c>
      <c r="E2166" s="10" t="s">
        <v>1319</v>
      </c>
      <c r="F2166" s="11" t="s">
        <v>1308</v>
      </c>
      <c r="G2166" s="11" t="s">
        <v>1309</v>
      </c>
      <c r="H2166" s="10" t="s">
        <v>1359</v>
      </c>
      <c r="J2166" s="11" t="s">
        <v>1335</v>
      </c>
      <c r="L2166" s="10" t="s">
        <v>95</v>
      </c>
      <c r="N2166" s="11" t="s">
        <v>1335</v>
      </c>
      <c r="O2166" s="10" t="s">
        <v>305</v>
      </c>
      <c r="P2166" s="10" t="s">
        <v>98</v>
      </c>
      <c r="R2166" s="11" t="s">
        <v>1335</v>
      </c>
      <c r="S2166" s="10" t="s">
        <v>312</v>
      </c>
      <c r="T2166" s="10">
        <v>0.4941176471</v>
      </c>
      <c r="U2166" s="12">
        <v>0.49409999999999998</v>
      </c>
    </row>
    <row r="2167" spans="1:21" s="10" customFormat="1" x14ac:dyDescent="0.45">
      <c r="A2167" s="10" t="s">
        <v>1446</v>
      </c>
      <c r="B2167" s="11" t="s">
        <v>14</v>
      </c>
      <c r="C2167" s="10" t="s">
        <v>1315</v>
      </c>
      <c r="D2167" s="11" t="s">
        <v>1317</v>
      </c>
      <c r="E2167" s="10" t="s">
        <v>1319</v>
      </c>
      <c r="F2167" s="11" t="s">
        <v>1308</v>
      </c>
      <c r="G2167" s="11" t="s">
        <v>1309</v>
      </c>
      <c r="H2167" s="10" t="s">
        <v>1359</v>
      </c>
      <c r="J2167" s="11" t="s">
        <v>1335</v>
      </c>
      <c r="L2167" s="10" t="s">
        <v>95</v>
      </c>
      <c r="N2167" s="11" t="s">
        <v>1335</v>
      </c>
      <c r="O2167" s="10" t="s">
        <v>305</v>
      </c>
      <c r="P2167" s="10" t="s">
        <v>98</v>
      </c>
      <c r="R2167" s="11" t="s">
        <v>1335</v>
      </c>
      <c r="S2167" s="10" t="s">
        <v>316</v>
      </c>
      <c r="T2167" s="10">
        <v>1</v>
      </c>
      <c r="U2167" s="12">
        <v>1</v>
      </c>
    </row>
    <row r="2168" spans="1:21" s="10" customFormat="1" x14ac:dyDescent="0.45">
      <c r="A2168" s="10" t="s">
        <v>1447</v>
      </c>
      <c r="B2168" s="11" t="s">
        <v>14</v>
      </c>
      <c r="C2168" s="10" t="s">
        <v>1315</v>
      </c>
      <c r="D2168" s="11" t="s">
        <v>1317</v>
      </c>
      <c r="E2168" s="10" t="s">
        <v>1319</v>
      </c>
      <c r="F2168" s="11" t="s">
        <v>1308</v>
      </c>
      <c r="G2168" s="11" t="s">
        <v>1309</v>
      </c>
      <c r="H2168" s="10" t="s">
        <v>1359</v>
      </c>
      <c r="J2168" s="11" t="s">
        <v>1335</v>
      </c>
      <c r="L2168" s="10" t="s">
        <v>95</v>
      </c>
      <c r="N2168" s="11" t="s">
        <v>1335</v>
      </c>
      <c r="O2168" s="10" t="s">
        <v>305</v>
      </c>
      <c r="P2168" s="10" t="s">
        <v>98</v>
      </c>
      <c r="R2168" s="11" t="s">
        <v>1335</v>
      </c>
      <c r="S2168" s="10" t="s">
        <v>316</v>
      </c>
      <c r="T2168" s="10">
        <v>1</v>
      </c>
      <c r="U2168" s="12">
        <v>1</v>
      </c>
    </row>
    <row r="2169" spans="1:21" s="10" customFormat="1" x14ac:dyDescent="0.45">
      <c r="A2169" s="10" t="s">
        <v>1446</v>
      </c>
      <c r="B2169" s="11" t="s">
        <v>14</v>
      </c>
      <c r="C2169" s="10" t="s">
        <v>1315</v>
      </c>
      <c r="D2169" s="11" t="s">
        <v>1317</v>
      </c>
      <c r="E2169" s="10" t="s">
        <v>1319</v>
      </c>
      <c r="F2169" s="11" t="s">
        <v>1308</v>
      </c>
      <c r="G2169" s="11" t="s">
        <v>1309</v>
      </c>
      <c r="H2169" s="10" t="s">
        <v>1359</v>
      </c>
      <c r="J2169" s="11" t="s">
        <v>1335</v>
      </c>
      <c r="L2169" s="10" t="s">
        <v>95</v>
      </c>
      <c r="N2169" s="11" t="s">
        <v>1335</v>
      </c>
      <c r="O2169" s="10" t="s">
        <v>305</v>
      </c>
      <c r="P2169" s="10" t="s">
        <v>98</v>
      </c>
      <c r="R2169" s="11" t="s">
        <v>1335</v>
      </c>
      <c r="S2169" s="10" t="s">
        <v>348</v>
      </c>
      <c r="T2169" s="10">
        <v>2.76870554E-2</v>
      </c>
      <c r="U2169" s="12">
        <v>2.7699999999999999E-2</v>
      </c>
    </row>
    <row r="2170" spans="1:21" s="10" customFormat="1" x14ac:dyDescent="0.45">
      <c r="A2170" s="10" t="s">
        <v>1447</v>
      </c>
      <c r="B2170" s="11" t="s">
        <v>14</v>
      </c>
      <c r="C2170" s="10" t="s">
        <v>1315</v>
      </c>
      <c r="D2170" s="11" t="s">
        <v>1317</v>
      </c>
      <c r="E2170" s="10" t="s">
        <v>1319</v>
      </c>
      <c r="F2170" s="11" t="s">
        <v>1308</v>
      </c>
      <c r="G2170" s="11" t="s">
        <v>1309</v>
      </c>
      <c r="H2170" s="10" t="s">
        <v>1359</v>
      </c>
      <c r="J2170" s="11" t="s">
        <v>1335</v>
      </c>
      <c r="L2170" s="10" t="s">
        <v>95</v>
      </c>
      <c r="N2170" s="11" t="s">
        <v>1335</v>
      </c>
      <c r="O2170" s="10" t="s">
        <v>305</v>
      </c>
      <c r="P2170" s="10" t="s">
        <v>98</v>
      </c>
      <c r="R2170" s="11" t="s">
        <v>1335</v>
      </c>
      <c r="S2170" s="10" t="s">
        <v>348</v>
      </c>
      <c r="T2170" s="10">
        <v>0.4941176471</v>
      </c>
      <c r="U2170" s="12">
        <v>0.49409999999999998</v>
      </c>
    </row>
    <row r="2171" spans="1:21" s="10" customFormat="1" x14ac:dyDescent="0.45">
      <c r="A2171" s="10" t="s">
        <v>1446</v>
      </c>
      <c r="B2171" s="11" t="s">
        <v>14</v>
      </c>
      <c r="C2171" s="10" t="s">
        <v>1315</v>
      </c>
      <c r="D2171" s="11" t="s">
        <v>1317</v>
      </c>
      <c r="E2171" s="10" t="s">
        <v>1319</v>
      </c>
      <c r="F2171" s="11" t="s">
        <v>1308</v>
      </c>
      <c r="G2171" s="11" t="s">
        <v>1309</v>
      </c>
      <c r="H2171" s="10" t="s">
        <v>1359</v>
      </c>
      <c r="J2171" s="11" t="s">
        <v>1335</v>
      </c>
      <c r="L2171" s="10" t="s">
        <v>95</v>
      </c>
      <c r="N2171" s="11" t="s">
        <v>1335</v>
      </c>
      <c r="O2171" s="10" t="s">
        <v>305</v>
      </c>
      <c r="P2171" s="10" t="s">
        <v>98</v>
      </c>
      <c r="R2171" s="11" t="s">
        <v>1335</v>
      </c>
      <c r="S2171" s="10" t="s">
        <v>371</v>
      </c>
      <c r="T2171" s="10">
        <v>1</v>
      </c>
      <c r="U2171" s="12">
        <v>1</v>
      </c>
    </row>
    <row r="2172" spans="1:21" s="10" customFormat="1" x14ac:dyDescent="0.45">
      <c r="A2172" s="10" t="s">
        <v>1447</v>
      </c>
      <c r="B2172" s="11" t="s">
        <v>14</v>
      </c>
      <c r="C2172" s="10" t="s">
        <v>1315</v>
      </c>
      <c r="D2172" s="11" t="s">
        <v>1317</v>
      </c>
      <c r="E2172" s="10" t="s">
        <v>1319</v>
      </c>
      <c r="F2172" s="11" t="s">
        <v>1308</v>
      </c>
      <c r="G2172" s="11" t="s">
        <v>1309</v>
      </c>
      <c r="H2172" s="10" t="s">
        <v>1359</v>
      </c>
      <c r="J2172" s="11" t="s">
        <v>1335</v>
      </c>
      <c r="L2172" s="10" t="s">
        <v>95</v>
      </c>
      <c r="N2172" s="11" t="s">
        <v>1335</v>
      </c>
      <c r="O2172" s="10" t="s">
        <v>305</v>
      </c>
      <c r="P2172" s="10" t="s">
        <v>98</v>
      </c>
      <c r="R2172" s="11" t="s">
        <v>1335</v>
      </c>
      <c r="S2172" s="10" t="s">
        <v>371</v>
      </c>
      <c r="T2172" s="10">
        <v>1</v>
      </c>
      <c r="U2172" s="12">
        <v>1</v>
      </c>
    </row>
    <row r="2173" spans="1:21" s="10" customFormat="1" x14ac:dyDescent="0.45">
      <c r="A2173" s="10" t="s">
        <v>1446</v>
      </c>
      <c r="B2173" s="11" t="s">
        <v>14</v>
      </c>
      <c r="C2173" s="10" t="s">
        <v>1315</v>
      </c>
      <c r="D2173" s="11" t="s">
        <v>1317</v>
      </c>
      <c r="E2173" s="10" t="s">
        <v>1319</v>
      </c>
      <c r="F2173" s="11" t="s">
        <v>1308</v>
      </c>
      <c r="G2173" s="11" t="s">
        <v>1309</v>
      </c>
      <c r="H2173" s="10" t="s">
        <v>1359</v>
      </c>
      <c r="J2173" s="11" t="s">
        <v>1335</v>
      </c>
      <c r="L2173" s="10" t="s">
        <v>95</v>
      </c>
      <c r="N2173" s="11" t="s">
        <v>1335</v>
      </c>
      <c r="O2173" s="10" t="s">
        <v>305</v>
      </c>
      <c r="P2173" s="10" t="s">
        <v>98</v>
      </c>
      <c r="R2173" s="11" t="s">
        <v>1335</v>
      </c>
      <c r="S2173" s="10" t="s">
        <v>389</v>
      </c>
      <c r="T2173" s="10">
        <v>0.4941176471</v>
      </c>
      <c r="U2173" s="12">
        <v>0.49409999999999998</v>
      </c>
    </row>
    <row r="2174" spans="1:21" s="10" customFormat="1" x14ac:dyDescent="0.45">
      <c r="A2174" s="10" t="s">
        <v>1447</v>
      </c>
      <c r="B2174" s="11" t="s">
        <v>14</v>
      </c>
      <c r="C2174" s="10" t="s">
        <v>1315</v>
      </c>
      <c r="D2174" s="11" t="s">
        <v>1317</v>
      </c>
      <c r="E2174" s="10" t="s">
        <v>1319</v>
      </c>
      <c r="F2174" s="11" t="s">
        <v>1308</v>
      </c>
      <c r="G2174" s="11" t="s">
        <v>1309</v>
      </c>
      <c r="H2174" s="10" t="s">
        <v>1359</v>
      </c>
      <c r="J2174" s="11" t="s">
        <v>1335</v>
      </c>
      <c r="L2174" s="10" t="s">
        <v>95</v>
      </c>
      <c r="N2174" s="11" t="s">
        <v>1335</v>
      </c>
      <c r="O2174" s="10" t="s">
        <v>305</v>
      </c>
      <c r="P2174" s="10" t="s">
        <v>98</v>
      </c>
      <c r="R2174" s="11" t="s">
        <v>1335</v>
      </c>
      <c r="S2174" s="10" t="s">
        <v>389</v>
      </c>
      <c r="T2174" s="10" t="s">
        <v>1335</v>
      </c>
      <c r="U2174" s="12"/>
    </row>
    <row r="2175" spans="1:21" s="10" customFormat="1" x14ac:dyDescent="0.45">
      <c r="A2175" s="10" t="s">
        <v>1446</v>
      </c>
      <c r="B2175" s="11" t="s">
        <v>14</v>
      </c>
      <c r="C2175" s="10" t="s">
        <v>1315</v>
      </c>
      <c r="D2175" s="11" t="s">
        <v>1317</v>
      </c>
      <c r="E2175" s="10" t="s">
        <v>1319</v>
      </c>
      <c r="F2175" s="11" t="s">
        <v>1308</v>
      </c>
      <c r="G2175" s="11" t="s">
        <v>1309</v>
      </c>
      <c r="H2175" s="10" t="s">
        <v>1359</v>
      </c>
      <c r="J2175" s="11" t="s">
        <v>1335</v>
      </c>
      <c r="L2175" s="10" t="s">
        <v>95</v>
      </c>
      <c r="N2175" s="11" t="s">
        <v>1335</v>
      </c>
      <c r="O2175" s="10" t="s">
        <v>305</v>
      </c>
      <c r="P2175" s="10" t="s">
        <v>98</v>
      </c>
      <c r="R2175" s="11" t="s">
        <v>1335</v>
      </c>
      <c r="S2175" s="10" t="s">
        <v>394</v>
      </c>
      <c r="T2175" s="10">
        <v>1</v>
      </c>
      <c r="U2175" s="12">
        <v>1</v>
      </c>
    </row>
    <row r="2176" spans="1:21" s="10" customFormat="1" x14ac:dyDescent="0.45">
      <c r="A2176" s="10" t="s">
        <v>1447</v>
      </c>
      <c r="B2176" s="11" t="s">
        <v>14</v>
      </c>
      <c r="C2176" s="10" t="s">
        <v>1315</v>
      </c>
      <c r="D2176" s="11" t="s">
        <v>1317</v>
      </c>
      <c r="E2176" s="10" t="s">
        <v>1319</v>
      </c>
      <c r="F2176" s="11" t="s">
        <v>1308</v>
      </c>
      <c r="G2176" s="11" t="s">
        <v>1309</v>
      </c>
      <c r="H2176" s="10" t="s">
        <v>1359</v>
      </c>
      <c r="J2176" s="11" t="s">
        <v>1335</v>
      </c>
      <c r="L2176" s="10" t="s">
        <v>95</v>
      </c>
      <c r="N2176" s="11" t="s">
        <v>1335</v>
      </c>
      <c r="O2176" s="10" t="s">
        <v>305</v>
      </c>
      <c r="P2176" s="10" t="s">
        <v>98</v>
      </c>
      <c r="R2176" s="11" t="s">
        <v>1335</v>
      </c>
      <c r="S2176" s="10" t="s">
        <v>394</v>
      </c>
      <c r="T2176" s="10">
        <v>1</v>
      </c>
      <c r="U2176" s="12">
        <v>1</v>
      </c>
    </row>
    <row r="2177" spans="1:21" s="10" customFormat="1" x14ac:dyDescent="0.45">
      <c r="A2177" s="10" t="s">
        <v>1446</v>
      </c>
      <c r="B2177" s="11" t="s">
        <v>14</v>
      </c>
      <c r="C2177" s="10" t="s">
        <v>1315</v>
      </c>
      <c r="D2177" s="11" t="s">
        <v>1317</v>
      </c>
      <c r="E2177" s="10" t="s">
        <v>1319</v>
      </c>
      <c r="F2177" s="11" t="s">
        <v>1308</v>
      </c>
      <c r="G2177" s="11" t="s">
        <v>1309</v>
      </c>
      <c r="H2177" s="10" t="s">
        <v>1359</v>
      </c>
      <c r="J2177" s="11" t="s">
        <v>1335</v>
      </c>
      <c r="L2177" s="10" t="s">
        <v>95</v>
      </c>
      <c r="N2177" s="11" t="s">
        <v>1335</v>
      </c>
      <c r="O2177" s="10" t="s">
        <v>305</v>
      </c>
      <c r="P2177" s="10" t="s">
        <v>98</v>
      </c>
      <c r="R2177" s="11" t="s">
        <v>1335</v>
      </c>
      <c r="S2177" s="10" t="s">
        <v>407</v>
      </c>
      <c r="T2177" s="10">
        <v>0.17542536080000001</v>
      </c>
      <c r="U2177" s="12">
        <v>0.1754</v>
      </c>
    </row>
    <row r="2178" spans="1:21" s="10" customFormat="1" x14ac:dyDescent="0.45">
      <c r="A2178" s="10" t="s">
        <v>1447</v>
      </c>
      <c r="B2178" s="11" t="s">
        <v>14</v>
      </c>
      <c r="C2178" s="10" t="s">
        <v>1315</v>
      </c>
      <c r="D2178" s="11" t="s">
        <v>1317</v>
      </c>
      <c r="E2178" s="10" t="s">
        <v>1319</v>
      </c>
      <c r="F2178" s="11" t="s">
        <v>1308</v>
      </c>
      <c r="G2178" s="11" t="s">
        <v>1309</v>
      </c>
      <c r="H2178" s="10" t="s">
        <v>1359</v>
      </c>
      <c r="J2178" s="11" t="s">
        <v>1335</v>
      </c>
      <c r="L2178" s="10" t="s">
        <v>95</v>
      </c>
      <c r="N2178" s="11" t="s">
        <v>1335</v>
      </c>
      <c r="O2178" s="10" t="s">
        <v>305</v>
      </c>
      <c r="P2178" s="10" t="s">
        <v>98</v>
      </c>
      <c r="R2178" s="11" t="s">
        <v>1335</v>
      </c>
      <c r="S2178" s="10" t="s">
        <v>407</v>
      </c>
      <c r="T2178" s="10">
        <v>0.17542536080000001</v>
      </c>
      <c r="U2178" s="12">
        <v>0.1754</v>
      </c>
    </row>
    <row r="2179" spans="1:21" s="10" customFormat="1" x14ac:dyDescent="0.45">
      <c r="A2179" s="10" t="s">
        <v>1446</v>
      </c>
      <c r="B2179" s="11" t="s">
        <v>14</v>
      </c>
      <c r="C2179" s="10" t="s">
        <v>1315</v>
      </c>
      <c r="D2179" s="11" t="s">
        <v>1317</v>
      </c>
      <c r="E2179" s="10" t="s">
        <v>1319</v>
      </c>
      <c r="F2179" s="11" t="s">
        <v>1308</v>
      </c>
      <c r="G2179" s="11" t="s">
        <v>1309</v>
      </c>
      <c r="H2179" s="10" t="s">
        <v>1359</v>
      </c>
      <c r="J2179" s="11" t="s">
        <v>1335</v>
      </c>
      <c r="L2179" s="10" t="s">
        <v>95</v>
      </c>
      <c r="N2179" s="11" t="s">
        <v>1335</v>
      </c>
      <c r="O2179" s="10" t="s">
        <v>305</v>
      </c>
      <c r="P2179" s="10" t="s">
        <v>98</v>
      </c>
      <c r="R2179" s="11" t="s">
        <v>1335</v>
      </c>
      <c r="S2179" s="10" t="s">
        <v>437</v>
      </c>
      <c r="T2179" s="10">
        <v>0.44056910389999998</v>
      </c>
      <c r="U2179" s="12">
        <v>0.44059999999999999</v>
      </c>
    </row>
    <row r="2180" spans="1:21" s="10" customFormat="1" x14ac:dyDescent="0.45">
      <c r="A2180" s="10" t="s">
        <v>1447</v>
      </c>
      <c r="B2180" s="11" t="s">
        <v>14</v>
      </c>
      <c r="C2180" s="10" t="s">
        <v>1315</v>
      </c>
      <c r="D2180" s="11" t="s">
        <v>1317</v>
      </c>
      <c r="E2180" s="10" t="s">
        <v>1319</v>
      </c>
      <c r="F2180" s="11" t="s">
        <v>1308</v>
      </c>
      <c r="G2180" s="11" t="s">
        <v>1309</v>
      </c>
      <c r="H2180" s="10" t="s">
        <v>1359</v>
      </c>
      <c r="J2180" s="11" t="s">
        <v>1335</v>
      </c>
      <c r="L2180" s="10" t="s">
        <v>95</v>
      </c>
      <c r="N2180" s="11" t="s">
        <v>1335</v>
      </c>
      <c r="O2180" s="10" t="s">
        <v>305</v>
      </c>
      <c r="P2180" s="10" t="s">
        <v>98</v>
      </c>
      <c r="R2180" s="11" t="s">
        <v>1335</v>
      </c>
      <c r="S2180" s="10" t="s">
        <v>437</v>
      </c>
      <c r="T2180" s="10">
        <v>5.5618622700000002E-2</v>
      </c>
      <c r="U2180" s="12">
        <v>5.5599999999999997E-2</v>
      </c>
    </row>
    <row r="2181" spans="1:21" s="10" customFormat="1" x14ac:dyDescent="0.45">
      <c r="A2181" s="10" t="s">
        <v>1446</v>
      </c>
      <c r="B2181" s="11" t="s">
        <v>14</v>
      </c>
      <c r="C2181" s="10" t="s">
        <v>1315</v>
      </c>
      <c r="D2181" s="11" t="s">
        <v>1317</v>
      </c>
      <c r="E2181" s="10" t="s">
        <v>1319</v>
      </c>
      <c r="F2181" s="11" t="s">
        <v>1308</v>
      </c>
      <c r="G2181" s="11" t="s">
        <v>1309</v>
      </c>
      <c r="H2181" s="10" t="s">
        <v>1359</v>
      </c>
      <c r="J2181" s="11" t="s">
        <v>1335</v>
      </c>
      <c r="L2181" s="10" t="s">
        <v>95</v>
      </c>
      <c r="N2181" s="11" t="s">
        <v>1335</v>
      </c>
      <c r="O2181" s="10" t="s">
        <v>305</v>
      </c>
      <c r="P2181" s="10" t="s">
        <v>98</v>
      </c>
      <c r="R2181" s="11" t="s">
        <v>1335</v>
      </c>
      <c r="S2181" s="10" t="s">
        <v>487</v>
      </c>
      <c r="T2181" s="10">
        <v>7.8413862999999993E-3</v>
      </c>
      <c r="U2181" s="12">
        <v>7.7999999999999996E-3</v>
      </c>
    </row>
    <row r="2182" spans="1:21" s="10" customFormat="1" x14ac:dyDescent="0.45">
      <c r="A2182" s="10" t="s">
        <v>1447</v>
      </c>
      <c r="B2182" s="11" t="s">
        <v>14</v>
      </c>
      <c r="C2182" s="10" t="s">
        <v>1315</v>
      </c>
      <c r="D2182" s="11" t="s">
        <v>1317</v>
      </c>
      <c r="E2182" s="10" t="s">
        <v>1319</v>
      </c>
      <c r="F2182" s="11" t="s">
        <v>1308</v>
      </c>
      <c r="G2182" s="11" t="s">
        <v>1309</v>
      </c>
      <c r="H2182" s="10" t="s">
        <v>1359</v>
      </c>
      <c r="J2182" s="11" t="s">
        <v>1335</v>
      </c>
      <c r="L2182" s="10" t="s">
        <v>95</v>
      </c>
      <c r="N2182" s="11" t="s">
        <v>1335</v>
      </c>
      <c r="O2182" s="10" t="s">
        <v>305</v>
      </c>
      <c r="P2182" s="10" t="s">
        <v>98</v>
      </c>
      <c r="R2182" s="11" t="s">
        <v>1335</v>
      </c>
      <c r="S2182" s="10" t="s">
        <v>487</v>
      </c>
      <c r="T2182" s="10">
        <v>4.80743E-4</v>
      </c>
      <c r="U2182" s="12">
        <v>5.0000000000000001E-4</v>
      </c>
    </row>
    <row r="2183" spans="1:21" s="10" customFormat="1" x14ac:dyDescent="0.45">
      <c r="A2183" s="10" t="s">
        <v>1446</v>
      </c>
      <c r="B2183" s="11" t="s">
        <v>14</v>
      </c>
      <c r="C2183" s="10" t="s">
        <v>1315</v>
      </c>
      <c r="D2183" s="11" t="s">
        <v>1317</v>
      </c>
      <c r="E2183" s="10" t="s">
        <v>1319</v>
      </c>
      <c r="F2183" s="11" t="s">
        <v>1308</v>
      </c>
      <c r="G2183" s="11" t="s">
        <v>1309</v>
      </c>
      <c r="H2183" s="10" t="s">
        <v>1359</v>
      </c>
      <c r="J2183" s="11" t="s">
        <v>1335</v>
      </c>
      <c r="L2183" s="10" t="s">
        <v>95</v>
      </c>
      <c r="N2183" s="11" t="s">
        <v>1335</v>
      </c>
      <c r="O2183" s="10" t="s">
        <v>305</v>
      </c>
      <c r="P2183" s="10" t="s">
        <v>98</v>
      </c>
      <c r="R2183" s="11" t="s">
        <v>1335</v>
      </c>
      <c r="S2183" s="10" t="s">
        <v>488</v>
      </c>
      <c r="T2183" s="10">
        <v>0.4941176471</v>
      </c>
      <c r="U2183" s="12">
        <v>0.49409999999999998</v>
      </c>
    </row>
    <row r="2184" spans="1:21" s="10" customFormat="1" x14ac:dyDescent="0.45">
      <c r="A2184" s="10" t="s">
        <v>1447</v>
      </c>
      <c r="B2184" s="11" t="s">
        <v>14</v>
      </c>
      <c r="C2184" s="10" t="s">
        <v>1315</v>
      </c>
      <c r="D2184" s="11" t="s">
        <v>1317</v>
      </c>
      <c r="E2184" s="10" t="s">
        <v>1319</v>
      </c>
      <c r="F2184" s="11" t="s">
        <v>1308</v>
      </c>
      <c r="G2184" s="11" t="s">
        <v>1309</v>
      </c>
      <c r="H2184" s="10" t="s">
        <v>1359</v>
      </c>
      <c r="J2184" s="11" t="s">
        <v>1335</v>
      </c>
      <c r="L2184" s="10" t="s">
        <v>95</v>
      </c>
      <c r="N2184" s="11" t="s">
        <v>1335</v>
      </c>
      <c r="O2184" s="10" t="s">
        <v>305</v>
      </c>
      <c r="P2184" s="10" t="s">
        <v>98</v>
      </c>
      <c r="R2184" s="11" t="s">
        <v>1335</v>
      </c>
      <c r="S2184" s="10" t="s">
        <v>488</v>
      </c>
      <c r="T2184" s="10">
        <v>0.4941176471</v>
      </c>
      <c r="U2184" s="12">
        <v>0.49409999999999998</v>
      </c>
    </row>
    <row r="2185" spans="1:21" s="10" customFormat="1" x14ac:dyDescent="0.45">
      <c r="A2185" s="10" t="s">
        <v>1446</v>
      </c>
      <c r="B2185" s="11" t="s">
        <v>14</v>
      </c>
      <c r="C2185" s="10" t="s">
        <v>1315</v>
      </c>
      <c r="D2185" s="11" t="s">
        <v>1317</v>
      </c>
      <c r="E2185" s="10" t="s">
        <v>1319</v>
      </c>
      <c r="F2185" s="11" t="s">
        <v>1308</v>
      </c>
      <c r="G2185" s="11" t="s">
        <v>1309</v>
      </c>
      <c r="H2185" s="10" t="s">
        <v>1359</v>
      </c>
      <c r="J2185" s="11" t="s">
        <v>1335</v>
      </c>
      <c r="L2185" s="10" t="s">
        <v>95</v>
      </c>
      <c r="N2185" s="11" t="s">
        <v>1335</v>
      </c>
      <c r="O2185" s="10" t="s">
        <v>305</v>
      </c>
      <c r="P2185" s="10" t="s">
        <v>98</v>
      </c>
      <c r="R2185" s="11" t="s">
        <v>1335</v>
      </c>
      <c r="S2185" s="10" t="s">
        <v>492</v>
      </c>
      <c r="T2185" s="10">
        <v>4.8021070899999997E-2</v>
      </c>
      <c r="U2185" s="12">
        <v>4.8000000000000001E-2</v>
      </c>
    </row>
    <row r="2186" spans="1:21" s="10" customFormat="1" x14ac:dyDescent="0.45">
      <c r="A2186" s="10" t="s">
        <v>1447</v>
      </c>
      <c r="B2186" s="11" t="s">
        <v>14</v>
      </c>
      <c r="C2186" s="10" t="s">
        <v>1315</v>
      </c>
      <c r="D2186" s="11" t="s">
        <v>1317</v>
      </c>
      <c r="E2186" s="10" t="s">
        <v>1319</v>
      </c>
      <c r="F2186" s="11" t="s">
        <v>1308</v>
      </c>
      <c r="G2186" s="11" t="s">
        <v>1309</v>
      </c>
      <c r="H2186" s="10" t="s">
        <v>1359</v>
      </c>
      <c r="J2186" s="11" t="s">
        <v>1335</v>
      </c>
      <c r="L2186" s="10" t="s">
        <v>95</v>
      </c>
      <c r="N2186" s="11" t="s">
        <v>1335</v>
      </c>
      <c r="O2186" s="10" t="s">
        <v>305</v>
      </c>
      <c r="P2186" s="10" t="s">
        <v>98</v>
      </c>
      <c r="R2186" s="11" t="s">
        <v>1335</v>
      </c>
      <c r="S2186" s="10" t="s">
        <v>492</v>
      </c>
      <c r="T2186" s="10">
        <v>0.2766719668</v>
      </c>
      <c r="U2186" s="12">
        <v>0.2767</v>
      </c>
    </row>
    <row r="2187" spans="1:21" s="10" customFormat="1" x14ac:dyDescent="0.45">
      <c r="A2187" s="10" t="s">
        <v>1446</v>
      </c>
      <c r="B2187" s="11" t="s">
        <v>14</v>
      </c>
      <c r="C2187" s="10" t="s">
        <v>1315</v>
      </c>
      <c r="D2187" s="11" t="s">
        <v>1317</v>
      </c>
      <c r="E2187" s="10" t="s">
        <v>1319</v>
      </c>
      <c r="F2187" s="11" t="s">
        <v>1308</v>
      </c>
      <c r="G2187" s="11" t="s">
        <v>1309</v>
      </c>
      <c r="H2187" s="10" t="s">
        <v>1359</v>
      </c>
      <c r="J2187" s="11" t="s">
        <v>1335</v>
      </c>
      <c r="L2187" s="10" t="s">
        <v>95</v>
      </c>
      <c r="N2187" s="11" t="s">
        <v>1335</v>
      </c>
      <c r="O2187" s="10" t="s">
        <v>305</v>
      </c>
      <c r="P2187" s="10" t="s">
        <v>98</v>
      </c>
      <c r="R2187" s="11" t="s">
        <v>1335</v>
      </c>
      <c r="S2187" s="10" t="s">
        <v>493</v>
      </c>
      <c r="T2187" s="10">
        <v>0.4941176471</v>
      </c>
      <c r="U2187" s="12">
        <v>0.49409999999999998</v>
      </c>
    </row>
    <row r="2188" spans="1:21" s="10" customFormat="1" x14ac:dyDescent="0.45">
      <c r="A2188" s="10" t="s">
        <v>1447</v>
      </c>
      <c r="B2188" s="11" t="s">
        <v>14</v>
      </c>
      <c r="C2188" s="10" t="s">
        <v>1315</v>
      </c>
      <c r="D2188" s="11" t="s">
        <v>1317</v>
      </c>
      <c r="E2188" s="10" t="s">
        <v>1319</v>
      </c>
      <c r="F2188" s="11" t="s">
        <v>1308</v>
      </c>
      <c r="G2188" s="11" t="s">
        <v>1309</v>
      </c>
      <c r="H2188" s="10" t="s">
        <v>1359</v>
      </c>
      <c r="J2188" s="11" t="s">
        <v>1335</v>
      </c>
      <c r="L2188" s="10" t="s">
        <v>95</v>
      </c>
      <c r="N2188" s="11" t="s">
        <v>1335</v>
      </c>
      <c r="O2188" s="10" t="s">
        <v>305</v>
      </c>
      <c r="P2188" s="10" t="s">
        <v>98</v>
      </c>
      <c r="R2188" s="11" t="s">
        <v>1335</v>
      </c>
      <c r="S2188" s="10" t="s">
        <v>493</v>
      </c>
      <c r="T2188" s="10" t="s">
        <v>1335</v>
      </c>
      <c r="U2188" s="12"/>
    </row>
    <row r="2189" spans="1:21" s="10" customFormat="1" x14ac:dyDescent="0.45">
      <c r="A2189" s="10" t="s">
        <v>1446</v>
      </c>
      <c r="B2189" s="11" t="s">
        <v>14</v>
      </c>
      <c r="C2189" s="10" t="s">
        <v>1315</v>
      </c>
      <c r="D2189" s="11" t="s">
        <v>1317</v>
      </c>
      <c r="E2189" s="10" t="s">
        <v>1319</v>
      </c>
      <c r="F2189" s="11" t="s">
        <v>1308</v>
      </c>
      <c r="G2189" s="11" t="s">
        <v>1309</v>
      </c>
      <c r="H2189" s="10" t="s">
        <v>1359</v>
      </c>
      <c r="J2189" s="11" t="s">
        <v>1335</v>
      </c>
      <c r="L2189" s="10" t="s">
        <v>95</v>
      </c>
      <c r="N2189" s="11" t="s">
        <v>1335</v>
      </c>
      <c r="O2189" s="10" t="s">
        <v>305</v>
      </c>
      <c r="P2189" s="10" t="s">
        <v>98</v>
      </c>
      <c r="R2189" s="11" t="s">
        <v>1335</v>
      </c>
      <c r="S2189" s="10" t="s">
        <v>494</v>
      </c>
      <c r="T2189" s="10" t="s">
        <v>1335</v>
      </c>
      <c r="U2189" s="12"/>
    </row>
    <row r="2190" spans="1:21" s="10" customFormat="1" x14ac:dyDescent="0.45">
      <c r="A2190" s="10" t="s">
        <v>1447</v>
      </c>
      <c r="B2190" s="11" t="s">
        <v>14</v>
      </c>
      <c r="C2190" s="10" t="s">
        <v>1315</v>
      </c>
      <c r="D2190" s="11" t="s">
        <v>1317</v>
      </c>
      <c r="E2190" s="10" t="s">
        <v>1319</v>
      </c>
      <c r="F2190" s="11" t="s">
        <v>1308</v>
      </c>
      <c r="G2190" s="11" t="s">
        <v>1309</v>
      </c>
      <c r="H2190" s="10" t="s">
        <v>1359</v>
      </c>
      <c r="J2190" s="11" t="s">
        <v>1335</v>
      </c>
      <c r="L2190" s="10" t="s">
        <v>95</v>
      </c>
      <c r="N2190" s="11" t="s">
        <v>1335</v>
      </c>
      <c r="O2190" s="10" t="s">
        <v>305</v>
      </c>
      <c r="P2190" s="10" t="s">
        <v>98</v>
      </c>
      <c r="R2190" s="11" t="s">
        <v>1335</v>
      </c>
      <c r="S2190" s="10" t="s">
        <v>494</v>
      </c>
      <c r="T2190" s="10">
        <v>0.4941176471</v>
      </c>
      <c r="U2190" s="12">
        <v>0.49409999999999998</v>
      </c>
    </row>
    <row r="2191" spans="1:21" s="10" customFormat="1" x14ac:dyDescent="0.45">
      <c r="A2191" s="10" t="s">
        <v>1446</v>
      </c>
      <c r="B2191" s="11" t="s">
        <v>14</v>
      </c>
      <c r="C2191" s="10" t="s">
        <v>1315</v>
      </c>
      <c r="D2191" s="11" t="s">
        <v>1317</v>
      </c>
      <c r="E2191" s="10" t="s">
        <v>1319</v>
      </c>
      <c r="F2191" s="11" t="s">
        <v>1308</v>
      </c>
      <c r="G2191" s="11" t="s">
        <v>1309</v>
      </c>
      <c r="H2191" s="10" t="s">
        <v>1359</v>
      </c>
      <c r="J2191" s="11" t="s">
        <v>1335</v>
      </c>
      <c r="L2191" s="10" t="s">
        <v>95</v>
      </c>
      <c r="N2191" s="11" t="s">
        <v>1335</v>
      </c>
      <c r="O2191" s="10" t="s">
        <v>305</v>
      </c>
      <c r="P2191" s="10" t="s">
        <v>98</v>
      </c>
      <c r="R2191" s="11" t="s">
        <v>1335</v>
      </c>
      <c r="S2191" s="10" t="s">
        <v>495</v>
      </c>
      <c r="T2191" s="10">
        <v>0.4941176471</v>
      </c>
      <c r="U2191" s="12">
        <v>0.49409999999999998</v>
      </c>
    </row>
    <row r="2192" spans="1:21" s="10" customFormat="1" x14ac:dyDescent="0.45">
      <c r="A2192" s="10" t="s">
        <v>1447</v>
      </c>
      <c r="B2192" s="11" t="s">
        <v>14</v>
      </c>
      <c r="C2192" s="10" t="s">
        <v>1315</v>
      </c>
      <c r="D2192" s="11" t="s">
        <v>1317</v>
      </c>
      <c r="E2192" s="10" t="s">
        <v>1319</v>
      </c>
      <c r="F2192" s="11" t="s">
        <v>1308</v>
      </c>
      <c r="G2192" s="11" t="s">
        <v>1309</v>
      </c>
      <c r="H2192" s="10" t="s">
        <v>1359</v>
      </c>
      <c r="J2192" s="11" t="s">
        <v>1335</v>
      </c>
      <c r="L2192" s="10" t="s">
        <v>95</v>
      </c>
      <c r="N2192" s="11" t="s">
        <v>1335</v>
      </c>
      <c r="O2192" s="10" t="s">
        <v>305</v>
      </c>
      <c r="P2192" s="10" t="s">
        <v>98</v>
      </c>
      <c r="R2192" s="11" t="s">
        <v>1335</v>
      </c>
      <c r="S2192" s="10" t="s">
        <v>495</v>
      </c>
      <c r="T2192" s="10">
        <v>0.24267316389999999</v>
      </c>
      <c r="U2192" s="12">
        <v>0.2427</v>
      </c>
    </row>
    <row r="2193" spans="1:21" s="10" customFormat="1" x14ac:dyDescent="0.45">
      <c r="A2193" s="10" t="s">
        <v>1446</v>
      </c>
      <c r="B2193" s="11" t="s">
        <v>14</v>
      </c>
      <c r="C2193" s="10" t="s">
        <v>1315</v>
      </c>
      <c r="D2193" s="11" t="s">
        <v>1317</v>
      </c>
      <c r="E2193" s="10" t="s">
        <v>1319</v>
      </c>
      <c r="F2193" s="11" t="s">
        <v>1308</v>
      </c>
      <c r="G2193" s="11" t="s">
        <v>1309</v>
      </c>
      <c r="H2193" s="10" t="s">
        <v>1359</v>
      </c>
      <c r="J2193" s="11" t="s">
        <v>1335</v>
      </c>
      <c r="L2193" s="10" t="s">
        <v>95</v>
      </c>
      <c r="N2193" s="11" t="s">
        <v>1335</v>
      </c>
      <c r="O2193" s="10" t="s">
        <v>305</v>
      </c>
      <c r="P2193" s="10" t="s">
        <v>98</v>
      </c>
      <c r="R2193" s="11" t="s">
        <v>1335</v>
      </c>
      <c r="S2193" s="10" t="s">
        <v>506</v>
      </c>
      <c r="T2193" s="10">
        <v>0.4941176471</v>
      </c>
      <c r="U2193" s="12">
        <v>0.49409999999999998</v>
      </c>
    </row>
    <row r="2194" spans="1:21" s="10" customFormat="1" x14ac:dyDescent="0.45">
      <c r="A2194" s="10" t="s">
        <v>1447</v>
      </c>
      <c r="B2194" s="11" t="s">
        <v>14</v>
      </c>
      <c r="C2194" s="10" t="s">
        <v>1315</v>
      </c>
      <c r="D2194" s="11" t="s">
        <v>1317</v>
      </c>
      <c r="E2194" s="10" t="s">
        <v>1319</v>
      </c>
      <c r="F2194" s="11" t="s">
        <v>1308</v>
      </c>
      <c r="G2194" s="11" t="s">
        <v>1309</v>
      </c>
      <c r="H2194" s="10" t="s">
        <v>1359</v>
      </c>
      <c r="J2194" s="11" t="s">
        <v>1335</v>
      </c>
      <c r="L2194" s="10" t="s">
        <v>95</v>
      </c>
      <c r="N2194" s="11" t="s">
        <v>1335</v>
      </c>
      <c r="O2194" s="10" t="s">
        <v>305</v>
      </c>
      <c r="P2194" s="10" t="s">
        <v>98</v>
      </c>
      <c r="R2194" s="11" t="s">
        <v>1335</v>
      </c>
      <c r="S2194" s="10" t="s">
        <v>506</v>
      </c>
      <c r="T2194" s="10" t="s">
        <v>1335</v>
      </c>
      <c r="U2194" s="12"/>
    </row>
    <row r="2195" spans="1:21" s="10" customFormat="1" x14ac:dyDescent="0.45">
      <c r="A2195" s="10" t="s">
        <v>1446</v>
      </c>
      <c r="B2195" s="11" t="s">
        <v>14</v>
      </c>
      <c r="C2195" s="10" t="s">
        <v>1315</v>
      </c>
      <c r="D2195" s="11" t="s">
        <v>1317</v>
      </c>
      <c r="E2195" s="10" t="s">
        <v>1319</v>
      </c>
      <c r="F2195" s="11" t="s">
        <v>1308</v>
      </c>
      <c r="G2195" s="11" t="s">
        <v>1309</v>
      </c>
      <c r="H2195" s="10" t="s">
        <v>1359</v>
      </c>
      <c r="J2195" s="11" t="s">
        <v>1335</v>
      </c>
      <c r="L2195" s="10" t="s">
        <v>95</v>
      </c>
      <c r="N2195" s="11" t="s">
        <v>1335</v>
      </c>
      <c r="O2195" s="10" t="s">
        <v>305</v>
      </c>
      <c r="P2195" s="10" t="s">
        <v>98</v>
      </c>
      <c r="R2195" s="11" t="s">
        <v>1335</v>
      </c>
      <c r="S2195" s="10" t="s">
        <v>507</v>
      </c>
      <c r="T2195" s="10">
        <v>0.3261026105</v>
      </c>
      <c r="U2195" s="12">
        <v>0.3261</v>
      </c>
    </row>
    <row r="2196" spans="1:21" s="10" customFormat="1" x14ac:dyDescent="0.45">
      <c r="A2196" s="10" t="s">
        <v>1447</v>
      </c>
      <c r="B2196" s="11" t="s">
        <v>14</v>
      </c>
      <c r="C2196" s="10" t="s">
        <v>1315</v>
      </c>
      <c r="D2196" s="11" t="s">
        <v>1317</v>
      </c>
      <c r="E2196" s="10" t="s">
        <v>1319</v>
      </c>
      <c r="F2196" s="11" t="s">
        <v>1308</v>
      </c>
      <c r="G2196" s="11" t="s">
        <v>1309</v>
      </c>
      <c r="H2196" s="10" t="s">
        <v>1359</v>
      </c>
      <c r="J2196" s="11" t="s">
        <v>1335</v>
      </c>
      <c r="L2196" s="10" t="s">
        <v>95</v>
      </c>
      <c r="N2196" s="11" t="s">
        <v>1335</v>
      </c>
      <c r="O2196" s="10" t="s">
        <v>305</v>
      </c>
      <c r="P2196" s="10" t="s">
        <v>98</v>
      </c>
      <c r="R2196" s="11" t="s">
        <v>1335</v>
      </c>
      <c r="S2196" s="10" t="s">
        <v>507</v>
      </c>
      <c r="T2196" s="10">
        <v>0.4933673985</v>
      </c>
      <c r="U2196" s="12">
        <v>0.49340000000000001</v>
      </c>
    </row>
    <row r="2197" spans="1:21" s="10" customFormat="1" x14ac:dyDescent="0.45">
      <c r="A2197" s="10" t="s">
        <v>1446</v>
      </c>
      <c r="B2197" s="11" t="s">
        <v>14</v>
      </c>
      <c r="C2197" s="10" t="s">
        <v>1315</v>
      </c>
      <c r="D2197" s="11" t="s">
        <v>1317</v>
      </c>
      <c r="E2197" s="10" t="s">
        <v>1319</v>
      </c>
      <c r="F2197" s="11" t="s">
        <v>1308</v>
      </c>
      <c r="G2197" s="11" t="s">
        <v>1309</v>
      </c>
      <c r="H2197" s="10" t="s">
        <v>1359</v>
      </c>
      <c r="J2197" s="11" t="s">
        <v>1335</v>
      </c>
      <c r="L2197" s="10" t="s">
        <v>95</v>
      </c>
      <c r="N2197" s="11" t="s">
        <v>1335</v>
      </c>
      <c r="O2197" s="10" t="s">
        <v>305</v>
      </c>
      <c r="P2197" s="10" t="s">
        <v>98</v>
      </c>
      <c r="R2197" s="11" t="s">
        <v>1335</v>
      </c>
      <c r="S2197" s="10" t="s">
        <v>510</v>
      </c>
      <c r="T2197" s="10" t="s">
        <v>1335</v>
      </c>
      <c r="U2197" s="12"/>
    </row>
    <row r="2198" spans="1:21" s="10" customFormat="1" x14ac:dyDescent="0.45">
      <c r="A2198" s="10" t="s">
        <v>1447</v>
      </c>
      <c r="B2198" s="11" t="s">
        <v>14</v>
      </c>
      <c r="C2198" s="10" t="s">
        <v>1315</v>
      </c>
      <c r="D2198" s="11" t="s">
        <v>1317</v>
      </c>
      <c r="E2198" s="10" t="s">
        <v>1319</v>
      </c>
      <c r="F2198" s="11" t="s">
        <v>1308</v>
      </c>
      <c r="G2198" s="11" t="s">
        <v>1309</v>
      </c>
      <c r="H2198" s="10" t="s">
        <v>1359</v>
      </c>
      <c r="J2198" s="11" t="s">
        <v>1335</v>
      </c>
      <c r="L2198" s="10" t="s">
        <v>95</v>
      </c>
      <c r="N2198" s="11" t="s">
        <v>1335</v>
      </c>
      <c r="O2198" s="10" t="s">
        <v>305</v>
      </c>
      <c r="P2198" s="10" t="s">
        <v>98</v>
      </c>
      <c r="R2198" s="11" t="s">
        <v>1335</v>
      </c>
      <c r="S2198" s="10" t="s">
        <v>510</v>
      </c>
      <c r="T2198" s="10">
        <v>0.4941176471</v>
      </c>
      <c r="U2198" s="12">
        <v>0.49409999999999998</v>
      </c>
    </row>
    <row r="2199" spans="1:21" s="10" customFormat="1" x14ac:dyDescent="0.45">
      <c r="A2199" s="10" t="s">
        <v>1446</v>
      </c>
      <c r="B2199" s="11" t="s">
        <v>14</v>
      </c>
      <c r="C2199" s="10" t="s">
        <v>1315</v>
      </c>
      <c r="D2199" s="11" t="s">
        <v>1317</v>
      </c>
      <c r="E2199" s="10" t="s">
        <v>1319</v>
      </c>
      <c r="F2199" s="11" t="s">
        <v>1308</v>
      </c>
      <c r="G2199" s="11" t="s">
        <v>1309</v>
      </c>
      <c r="H2199" s="10" t="s">
        <v>1359</v>
      </c>
      <c r="J2199" s="11" t="s">
        <v>1335</v>
      </c>
      <c r="L2199" s="10" t="s">
        <v>95</v>
      </c>
      <c r="N2199" s="11" t="s">
        <v>1335</v>
      </c>
      <c r="O2199" s="10" t="s">
        <v>305</v>
      </c>
      <c r="P2199" s="10" t="s">
        <v>98</v>
      </c>
      <c r="R2199" s="11" t="s">
        <v>1335</v>
      </c>
      <c r="S2199" s="10" t="s">
        <v>511</v>
      </c>
      <c r="T2199" s="10">
        <v>1</v>
      </c>
      <c r="U2199" s="12">
        <v>1</v>
      </c>
    </row>
    <row r="2200" spans="1:21" s="10" customFormat="1" x14ac:dyDescent="0.45">
      <c r="A2200" s="10" t="s">
        <v>1447</v>
      </c>
      <c r="B2200" s="11" t="s">
        <v>14</v>
      </c>
      <c r="C2200" s="10" t="s">
        <v>1315</v>
      </c>
      <c r="D2200" s="11" t="s">
        <v>1317</v>
      </c>
      <c r="E2200" s="10" t="s">
        <v>1319</v>
      </c>
      <c r="F2200" s="11" t="s">
        <v>1308</v>
      </c>
      <c r="G2200" s="11" t="s">
        <v>1309</v>
      </c>
      <c r="H2200" s="10" t="s">
        <v>1359</v>
      </c>
      <c r="J2200" s="11" t="s">
        <v>1335</v>
      </c>
      <c r="L2200" s="10" t="s">
        <v>95</v>
      </c>
      <c r="N2200" s="11" t="s">
        <v>1335</v>
      </c>
      <c r="O2200" s="10" t="s">
        <v>305</v>
      </c>
      <c r="P2200" s="10" t="s">
        <v>98</v>
      </c>
      <c r="R2200" s="11" t="s">
        <v>1335</v>
      </c>
      <c r="S2200" s="10" t="s">
        <v>511</v>
      </c>
      <c r="T2200" s="10">
        <v>1</v>
      </c>
      <c r="U2200" s="12">
        <v>1</v>
      </c>
    </row>
    <row r="2201" spans="1:21" s="10" customFormat="1" x14ac:dyDescent="0.45">
      <c r="A2201" s="10" t="s">
        <v>1446</v>
      </c>
      <c r="B2201" s="11" t="s">
        <v>14</v>
      </c>
      <c r="C2201" s="10" t="s">
        <v>1315</v>
      </c>
      <c r="D2201" s="11" t="s">
        <v>1317</v>
      </c>
      <c r="E2201" s="10" t="s">
        <v>1319</v>
      </c>
      <c r="F2201" s="11" t="s">
        <v>1308</v>
      </c>
      <c r="G2201" s="11" t="s">
        <v>1309</v>
      </c>
      <c r="H2201" s="10" t="s">
        <v>1359</v>
      </c>
      <c r="J2201" s="11" t="s">
        <v>1335</v>
      </c>
      <c r="L2201" s="10" t="s">
        <v>95</v>
      </c>
      <c r="N2201" s="11" t="s">
        <v>1335</v>
      </c>
      <c r="O2201" s="10" t="s">
        <v>305</v>
      </c>
      <c r="P2201" s="10" t="s">
        <v>98</v>
      </c>
      <c r="R2201" s="11" t="s">
        <v>1335</v>
      </c>
      <c r="S2201" s="10" t="s">
        <v>526</v>
      </c>
      <c r="T2201" s="10">
        <v>0.4941176471</v>
      </c>
      <c r="U2201" s="12">
        <v>0.49409999999999998</v>
      </c>
    </row>
    <row r="2202" spans="1:21" s="10" customFormat="1" x14ac:dyDescent="0.45">
      <c r="A2202" s="10" t="s">
        <v>1447</v>
      </c>
      <c r="B2202" s="11" t="s">
        <v>14</v>
      </c>
      <c r="C2202" s="10" t="s">
        <v>1315</v>
      </c>
      <c r="D2202" s="11" t="s">
        <v>1317</v>
      </c>
      <c r="E2202" s="10" t="s">
        <v>1319</v>
      </c>
      <c r="F2202" s="11" t="s">
        <v>1308</v>
      </c>
      <c r="G2202" s="11" t="s">
        <v>1309</v>
      </c>
      <c r="H2202" s="10" t="s">
        <v>1359</v>
      </c>
      <c r="J2202" s="11" t="s">
        <v>1335</v>
      </c>
      <c r="L2202" s="10" t="s">
        <v>95</v>
      </c>
      <c r="N2202" s="11" t="s">
        <v>1335</v>
      </c>
      <c r="O2202" s="10" t="s">
        <v>305</v>
      </c>
      <c r="P2202" s="10" t="s">
        <v>98</v>
      </c>
      <c r="R2202" s="11" t="s">
        <v>1335</v>
      </c>
      <c r="S2202" s="10" t="s">
        <v>526</v>
      </c>
      <c r="T2202" s="10">
        <v>0.4941176471</v>
      </c>
      <c r="U2202" s="12">
        <v>0.49409999999999998</v>
      </c>
    </row>
    <row r="2203" spans="1:21" s="10" customFormat="1" x14ac:dyDescent="0.45">
      <c r="A2203" s="10" t="s">
        <v>1446</v>
      </c>
      <c r="B2203" s="11" t="s">
        <v>14</v>
      </c>
      <c r="C2203" s="10" t="s">
        <v>1315</v>
      </c>
      <c r="D2203" s="11" t="s">
        <v>1317</v>
      </c>
      <c r="E2203" s="10" t="s">
        <v>1319</v>
      </c>
      <c r="F2203" s="11" t="s">
        <v>1308</v>
      </c>
      <c r="G2203" s="11" t="s">
        <v>1309</v>
      </c>
      <c r="H2203" s="10" t="s">
        <v>1359</v>
      </c>
      <c r="J2203" s="11" t="s">
        <v>1335</v>
      </c>
      <c r="L2203" s="10" t="s">
        <v>95</v>
      </c>
      <c r="N2203" s="11" t="s">
        <v>1335</v>
      </c>
      <c r="O2203" s="10" t="s">
        <v>306</v>
      </c>
      <c r="P2203" s="10" t="s">
        <v>98</v>
      </c>
      <c r="R2203" s="11" t="s">
        <v>1335</v>
      </c>
      <c r="S2203" s="10" t="s">
        <v>314</v>
      </c>
      <c r="T2203" s="10" t="s">
        <v>1335</v>
      </c>
      <c r="U2203" s="12"/>
    </row>
    <row r="2204" spans="1:21" s="10" customFormat="1" x14ac:dyDescent="0.45">
      <c r="A2204" s="10" t="s">
        <v>1447</v>
      </c>
      <c r="B2204" s="11" t="s">
        <v>14</v>
      </c>
      <c r="C2204" s="10" t="s">
        <v>1315</v>
      </c>
      <c r="D2204" s="11" t="s">
        <v>1317</v>
      </c>
      <c r="E2204" s="10" t="s">
        <v>1319</v>
      </c>
      <c r="F2204" s="11" t="s">
        <v>1308</v>
      </c>
      <c r="G2204" s="11" t="s">
        <v>1309</v>
      </c>
      <c r="H2204" s="10" t="s">
        <v>1359</v>
      </c>
      <c r="J2204" s="11" t="s">
        <v>1335</v>
      </c>
      <c r="L2204" s="10" t="s">
        <v>95</v>
      </c>
      <c r="N2204" s="11" t="s">
        <v>1335</v>
      </c>
      <c r="O2204" s="10" t="s">
        <v>306</v>
      </c>
      <c r="P2204" s="10" t="s">
        <v>98</v>
      </c>
      <c r="R2204" s="11" t="s">
        <v>1335</v>
      </c>
      <c r="S2204" s="10" t="s">
        <v>314</v>
      </c>
      <c r="T2204" s="10">
        <v>0.4941176471</v>
      </c>
      <c r="U2204" s="12">
        <v>0.49409999999999998</v>
      </c>
    </row>
    <row r="2205" spans="1:21" s="10" customFormat="1" x14ac:dyDescent="0.45">
      <c r="A2205" s="10" t="s">
        <v>1446</v>
      </c>
      <c r="B2205" s="11" t="s">
        <v>14</v>
      </c>
      <c r="C2205" s="10" t="s">
        <v>1315</v>
      </c>
      <c r="D2205" s="11" t="s">
        <v>1317</v>
      </c>
      <c r="E2205" s="10" t="s">
        <v>1319</v>
      </c>
      <c r="F2205" s="11" t="s">
        <v>1308</v>
      </c>
      <c r="G2205" s="11" t="s">
        <v>1309</v>
      </c>
      <c r="H2205" s="10" t="s">
        <v>1359</v>
      </c>
      <c r="J2205" s="11" t="s">
        <v>1335</v>
      </c>
      <c r="L2205" s="10" t="s">
        <v>95</v>
      </c>
      <c r="N2205" s="11" t="s">
        <v>1335</v>
      </c>
      <c r="O2205" s="10" t="s">
        <v>307</v>
      </c>
      <c r="P2205" s="10" t="s">
        <v>98</v>
      </c>
      <c r="R2205" s="11" t="s">
        <v>1335</v>
      </c>
      <c r="S2205" s="10" t="s">
        <v>311</v>
      </c>
      <c r="T2205" s="10" t="s">
        <v>1335</v>
      </c>
      <c r="U2205" s="12"/>
    </row>
    <row r="2206" spans="1:21" s="10" customFormat="1" x14ac:dyDescent="0.45">
      <c r="A2206" s="10" t="s">
        <v>1447</v>
      </c>
      <c r="B2206" s="11" t="s">
        <v>14</v>
      </c>
      <c r="C2206" s="10" t="s">
        <v>1315</v>
      </c>
      <c r="D2206" s="11" t="s">
        <v>1317</v>
      </c>
      <c r="E2206" s="10" t="s">
        <v>1319</v>
      </c>
      <c r="F2206" s="11" t="s">
        <v>1308</v>
      </c>
      <c r="G2206" s="11" t="s">
        <v>1309</v>
      </c>
      <c r="H2206" s="10" t="s">
        <v>1359</v>
      </c>
      <c r="J2206" s="11" t="s">
        <v>1335</v>
      </c>
      <c r="L2206" s="10" t="s">
        <v>95</v>
      </c>
      <c r="N2206" s="11" t="s">
        <v>1335</v>
      </c>
      <c r="O2206" s="10" t="s">
        <v>307</v>
      </c>
      <c r="P2206" s="10" t="s">
        <v>98</v>
      </c>
      <c r="R2206" s="11" t="s">
        <v>1335</v>
      </c>
      <c r="S2206" s="10" t="s">
        <v>311</v>
      </c>
      <c r="T2206" s="10">
        <v>0.4941176471</v>
      </c>
      <c r="U2206" s="12">
        <v>0.49409999999999998</v>
      </c>
    </row>
    <row r="2207" spans="1:21" s="10" customFormat="1" x14ac:dyDescent="0.45">
      <c r="A2207" s="10" t="s">
        <v>1446</v>
      </c>
      <c r="B2207" s="11" t="s">
        <v>14</v>
      </c>
      <c r="C2207" s="10" t="s">
        <v>1315</v>
      </c>
      <c r="D2207" s="11" t="s">
        <v>1317</v>
      </c>
      <c r="E2207" s="10" t="s">
        <v>1319</v>
      </c>
      <c r="F2207" s="11" t="s">
        <v>1308</v>
      </c>
      <c r="G2207" s="11" t="s">
        <v>1309</v>
      </c>
      <c r="H2207" s="10" t="s">
        <v>1359</v>
      </c>
      <c r="J2207" s="11" t="s">
        <v>1335</v>
      </c>
      <c r="L2207" s="10" t="s">
        <v>95</v>
      </c>
      <c r="N2207" s="11" t="s">
        <v>1335</v>
      </c>
      <c r="O2207" s="10" t="s">
        <v>307</v>
      </c>
      <c r="P2207" s="10" t="s">
        <v>98</v>
      </c>
      <c r="R2207" s="11" t="s">
        <v>1335</v>
      </c>
      <c r="S2207" s="10" t="s">
        <v>363</v>
      </c>
      <c r="T2207" s="10">
        <v>1</v>
      </c>
      <c r="U2207" s="12">
        <v>1</v>
      </c>
    </row>
    <row r="2208" spans="1:21" s="10" customFormat="1" x14ac:dyDescent="0.45">
      <c r="A2208" s="10" t="s">
        <v>1447</v>
      </c>
      <c r="B2208" s="11" t="s">
        <v>14</v>
      </c>
      <c r="C2208" s="10" t="s">
        <v>1315</v>
      </c>
      <c r="D2208" s="11" t="s">
        <v>1317</v>
      </c>
      <c r="E2208" s="10" t="s">
        <v>1319</v>
      </c>
      <c r="F2208" s="11" t="s">
        <v>1308</v>
      </c>
      <c r="G2208" s="11" t="s">
        <v>1309</v>
      </c>
      <c r="H2208" s="10" t="s">
        <v>1359</v>
      </c>
      <c r="J2208" s="11" t="s">
        <v>1335</v>
      </c>
      <c r="L2208" s="10" t="s">
        <v>95</v>
      </c>
      <c r="N2208" s="11" t="s">
        <v>1335</v>
      </c>
      <c r="O2208" s="10" t="s">
        <v>307</v>
      </c>
      <c r="P2208" s="10" t="s">
        <v>98</v>
      </c>
      <c r="R2208" s="11" t="s">
        <v>1335</v>
      </c>
      <c r="S2208" s="10" t="s">
        <v>363</v>
      </c>
      <c r="T2208" s="10">
        <v>1</v>
      </c>
      <c r="U2208" s="12">
        <v>1</v>
      </c>
    </row>
    <row r="2209" spans="1:21" s="10" customFormat="1" x14ac:dyDescent="0.45">
      <c r="A2209" s="10" t="s">
        <v>1446</v>
      </c>
      <c r="B2209" s="11" t="s">
        <v>14</v>
      </c>
      <c r="C2209" s="10" t="s">
        <v>1315</v>
      </c>
      <c r="D2209" s="11" t="s">
        <v>1317</v>
      </c>
      <c r="E2209" s="10" t="s">
        <v>1319</v>
      </c>
      <c r="F2209" s="11" t="s">
        <v>1308</v>
      </c>
      <c r="G2209" s="11" t="s">
        <v>1309</v>
      </c>
      <c r="H2209" s="10" t="s">
        <v>1359</v>
      </c>
      <c r="J2209" s="11" t="s">
        <v>1335</v>
      </c>
      <c r="L2209" s="10" t="s">
        <v>95</v>
      </c>
      <c r="N2209" s="11" t="s">
        <v>1335</v>
      </c>
      <c r="O2209" s="10" t="s">
        <v>307</v>
      </c>
      <c r="P2209" s="10" t="s">
        <v>98</v>
      </c>
      <c r="R2209" s="11" t="s">
        <v>1335</v>
      </c>
      <c r="S2209" s="10" t="s">
        <v>410</v>
      </c>
      <c r="T2209" s="10">
        <v>1</v>
      </c>
      <c r="U2209" s="12">
        <v>1</v>
      </c>
    </row>
    <row r="2210" spans="1:21" s="10" customFormat="1" x14ac:dyDescent="0.45">
      <c r="A2210" s="10" t="s">
        <v>1447</v>
      </c>
      <c r="B2210" s="11" t="s">
        <v>14</v>
      </c>
      <c r="C2210" s="10" t="s">
        <v>1315</v>
      </c>
      <c r="D2210" s="11" t="s">
        <v>1317</v>
      </c>
      <c r="E2210" s="10" t="s">
        <v>1319</v>
      </c>
      <c r="F2210" s="11" t="s">
        <v>1308</v>
      </c>
      <c r="G2210" s="11" t="s">
        <v>1309</v>
      </c>
      <c r="H2210" s="10" t="s">
        <v>1359</v>
      </c>
      <c r="J2210" s="11" t="s">
        <v>1335</v>
      </c>
      <c r="L2210" s="10" t="s">
        <v>95</v>
      </c>
      <c r="N2210" s="11" t="s">
        <v>1335</v>
      </c>
      <c r="O2210" s="10" t="s">
        <v>307</v>
      </c>
      <c r="P2210" s="10" t="s">
        <v>98</v>
      </c>
      <c r="R2210" s="11" t="s">
        <v>1335</v>
      </c>
      <c r="S2210" s="10" t="s">
        <v>410</v>
      </c>
      <c r="T2210" s="10">
        <v>1</v>
      </c>
      <c r="U2210" s="12">
        <v>1</v>
      </c>
    </row>
    <row r="2211" spans="1:21" s="10" customFormat="1" x14ac:dyDescent="0.45">
      <c r="A2211" s="10" t="s">
        <v>1446</v>
      </c>
      <c r="B2211" s="11" t="s">
        <v>14</v>
      </c>
      <c r="C2211" s="10" t="s">
        <v>1315</v>
      </c>
      <c r="D2211" s="11" t="s">
        <v>1317</v>
      </c>
      <c r="E2211" s="10" t="s">
        <v>1319</v>
      </c>
      <c r="F2211" s="11" t="s">
        <v>1308</v>
      </c>
      <c r="G2211" s="11" t="s">
        <v>1309</v>
      </c>
      <c r="H2211" s="10" t="s">
        <v>1359</v>
      </c>
      <c r="J2211" s="11" t="s">
        <v>1335</v>
      </c>
      <c r="L2211" s="10" t="s">
        <v>95</v>
      </c>
      <c r="N2211" s="11" t="s">
        <v>1335</v>
      </c>
      <c r="O2211" s="10" t="s">
        <v>307</v>
      </c>
      <c r="P2211" s="10" t="s">
        <v>98</v>
      </c>
      <c r="R2211" s="11" t="s">
        <v>1335</v>
      </c>
      <c r="S2211" s="10" t="s">
        <v>509</v>
      </c>
      <c r="T2211" s="10" t="s">
        <v>1335</v>
      </c>
      <c r="U2211" s="12"/>
    </row>
    <row r="2212" spans="1:21" s="10" customFormat="1" x14ac:dyDescent="0.45">
      <c r="A2212" s="10" t="s">
        <v>1447</v>
      </c>
      <c r="B2212" s="11" t="s">
        <v>14</v>
      </c>
      <c r="C2212" s="10" t="s">
        <v>1315</v>
      </c>
      <c r="D2212" s="11" t="s">
        <v>1317</v>
      </c>
      <c r="E2212" s="10" t="s">
        <v>1319</v>
      </c>
      <c r="F2212" s="11" t="s">
        <v>1308</v>
      </c>
      <c r="G2212" s="11" t="s">
        <v>1309</v>
      </c>
      <c r="H2212" s="10" t="s">
        <v>1359</v>
      </c>
      <c r="J2212" s="11" t="s">
        <v>1335</v>
      </c>
      <c r="L2212" s="10" t="s">
        <v>95</v>
      </c>
      <c r="N2212" s="11" t="s">
        <v>1335</v>
      </c>
      <c r="O2212" s="10" t="s">
        <v>307</v>
      </c>
      <c r="P2212" s="10" t="s">
        <v>98</v>
      </c>
      <c r="R2212" s="11" t="s">
        <v>1335</v>
      </c>
      <c r="S2212" s="10" t="s">
        <v>509</v>
      </c>
      <c r="T2212" s="10">
        <v>0.4941176471</v>
      </c>
      <c r="U2212" s="12">
        <v>0.49409999999999998</v>
      </c>
    </row>
    <row r="2213" spans="1:21" s="10" customFormat="1" x14ac:dyDescent="0.45">
      <c r="A2213" s="10" t="s">
        <v>1446</v>
      </c>
      <c r="B2213" s="11" t="s">
        <v>14</v>
      </c>
      <c r="C2213" s="10" t="s">
        <v>1315</v>
      </c>
      <c r="D2213" s="11" t="s">
        <v>1317</v>
      </c>
      <c r="E2213" s="10" t="s">
        <v>1319</v>
      </c>
      <c r="F2213" s="11" t="s">
        <v>1308</v>
      </c>
      <c r="G2213" s="11" t="s">
        <v>1309</v>
      </c>
      <c r="H2213" s="10" t="s">
        <v>1359</v>
      </c>
      <c r="J2213" s="11" t="s">
        <v>1335</v>
      </c>
      <c r="L2213" s="10" t="s">
        <v>95</v>
      </c>
      <c r="N2213" s="11" t="s">
        <v>1335</v>
      </c>
      <c r="O2213" s="10" t="s">
        <v>308</v>
      </c>
      <c r="P2213" s="10" t="s">
        <v>98</v>
      </c>
      <c r="R2213" s="11" t="s">
        <v>1335</v>
      </c>
      <c r="S2213" s="10" t="s">
        <v>435</v>
      </c>
      <c r="T2213" s="10">
        <v>0.4941176471</v>
      </c>
      <c r="U2213" s="12">
        <v>0.49409999999999998</v>
      </c>
    </row>
    <row r="2214" spans="1:21" s="10" customFormat="1" x14ac:dyDescent="0.45">
      <c r="A2214" s="10" t="s">
        <v>1447</v>
      </c>
      <c r="B2214" s="11" t="s">
        <v>14</v>
      </c>
      <c r="C2214" s="10" t="s">
        <v>1315</v>
      </c>
      <c r="D2214" s="11" t="s">
        <v>1317</v>
      </c>
      <c r="E2214" s="10" t="s">
        <v>1319</v>
      </c>
      <c r="F2214" s="11" t="s">
        <v>1308</v>
      </c>
      <c r="G2214" s="11" t="s">
        <v>1309</v>
      </c>
      <c r="H2214" s="10" t="s">
        <v>1359</v>
      </c>
      <c r="J2214" s="11" t="s">
        <v>1335</v>
      </c>
      <c r="L2214" s="10" t="s">
        <v>95</v>
      </c>
      <c r="N2214" s="11" t="s">
        <v>1335</v>
      </c>
      <c r="O2214" s="10" t="s">
        <v>308</v>
      </c>
      <c r="P2214" s="10" t="s">
        <v>98</v>
      </c>
      <c r="R2214" s="11" t="s">
        <v>1335</v>
      </c>
      <c r="S2214" s="10" t="s">
        <v>435</v>
      </c>
      <c r="T2214" s="10" t="s">
        <v>1335</v>
      </c>
      <c r="U2214" s="12"/>
    </row>
    <row r="2215" spans="1:21" s="10" customFormat="1" x14ac:dyDescent="0.45">
      <c r="A2215" s="10" t="s">
        <v>1446</v>
      </c>
      <c r="B2215" s="11" t="s">
        <v>14</v>
      </c>
      <c r="C2215" s="10" t="s">
        <v>1315</v>
      </c>
      <c r="D2215" s="11" t="s">
        <v>1317</v>
      </c>
      <c r="E2215" s="10" t="s">
        <v>1319</v>
      </c>
      <c r="F2215" s="11" t="s">
        <v>1308</v>
      </c>
      <c r="G2215" s="11" t="s">
        <v>1309</v>
      </c>
      <c r="H2215" s="10" t="s">
        <v>1359</v>
      </c>
      <c r="J2215" s="11" t="s">
        <v>1335</v>
      </c>
      <c r="L2215" s="10" t="s">
        <v>95</v>
      </c>
      <c r="N2215" s="11" t="s">
        <v>1335</v>
      </c>
      <c r="O2215" s="10" t="s">
        <v>308</v>
      </c>
      <c r="P2215" s="10" t="s">
        <v>98</v>
      </c>
      <c r="R2215" s="11" t="s">
        <v>1335</v>
      </c>
      <c r="S2215" s="10" t="s">
        <v>440</v>
      </c>
      <c r="T2215" s="10">
        <v>1</v>
      </c>
      <c r="U2215" s="12">
        <v>1</v>
      </c>
    </row>
    <row r="2216" spans="1:21" s="10" customFormat="1" x14ac:dyDescent="0.45">
      <c r="A2216" s="10" t="s">
        <v>1447</v>
      </c>
      <c r="B2216" s="11" t="s">
        <v>14</v>
      </c>
      <c r="C2216" s="10" t="s">
        <v>1315</v>
      </c>
      <c r="D2216" s="11" t="s">
        <v>1317</v>
      </c>
      <c r="E2216" s="10" t="s">
        <v>1319</v>
      </c>
      <c r="F2216" s="11" t="s">
        <v>1308</v>
      </c>
      <c r="G2216" s="11" t="s">
        <v>1309</v>
      </c>
      <c r="H2216" s="10" t="s">
        <v>1359</v>
      </c>
      <c r="J2216" s="11" t="s">
        <v>1335</v>
      </c>
      <c r="L2216" s="10" t="s">
        <v>95</v>
      </c>
      <c r="N2216" s="11" t="s">
        <v>1335</v>
      </c>
      <c r="O2216" s="10" t="s">
        <v>308</v>
      </c>
      <c r="P2216" s="10" t="s">
        <v>98</v>
      </c>
      <c r="R2216" s="11" t="s">
        <v>1335</v>
      </c>
      <c r="S2216" s="10" t="s">
        <v>440</v>
      </c>
      <c r="T2216" s="10">
        <v>1</v>
      </c>
      <c r="U2216" s="12">
        <v>1</v>
      </c>
    </row>
    <row r="2217" spans="1:21" s="10" customFormat="1" x14ac:dyDescent="0.45">
      <c r="A2217" s="10" t="s">
        <v>1446</v>
      </c>
      <c r="B2217" s="11" t="s">
        <v>14</v>
      </c>
      <c r="C2217" s="10" t="s">
        <v>1315</v>
      </c>
      <c r="D2217" s="11" t="s">
        <v>1317</v>
      </c>
      <c r="E2217" s="10" t="s">
        <v>1319</v>
      </c>
      <c r="F2217" s="11" t="s">
        <v>1308</v>
      </c>
      <c r="G2217" s="11" t="s">
        <v>1309</v>
      </c>
      <c r="H2217" s="10" t="s">
        <v>1359</v>
      </c>
      <c r="J2217" s="11" t="s">
        <v>1335</v>
      </c>
      <c r="L2217" s="10" t="s">
        <v>95</v>
      </c>
      <c r="N2217" s="11" t="s">
        <v>1335</v>
      </c>
      <c r="O2217" s="10" t="s">
        <v>308</v>
      </c>
      <c r="P2217" s="10" t="s">
        <v>98</v>
      </c>
      <c r="R2217" s="11" t="s">
        <v>1335</v>
      </c>
      <c r="S2217" s="10" t="s">
        <v>442</v>
      </c>
      <c r="T2217" s="10">
        <v>1</v>
      </c>
      <c r="U2217" s="12">
        <v>1</v>
      </c>
    </row>
    <row r="2218" spans="1:21" s="10" customFormat="1" x14ac:dyDescent="0.45">
      <c r="A2218" s="10" t="s">
        <v>1447</v>
      </c>
      <c r="B2218" s="11" t="s">
        <v>14</v>
      </c>
      <c r="C2218" s="10" t="s">
        <v>1315</v>
      </c>
      <c r="D2218" s="11" t="s">
        <v>1317</v>
      </c>
      <c r="E2218" s="10" t="s">
        <v>1319</v>
      </c>
      <c r="F2218" s="11" t="s">
        <v>1308</v>
      </c>
      <c r="G2218" s="11" t="s">
        <v>1309</v>
      </c>
      <c r="H2218" s="10" t="s">
        <v>1359</v>
      </c>
      <c r="J2218" s="11" t="s">
        <v>1335</v>
      </c>
      <c r="L2218" s="10" t="s">
        <v>95</v>
      </c>
      <c r="N2218" s="11" t="s">
        <v>1335</v>
      </c>
      <c r="O2218" s="10" t="s">
        <v>308</v>
      </c>
      <c r="P2218" s="10" t="s">
        <v>98</v>
      </c>
      <c r="R2218" s="11" t="s">
        <v>1335</v>
      </c>
      <c r="S2218" s="10" t="s">
        <v>442</v>
      </c>
      <c r="T2218" s="10">
        <v>0.49711103379999999</v>
      </c>
      <c r="U2218" s="12">
        <v>0.49709999999999999</v>
      </c>
    </row>
    <row r="2219" spans="1:21" s="10" customFormat="1" x14ac:dyDescent="0.45">
      <c r="A2219" s="10" t="s">
        <v>1446</v>
      </c>
      <c r="B2219" s="11" t="s">
        <v>14</v>
      </c>
      <c r="C2219" s="10" t="s">
        <v>1315</v>
      </c>
      <c r="D2219" s="11" t="s">
        <v>1317</v>
      </c>
      <c r="E2219" s="10" t="s">
        <v>1319</v>
      </c>
      <c r="F2219" s="11" t="s">
        <v>1308</v>
      </c>
      <c r="G2219" s="11" t="s">
        <v>1309</v>
      </c>
      <c r="H2219" s="10" t="s">
        <v>1359</v>
      </c>
      <c r="J2219" s="11" t="s">
        <v>1335</v>
      </c>
      <c r="L2219" s="10" t="s">
        <v>95</v>
      </c>
      <c r="N2219" s="11" t="s">
        <v>1335</v>
      </c>
      <c r="O2219" s="10" t="s">
        <v>308</v>
      </c>
      <c r="P2219" s="10" t="s">
        <v>98</v>
      </c>
      <c r="R2219" s="11" t="s">
        <v>1335</v>
      </c>
      <c r="S2219" s="10" t="s">
        <v>470</v>
      </c>
      <c r="T2219" s="10">
        <v>1</v>
      </c>
      <c r="U2219" s="12">
        <v>1</v>
      </c>
    </row>
    <row r="2220" spans="1:21" s="10" customFormat="1" x14ac:dyDescent="0.45">
      <c r="A2220" s="10" t="s">
        <v>1447</v>
      </c>
      <c r="B2220" s="11" t="s">
        <v>14</v>
      </c>
      <c r="C2220" s="10" t="s">
        <v>1315</v>
      </c>
      <c r="D2220" s="11" t="s">
        <v>1317</v>
      </c>
      <c r="E2220" s="10" t="s">
        <v>1319</v>
      </c>
      <c r="F2220" s="11" t="s">
        <v>1308</v>
      </c>
      <c r="G2220" s="11" t="s">
        <v>1309</v>
      </c>
      <c r="H2220" s="10" t="s">
        <v>1359</v>
      </c>
      <c r="J2220" s="11" t="s">
        <v>1335</v>
      </c>
      <c r="L2220" s="10" t="s">
        <v>95</v>
      </c>
      <c r="N2220" s="11" t="s">
        <v>1335</v>
      </c>
      <c r="O2220" s="10" t="s">
        <v>308</v>
      </c>
      <c r="P2220" s="10" t="s">
        <v>98</v>
      </c>
      <c r="R2220" s="11" t="s">
        <v>1335</v>
      </c>
      <c r="S2220" s="10" t="s">
        <v>470</v>
      </c>
      <c r="T2220" s="10">
        <v>1</v>
      </c>
      <c r="U2220" s="12">
        <v>1</v>
      </c>
    </row>
    <row r="2221" spans="1:21" s="10" customFormat="1" x14ac:dyDescent="0.45">
      <c r="A2221" s="10" t="s">
        <v>1446</v>
      </c>
      <c r="B2221" s="11" t="s">
        <v>14</v>
      </c>
      <c r="C2221" s="10" t="s">
        <v>1315</v>
      </c>
      <c r="D2221" s="11" t="s">
        <v>1317</v>
      </c>
      <c r="E2221" s="10" t="s">
        <v>1319</v>
      </c>
      <c r="F2221" s="11" t="s">
        <v>1308</v>
      </c>
      <c r="G2221" s="11" t="s">
        <v>1309</v>
      </c>
      <c r="H2221" s="10" t="s">
        <v>1359</v>
      </c>
      <c r="J2221" s="11" t="s">
        <v>1335</v>
      </c>
      <c r="L2221" s="10" t="s">
        <v>95</v>
      </c>
      <c r="N2221" s="11" t="s">
        <v>1335</v>
      </c>
      <c r="O2221" s="10" t="s">
        <v>308</v>
      </c>
      <c r="P2221" s="10" t="s">
        <v>98</v>
      </c>
      <c r="R2221" s="11" t="s">
        <v>1335</v>
      </c>
      <c r="S2221" s="10" t="s">
        <v>538</v>
      </c>
      <c r="T2221" s="10" t="s">
        <v>1335</v>
      </c>
      <c r="U2221" s="12"/>
    </row>
    <row r="2222" spans="1:21" s="10" customFormat="1" x14ac:dyDescent="0.45">
      <c r="A2222" s="10" t="s">
        <v>1447</v>
      </c>
      <c r="B2222" s="11" t="s">
        <v>14</v>
      </c>
      <c r="C2222" s="10" t="s">
        <v>1315</v>
      </c>
      <c r="D2222" s="11" t="s">
        <v>1317</v>
      </c>
      <c r="E2222" s="10" t="s">
        <v>1319</v>
      </c>
      <c r="F2222" s="11" t="s">
        <v>1308</v>
      </c>
      <c r="G2222" s="11" t="s">
        <v>1309</v>
      </c>
      <c r="H2222" s="10" t="s">
        <v>1359</v>
      </c>
      <c r="J2222" s="11" t="s">
        <v>1335</v>
      </c>
      <c r="L2222" s="10" t="s">
        <v>95</v>
      </c>
      <c r="N2222" s="11" t="s">
        <v>1335</v>
      </c>
      <c r="O2222" s="10" t="s">
        <v>308</v>
      </c>
      <c r="P2222" s="10" t="s">
        <v>98</v>
      </c>
      <c r="R2222" s="11" t="s">
        <v>1335</v>
      </c>
      <c r="S2222" s="10" t="s">
        <v>538</v>
      </c>
      <c r="T2222" s="10">
        <v>0.4941176471</v>
      </c>
      <c r="U2222" s="12">
        <v>0.49409999999999998</v>
      </c>
    </row>
    <row r="2223" spans="1:21" x14ac:dyDescent="0.45">
      <c r="A2223" t="s">
        <v>1448</v>
      </c>
      <c r="B2223" s="4" t="s">
        <v>14</v>
      </c>
      <c r="C2223" t="s">
        <v>1291</v>
      </c>
      <c r="D2223" s="4" t="s">
        <v>103</v>
      </c>
      <c r="E2223" t="s">
        <v>1296</v>
      </c>
      <c r="F2223" s="4" t="s">
        <v>64</v>
      </c>
      <c r="G2223" s="4" t="s">
        <v>104</v>
      </c>
      <c r="H2223" t="s">
        <v>1359</v>
      </c>
      <c r="I2223" t="s">
        <v>1360</v>
      </c>
      <c r="J2223" s="4" t="s">
        <v>33</v>
      </c>
      <c r="L2223" t="s">
        <v>634</v>
      </c>
      <c r="M2223" t="s">
        <v>646</v>
      </c>
      <c r="N2223" s="4" t="s">
        <v>640</v>
      </c>
      <c r="P2223" t="s">
        <v>650</v>
      </c>
      <c r="Q2223" t="s">
        <v>1273</v>
      </c>
      <c r="R2223" s="4" t="s">
        <v>652</v>
      </c>
      <c r="T2223">
        <v>255</v>
      </c>
      <c r="U2223" s="6" t="s">
        <v>673</v>
      </c>
    </row>
    <row r="2224" spans="1:21" x14ac:dyDescent="0.45">
      <c r="A2224" t="s">
        <v>1448</v>
      </c>
      <c r="B2224" s="4" t="s">
        <v>14</v>
      </c>
      <c r="C2224" t="s">
        <v>1291</v>
      </c>
      <c r="D2224" s="4" t="s">
        <v>103</v>
      </c>
      <c r="E2224" t="s">
        <v>1297</v>
      </c>
      <c r="F2224" s="4" t="s">
        <v>65</v>
      </c>
      <c r="G2224" s="4" t="s">
        <v>105</v>
      </c>
      <c r="H2224" t="s">
        <v>1359</v>
      </c>
      <c r="I2224" t="s">
        <v>1360</v>
      </c>
      <c r="J2224" s="4" t="s">
        <v>33</v>
      </c>
      <c r="L2224" t="s">
        <v>634</v>
      </c>
      <c r="M2224" t="s">
        <v>646</v>
      </c>
      <c r="N2224" s="4" t="s">
        <v>640</v>
      </c>
      <c r="P2224" t="s">
        <v>650</v>
      </c>
      <c r="Q2224" t="s">
        <v>1273</v>
      </c>
      <c r="R2224" s="4" t="s">
        <v>652</v>
      </c>
      <c r="T2224">
        <v>136.80784313999999</v>
      </c>
      <c r="U2224" s="6" t="s">
        <v>674</v>
      </c>
    </row>
    <row r="2225" spans="1:21" x14ac:dyDescent="0.45">
      <c r="A2225" t="s">
        <v>1448</v>
      </c>
      <c r="B2225" s="4" t="s">
        <v>14</v>
      </c>
      <c r="C2225" t="s">
        <v>1291</v>
      </c>
      <c r="D2225" s="4" t="s">
        <v>103</v>
      </c>
      <c r="E2225" t="s">
        <v>1298</v>
      </c>
      <c r="F2225" s="4" t="s">
        <v>66</v>
      </c>
      <c r="G2225" s="4" t="s">
        <v>107</v>
      </c>
      <c r="H2225" t="s">
        <v>1359</v>
      </c>
      <c r="I2225" t="s">
        <v>1360</v>
      </c>
      <c r="J2225" s="4" t="s">
        <v>33</v>
      </c>
      <c r="L2225" t="s">
        <v>634</v>
      </c>
      <c r="M2225" t="s">
        <v>646</v>
      </c>
      <c r="N2225" s="4" t="s">
        <v>640</v>
      </c>
      <c r="P2225" t="s">
        <v>650</v>
      </c>
      <c r="Q2225" t="s">
        <v>1273</v>
      </c>
      <c r="R2225" s="4" t="s">
        <v>652</v>
      </c>
      <c r="T2225">
        <v>17.807101157000002</v>
      </c>
      <c r="U2225" s="6" t="s">
        <v>675</v>
      </c>
    </row>
    <row r="2226" spans="1:21" x14ac:dyDescent="0.45">
      <c r="A2226" t="s">
        <v>1448</v>
      </c>
      <c r="B2226" s="4" t="s">
        <v>14</v>
      </c>
      <c r="C2226" t="s">
        <v>1291</v>
      </c>
      <c r="D2226" s="4" t="s">
        <v>103</v>
      </c>
      <c r="E2226" t="s">
        <v>1299</v>
      </c>
      <c r="F2226" s="4" t="s">
        <v>1335</v>
      </c>
      <c r="G2226" s="4" t="s">
        <v>1335</v>
      </c>
      <c r="H2226" t="s">
        <v>1359</v>
      </c>
      <c r="I2226" t="s">
        <v>1360</v>
      </c>
      <c r="J2226" s="4" t="s">
        <v>33</v>
      </c>
      <c r="L2226" t="s">
        <v>634</v>
      </c>
      <c r="M2226" t="s">
        <v>646</v>
      </c>
      <c r="N2226" s="4" t="s">
        <v>640</v>
      </c>
      <c r="P2226" t="s">
        <v>650</v>
      </c>
      <c r="Q2226" t="s">
        <v>1273</v>
      </c>
      <c r="R2226" s="4" t="s">
        <v>652</v>
      </c>
      <c r="T2226">
        <v>137</v>
      </c>
      <c r="U2226" s="6" t="s">
        <v>676</v>
      </c>
    </row>
    <row r="2227" spans="1:21" x14ac:dyDescent="0.45">
      <c r="A2227" t="s">
        <v>1448</v>
      </c>
      <c r="B2227" s="4" t="s">
        <v>14</v>
      </c>
      <c r="C2227" t="s">
        <v>1291</v>
      </c>
      <c r="D2227" s="4" t="s">
        <v>103</v>
      </c>
      <c r="E2227" t="s">
        <v>1300</v>
      </c>
      <c r="F2227" s="4" t="s">
        <v>68</v>
      </c>
      <c r="G2227" s="4" t="s">
        <v>105</v>
      </c>
      <c r="H2227" t="s">
        <v>1359</v>
      </c>
      <c r="I2227" t="s">
        <v>1360</v>
      </c>
      <c r="J2227" s="4" t="s">
        <v>33</v>
      </c>
      <c r="L2227" t="s">
        <v>634</v>
      </c>
      <c r="M2227" t="s">
        <v>646</v>
      </c>
      <c r="N2227" s="4" t="s">
        <v>640</v>
      </c>
      <c r="P2227" t="s">
        <v>650</v>
      </c>
      <c r="Q2227" t="s">
        <v>1273</v>
      </c>
      <c r="R2227" s="4" t="s">
        <v>652</v>
      </c>
      <c r="T2227">
        <v>124</v>
      </c>
      <c r="U2227" s="6" t="s">
        <v>677</v>
      </c>
    </row>
    <row r="2228" spans="1:21" x14ac:dyDescent="0.45">
      <c r="A2228" t="s">
        <v>1448</v>
      </c>
      <c r="B2228" s="4" t="s">
        <v>14</v>
      </c>
      <c r="C2228" t="s">
        <v>1291</v>
      </c>
      <c r="D2228" s="4" t="s">
        <v>103</v>
      </c>
      <c r="E2228" t="s">
        <v>1301</v>
      </c>
      <c r="F2228" s="4" t="s">
        <v>69</v>
      </c>
      <c r="G2228" s="4" t="s">
        <v>105</v>
      </c>
      <c r="H2228" t="s">
        <v>1359</v>
      </c>
      <c r="I2228" t="s">
        <v>1360</v>
      </c>
      <c r="J2228" s="4" t="s">
        <v>33</v>
      </c>
      <c r="L2228" t="s">
        <v>634</v>
      </c>
      <c r="M2228" t="s">
        <v>646</v>
      </c>
      <c r="N2228" s="4" t="s">
        <v>640</v>
      </c>
      <c r="P2228" t="s">
        <v>650</v>
      </c>
      <c r="Q2228" t="s">
        <v>1273</v>
      </c>
      <c r="R2228" s="4" t="s">
        <v>652</v>
      </c>
      <c r="T2228">
        <v>150</v>
      </c>
      <c r="U2228" s="6" t="s">
        <v>678</v>
      </c>
    </row>
    <row r="2229" spans="1:21" x14ac:dyDescent="0.45">
      <c r="A2229" t="s">
        <v>1448</v>
      </c>
      <c r="B2229" s="4" t="s">
        <v>14</v>
      </c>
      <c r="C2229" t="s">
        <v>1291</v>
      </c>
      <c r="D2229" s="4" t="s">
        <v>103</v>
      </c>
      <c r="E2229" t="s">
        <v>1302</v>
      </c>
      <c r="F2229" s="4" t="s">
        <v>70</v>
      </c>
      <c r="G2229" s="4" t="s">
        <v>104</v>
      </c>
      <c r="H2229" t="s">
        <v>1359</v>
      </c>
      <c r="I2229" t="s">
        <v>1360</v>
      </c>
      <c r="J2229" s="4" t="s">
        <v>33</v>
      </c>
      <c r="L2229" t="s">
        <v>634</v>
      </c>
      <c r="M2229" t="s">
        <v>646</v>
      </c>
      <c r="N2229" s="4" t="s">
        <v>640</v>
      </c>
      <c r="P2229" t="s">
        <v>650</v>
      </c>
      <c r="Q2229" t="s">
        <v>1273</v>
      </c>
      <c r="R2229" s="4" t="s">
        <v>652</v>
      </c>
      <c r="T2229">
        <v>80</v>
      </c>
      <c r="U2229" s="6" t="s">
        <v>679</v>
      </c>
    </row>
    <row r="2230" spans="1:21" x14ac:dyDescent="0.45">
      <c r="A2230" t="s">
        <v>1448</v>
      </c>
      <c r="B2230" s="4" t="s">
        <v>14</v>
      </c>
      <c r="C2230" t="s">
        <v>1291</v>
      </c>
      <c r="D2230" s="4" t="s">
        <v>103</v>
      </c>
      <c r="E2230" t="s">
        <v>1303</v>
      </c>
      <c r="F2230" s="4" t="s">
        <v>71</v>
      </c>
      <c r="G2230" s="4" t="s">
        <v>104</v>
      </c>
      <c r="H2230" t="s">
        <v>1359</v>
      </c>
      <c r="I2230" t="s">
        <v>1360</v>
      </c>
      <c r="J2230" s="4" t="s">
        <v>33</v>
      </c>
      <c r="L2230" t="s">
        <v>634</v>
      </c>
      <c r="M2230" t="s">
        <v>646</v>
      </c>
      <c r="N2230" s="4" t="s">
        <v>640</v>
      </c>
      <c r="P2230" t="s">
        <v>650</v>
      </c>
      <c r="Q2230" t="s">
        <v>1273</v>
      </c>
      <c r="R2230" s="4" t="s">
        <v>652</v>
      </c>
      <c r="T2230">
        <v>184</v>
      </c>
      <c r="U2230" s="6" t="s">
        <v>680</v>
      </c>
    </row>
    <row r="2231" spans="1:21" x14ac:dyDescent="0.45">
      <c r="A2231" t="s">
        <v>1448</v>
      </c>
      <c r="B2231" s="4" t="s">
        <v>14</v>
      </c>
      <c r="C2231" t="s">
        <v>1291</v>
      </c>
      <c r="D2231" s="4" t="s">
        <v>103</v>
      </c>
      <c r="E2231" t="s">
        <v>1296</v>
      </c>
      <c r="F2231" s="4" t="s">
        <v>64</v>
      </c>
      <c r="G2231" s="4" t="s">
        <v>104</v>
      </c>
      <c r="H2231" t="s">
        <v>1359</v>
      </c>
      <c r="I2231" t="s">
        <v>1360</v>
      </c>
      <c r="J2231" s="4" t="s">
        <v>33</v>
      </c>
      <c r="L2231" t="s">
        <v>634</v>
      </c>
      <c r="M2231" t="s">
        <v>646</v>
      </c>
      <c r="N2231" s="4" t="s">
        <v>640</v>
      </c>
      <c r="P2231" t="s">
        <v>650</v>
      </c>
      <c r="Q2231" t="s">
        <v>1274</v>
      </c>
      <c r="R2231" s="4" t="s">
        <v>653</v>
      </c>
      <c r="T2231">
        <v>252</v>
      </c>
      <c r="U2231" s="6" t="s">
        <v>681</v>
      </c>
    </row>
    <row r="2232" spans="1:21" x14ac:dyDescent="0.45">
      <c r="A2232" t="s">
        <v>1448</v>
      </c>
      <c r="B2232" s="4" t="s">
        <v>14</v>
      </c>
      <c r="C2232" t="s">
        <v>1291</v>
      </c>
      <c r="D2232" s="4" t="s">
        <v>103</v>
      </c>
      <c r="E2232" t="s">
        <v>1297</v>
      </c>
      <c r="F2232" s="4" t="s">
        <v>65</v>
      </c>
      <c r="G2232" s="4" t="s">
        <v>105</v>
      </c>
      <c r="H2232" t="s">
        <v>1359</v>
      </c>
      <c r="I2232" t="s">
        <v>1360</v>
      </c>
      <c r="J2232" s="4" t="s">
        <v>33</v>
      </c>
      <c r="L2232" t="s">
        <v>634</v>
      </c>
      <c r="M2232" t="s">
        <v>646</v>
      </c>
      <c r="N2232" s="4" t="s">
        <v>640</v>
      </c>
      <c r="P2232" t="s">
        <v>650</v>
      </c>
      <c r="Q2232" t="s">
        <v>1274</v>
      </c>
      <c r="R2232" s="4" t="s">
        <v>653</v>
      </c>
      <c r="T2232">
        <v>133.81349205999999</v>
      </c>
      <c r="U2232" s="6" t="s">
        <v>682</v>
      </c>
    </row>
    <row r="2233" spans="1:21" x14ac:dyDescent="0.45">
      <c r="A2233" t="s">
        <v>1448</v>
      </c>
      <c r="B2233" s="4" t="s">
        <v>14</v>
      </c>
      <c r="C2233" t="s">
        <v>1291</v>
      </c>
      <c r="D2233" s="4" t="s">
        <v>103</v>
      </c>
      <c r="E2233" t="s">
        <v>1298</v>
      </c>
      <c r="F2233" s="4" t="s">
        <v>66</v>
      </c>
      <c r="G2233" s="4" t="s">
        <v>107</v>
      </c>
      <c r="H2233" t="s">
        <v>1359</v>
      </c>
      <c r="I2233" t="s">
        <v>1360</v>
      </c>
      <c r="J2233" s="4" t="s">
        <v>33</v>
      </c>
      <c r="L2233" t="s">
        <v>634</v>
      </c>
      <c r="M2233" t="s">
        <v>646</v>
      </c>
      <c r="N2233" s="4" t="s">
        <v>640</v>
      </c>
      <c r="P2233" t="s">
        <v>650</v>
      </c>
      <c r="Q2233" t="s">
        <v>1274</v>
      </c>
      <c r="R2233" s="4" t="s">
        <v>653</v>
      </c>
      <c r="T2233">
        <v>17.802617889</v>
      </c>
      <c r="U2233" s="6" t="s">
        <v>683</v>
      </c>
    </row>
    <row r="2234" spans="1:21" x14ac:dyDescent="0.45">
      <c r="A2234" t="s">
        <v>1448</v>
      </c>
      <c r="B2234" s="4" t="s">
        <v>14</v>
      </c>
      <c r="C2234" t="s">
        <v>1291</v>
      </c>
      <c r="D2234" s="4" t="s">
        <v>103</v>
      </c>
      <c r="E2234" t="s">
        <v>1299</v>
      </c>
      <c r="F2234" s="4" t="s">
        <v>1335</v>
      </c>
      <c r="G2234" s="4" t="s">
        <v>1335</v>
      </c>
      <c r="H2234" t="s">
        <v>1359</v>
      </c>
      <c r="I2234" t="s">
        <v>1360</v>
      </c>
      <c r="J2234" s="4" t="s">
        <v>33</v>
      </c>
      <c r="L2234" t="s">
        <v>634</v>
      </c>
      <c r="M2234" t="s">
        <v>646</v>
      </c>
      <c r="N2234" s="4" t="s">
        <v>640</v>
      </c>
      <c r="P2234" t="s">
        <v>650</v>
      </c>
      <c r="Q2234" t="s">
        <v>1274</v>
      </c>
      <c r="R2234" s="4" t="s">
        <v>653</v>
      </c>
      <c r="T2234">
        <v>130</v>
      </c>
      <c r="U2234" s="6" t="s">
        <v>684</v>
      </c>
    </row>
    <row r="2235" spans="1:21" x14ac:dyDescent="0.45">
      <c r="A2235" t="s">
        <v>1448</v>
      </c>
      <c r="B2235" s="4" t="s">
        <v>14</v>
      </c>
      <c r="C2235" t="s">
        <v>1291</v>
      </c>
      <c r="D2235" s="4" t="s">
        <v>103</v>
      </c>
      <c r="E2235" t="s">
        <v>1300</v>
      </c>
      <c r="F2235" s="4" t="s">
        <v>68</v>
      </c>
      <c r="G2235" s="4" t="s">
        <v>105</v>
      </c>
      <c r="H2235" t="s">
        <v>1359</v>
      </c>
      <c r="I2235" t="s">
        <v>1360</v>
      </c>
      <c r="J2235" s="4" t="s">
        <v>33</v>
      </c>
      <c r="L2235" t="s">
        <v>634</v>
      </c>
      <c r="M2235" t="s">
        <v>646</v>
      </c>
      <c r="N2235" s="4" t="s">
        <v>640</v>
      </c>
      <c r="P2235" t="s">
        <v>650</v>
      </c>
      <c r="Q2235" t="s">
        <v>1274</v>
      </c>
      <c r="R2235" s="4" t="s">
        <v>653</v>
      </c>
      <c r="T2235">
        <v>120.5</v>
      </c>
      <c r="U2235" s="6" t="s">
        <v>685</v>
      </c>
    </row>
    <row r="2236" spans="1:21" x14ac:dyDescent="0.45">
      <c r="A2236" t="s">
        <v>1448</v>
      </c>
      <c r="B2236" s="4" t="s">
        <v>14</v>
      </c>
      <c r="C2236" t="s">
        <v>1291</v>
      </c>
      <c r="D2236" s="4" t="s">
        <v>103</v>
      </c>
      <c r="E2236" t="s">
        <v>1301</v>
      </c>
      <c r="F2236" s="4" t="s">
        <v>69</v>
      </c>
      <c r="G2236" s="4" t="s">
        <v>105</v>
      </c>
      <c r="H2236" t="s">
        <v>1359</v>
      </c>
      <c r="I2236" t="s">
        <v>1360</v>
      </c>
      <c r="J2236" s="4" t="s">
        <v>33</v>
      </c>
      <c r="L2236" t="s">
        <v>634</v>
      </c>
      <c r="M2236" t="s">
        <v>646</v>
      </c>
      <c r="N2236" s="4" t="s">
        <v>640</v>
      </c>
      <c r="P2236" t="s">
        <v>650</v>
      </c>
      <c r="Q2236" t="s">
        <v>1274</v>
      </c>
      <c r="R2236" s="4" t="s">
        <v>653</v>
      </c>
      <c r="T2236">
        <v>146.5</v>
      </c>
      <c r="U2236" s="6" t="s">
        <v>686</v>
      </c>
    </row>
    <row r="2237" spans="1:21" x14ac:dyDescent="0.45">
      <c r="A2237" t="s">
        <v>1448</v>
      </c>
      <c r="B2237" s="4" t="s">
        <v>14</v>
      </c>
      <c r="C2237" t="s">
        <v>1291</v>
      </c>
      <c r="D2237" s="4" t="s">
        <v>103</v>
      </c>
      <c r="E2237" t="s">
        <v>1302</v>
      </c>
      <c r="F2237" s="4" t="s">
        <v>70</v>
      </c>
      <c r="G2237" s="4" t="s">
        <v>104</v>
      </c>
      <c r="H2237" t="s">
        <v>1359</v>
      </c>
      <c r="I2237" t="s">
        <v>1360</v>
      </c>
      <c r="J2237" s="4" t="s">
        <v>33</v>
      </c>
      <c r="L2237" t="s">
        <v>634</v>
      </c>
      <c r="M2237" t="s">
        <v>646</v>
      </c>
      <c r="N2237" s="4" t="s">
        <v>640</v>
      </c>
      <c r="P2237" t="s">
        <v>650</v>
      </c>
      <c r="Q2237" t="s">
        <v>1274</v>
      </c>
      <c r="R2237" s="4" t="s">
        <v>653</v>
      </c>
      <c r="T2237">
        <v>90</v>
      </c>
      <c r="U2237" s="6" t="s">
        <v>687</v>
      </c>
    </row>
    <row r="2238" spans="1:21" x14ac:dyDescent="0.45">
      <c r="A2238" t="s">
        <v>1448</v>
      </c>
      <c r="B2238" s="4" t="s">
        <v>14</v>
      </c>
      <c r="C2238" t="s">
        <v>1291</v>
      </c>
      <c r="D2238" s="4" t="s">
        <v>103</v>
      </c>
      <c r="E2238" t="s">
        <v>1303</v>
      </c>
      <c r="F2238" s="4" t="s">
        <v>71</v>
      </c>
      <c r="G2238" s="4" t="s">
        <v>104</v>
      </c>
      <c r="H2238" t="s">
        <v>1359</v>
      </c>
      <c r="I2238" t="s">
        <v>1360</v>
      </c>
      <c r="J2238" s="4" t="s">
        <v>33</v>
      </c>
      <c r="L2238" t="s">
        <v>634</v>
      </c>
      <c r="M2238" t="s">
        <v>646</v>
      </c>
      <c r="N2238" s="4" t="s">
        <v>640</v>
      </c>
      <c r="P2238" t="s">
        <v>650</v>
      </c>
      <c r="Q2238" t="s">
        <v>1274</v>
      </c>
      <c r="R2238" s="4" t="s">
        <v>653</v>
      </c>
      <c r="T2238">
        <v>173</v>
      </c>
      <c r="U2238" s="6" t="s">
        <v>688</v>
      </c>
    </row>
    <row r="2239" spans="1:21" x14ac:dyDescent="0.45">
      <c r="A2239" t="s">
        <v>1448</v>
      </c>
      <c r="B2239" s="4" t="s">
        <v>14</v>
      </c>
      <c r="C2239" t="s">
        <v>1291</v>
      </c>
      <c r="D2239" s="4" t="s">
        <v>103</v>
      </c>
      <c r="E2239" t="s">
        <v>1296</v>
      </c>
      <c r="F2239" s="4" t="s">
        <v>64</v>
      </c>
      <c r="G2239" s="4" t="s">
        <v>104</v>
      </c>
      <c r="H2239" t="s">
        <v>1359</v>
      </c>
      <c r="I2239" t="s">
        <v>1360</v>
      </c>
      <c r="J2239" s="4" t="s">
        <v>33</v>
      </c>
      <c r="L2239" t="s">
        <v>634</v>
      </c>
      <c r="M2239" t="s">
        <v>646</v>
      </c>
      <c r="N2239" s="4" t="s">
        <v>640</v>
      </c>
      <c r="P2239" t="s">
        <v>650</v>
      </c>
      <c r="Q2239" t="s">
        <v>1275</v>
      </c>
      <c r="R2239" s="4" t="s">
        <v>654</v>
      </c>
      <c r="T2239">
        <v>246</v>
      </c>
      <c r="U2239" s="6" t="s">
        <v>689</v>
      </c>
    </row>
    <row r="2240" spans="1:21" x14ac:dyDescent="0.45">
      <c r="A2240" t="s">
        <v>1448</v>
      </c>
      <c r="B2240" s="4" t="s">
        <v>14</v>
      </c>
      <c r="C2240" t="s">
        <v>1291</v>
      </c>
      <c r="D2240" s="4" t="s">
        <v>103</v>
      </c>
      <c r="E2240" t="s">
        <v>1297</v>
      </c>
      <c r="F2240" s="4" t="s">
        <v>65</v>
      </c>
      <c r="G2240" s="4" t="s">
        <v>105</v>
      </c>
      <c r="H2240" t="s">
        <v>1359</v>
      </c>
      <c r="I2240" t="s">
        <v>1360</v>
      </c>
      <c r="J2240" s="4" t="s">
        <v>33</v>
      </c>
      <c r="L2240" t="s">
        <v>634</v>
      </c>
      <c r="M2240" t="s">
        <v>646</v>
      </c>
      <c r="N2240" s="4" t="s">
        <v>640</v>
      </c>
      <c r="P2240" t="s">
        <v>650</v>
      </c>
      <c r="Q2240" t="s">
        <v>1275</v>
      </c>
      <c r="R2240" s="4" t="s">
        <v>654</v>
      </c>
      <c r="T2240">
        <v>133.94308942999999</v>
      </c>
      <c r="U2240" s="6" t="s">
        <v>690</v>
      </c>
    </row>
    <row r="2241" spans="1:21" x14ac:dyDescent="0.45">
      <c r="A2241" t="s">
        <v>1448</v>
      </c>
      <c r="B2241" s="4" t="s">
        <v>14</v>
      </c>
      <c r="C2241" t="s">
        <v>1291</v>
      </c>
      <c r="D2241" s="4" t="s">
        <v>103</v>
      </c>
      <c r="E2241" t="s">
        <v>1298</v>
      </c>
      <c r="F2241" s="4" t="s">
        <v>66</v>
      </c>
      <c r="G2241" s="4" t="s">
        <v>107</v>
      </c>
      <c r="H2241" t="s">
        <v>1359</v>
      </c>
      <c r="I2241" t="s">
        <v>1360</v>
      </c>
      <c r="J2241" s="4" t="s">
        <v>33</v>
      </c>
      <c r="L2241" t="s">
        <v>634</v>
      </c>
      <c r="M2241" t="s">
        <v>646</v>
      </c>
      <c r="N2241" s="4" t="s">
        <v>640</v>
      </c>
      <c r="P2241" t="s">
        <v>650</v>
      </c>
      <c r="Q2241" t="s">
        <v>1275</v>
      </c>
      <c r="R2241" s="4" t="s">
        <v>654</v>
      </c>
      <c r="T2241">
        <v>17.581902018000001</v>
      </c>
      <c r="U2241" s="6" t="s">
        <v>691</v>
      </c>
    </row>
    <row r="2242" spans="1:21" x14ac:dyDescent="0.45">
      <c r="A2242" t="s">
        <v>1448</v>
      </c>
      <c r="B2242" s="4" t="s">
        <v>14</v>
      </c>
      <c r="C2242" t="s">
        <v>1291</v>
      </c>
      <c r="D2242" s="4" t="s">
        <v>103</v>
      </c>
      <c r="E2242" t="s">
        <v>1299</v>
      </c>
      <c r="F2242" s="4" t="s">
        <v>1335</v>
      </c>
      <c r="G2242" s="4" t="s">
        <v>1335</v>
      </c>
      <c r="H2242" t="s">
        <v>1359</v>
      </c>
      <c r="I2242" t="s">
        <v>1360</v>
      </c>
      <c r="J2242" s="4" t="s">
        <v>33</v>
      </c>
      <c r="L2242" t="s">
        <v>634</v>
      </c>
      <c r="M2242" t="s">
        <v>646</v>
      </c>
      <c r="N2242" s="4" t="s">
        <v>640</v>
      </c>
      <c r="P2242" t="s">
        <v>650</v>
      </c>
      <c r="Q2242" t="s">
        <v>1275</v>
      </c>
      <c r="R2242" s="4" t="s">
        <v>654</v>
      </c>
      <c r="T2242">
        <v>133.5</v>
      </c>
      <c r="U2242" s="6" t="s">
        <v>692</v>
      </c>
    </row>
    <row r="2243" spans="1:21" x14ac:dyDescent="0.45">
      <c r="A2243" t="s">
        <v>1448</v>
      </c>
      <c r="B2243" s="4" t="s">
        <v>14</v>
      </c>
      <c r="C2243" t="s">
        <v>1291</v>
      </c>
      <c r="D2243" s="4" t="s">
        <v>103</v>
      </c>
      <c r="E2243" t="s">
        <v>1300</v>
      </c>
      <c r="F2243" s="4" t="s">
        <v>68</v>
      </c>
      <c r="G2243" s="4" t="s">
        <v>105</v>
      </c>
      <c r="H2243" t="s">
        <v>1359</v>
      </c>
      <c r="I2243" t="s">
        <v>1360</v>
      </c>
      <c r="J2243" s="4" t="s">
        <v>33</v>
      </c>
      <c r="L2243" t="s">
        <v>634</v>
      </c>
      <c r="M2243" t="s">
        <v>646</v>
      </c>
      <c r="N2243" s="4" t="s">
        <v>640</v>
      </c>
      <c r="P2243" t="s">
        <v>650</v>
      </c>
      <c r="Q2243" t="s">
        <v>1275</v>
      </c>
      <c r="R2243" s="4" t="s">
        <v>654</v>
      </c>
      <c r="T2243">
        <v>122</v>
      </c>
      <c r="U2243" s="6" t="s">
        <v>693</v>
      </c>
    </row>
    <row r="2244" spans="1:21" x14ac:dyDescent="0.45">
      <c r="A2244" t="s">
        <v>1448</v>
      </c>
      <c r="B2244" s="4" t="s">
        <v>14</v>
      </c>
      <c r="C2244" t="s">
        <v>1291</v>
      </c>
      <c r="D2244" s="4" t="s">
        <v>103</v>
      </c>
      <c r="E2244" t="s">
        <v>1301</v>
      </c>
      <c r="F2244" s="4" t="s">
        <v>69</v>
      </c>
      <c r="G2244" s="4" t="s">
        <v>105</v>
      </c>
      <c r="H2244" t="s">
        <v>1359</v>
      </c>
      <c r="I2244" t="s">
        <v>1360</v>
      </c>
      <c r="J2244" s="4" t="s">
        <v>33</v>
      </c>
      <c r="L2244" t="s">
        <v>634</v>
      </c>
      <c r="M2244" t="s">
        <v>646</v>
      </c>
      <c r="N2244" s="4" t="s">
        <v>640</v>
      </c>
      <c r="P2244" t="s">
        <v>650</v>
      </c>
      <c r="Q2244" t="s">
        <v>1275</v>
      </c>
      <c r="R2244" s="4" t="s">
        <v>654</v>
      </c>
      <c r="T2244">
        <v>146</v>
      </c>
      <c r="U2244" s="6" t="s">
        <v>694</v>
      </c>
    </row>
    <row r="2245" spans="1:21" x14ac:dyDescent="0.45">
      <c r="A2245" t="s">
        <v>1448</v>
      </c>
      <c r="B2245" s="4" t="s">
        <v>14</v>
      </c>
      <c r="C2245" t="s">
        <v>1291</v>
      </c>
      <c r="D2245" s="4" t="s">
        <v>103</v>
      </c>
      <c r="E2245" t="s">
        <v>1302</v>
      </c>
      <c r="F2245" s="4" t="s">
        <v>70</v>
      </c>
      <c r="G2245" s="4" t="s">
        <v>104</v>
      </c>
      <c r="H2245" t="s">
        <v>1359</v>
      </c>
      <c r="I2245" t="s">
        <v>1360</v>
      </c>
      <c r="J2245" s="4" t="s">
        <v>33</v>
      </c>
      <c r="L2245" t="s">
        <v>634</v>
      </c>
      <c r="M2245" t="s">
        <v>646</v>
      </c>
      <c r="N2245" s="4" t="s">
        <v>640</v>
      </c>
      <c r="P2245" t="s">
        <v>650</v>
      </c>
      <c r="Q2245" t="s">
        <v>1275</v>
      </c>
      <c r="R2245" s="4" t="s">
        <v>654</v>
      </c>
      <c r="T2245">
        <v>84</v>
      </c>
      <c r="U2245" s="6" t="s">
        <v>174</v>
      </c>
    </row>
    <row r="2246" spans="1:21" x14ac:dyDescent="0.45">
      <c r="A2246" t="s">
        <v>1448</v>
      </c>
      <c r="B2246" s="4" t="s">
        <v>14</v>
      </c>
      <c r="C2246" t="s">
        <v>1291</v>
      </c>
      <c r="D2246" s="4" t="s">
        <v>103</v>
      </c>
      <c r="E2246" t="s">
        <v>1303</v>
      </c>
      <c r="F2246" s="4" t="s">
        <v>71</v>
      </c>
      <c r="G2246" s="4" t="s">
        <v>104</v>
      </c>
      <c r="H2246" t="s">
        <v>1359</v>
      </c>
      <c r="I2246" t="s">
        <v>1360</v>
      </c>
      <c r="J2246" s="4" t="s">
        <v>33</v>
      </c>
      <c r="L2246" t="s">
        <v>634</v>
      </c>
      <c r="M2246" t="s">
        <v>646</v>
      </c>
      <c r="N2246" s="4" t="s">
        <v>640</v>
      </c>
      <c r="P2246" t="s">
        <v>650</v>
      </c>
      <c r="Q2246" t="s">
        <v>1275</v>
      </c>
      <c r="R2246" s="4" t="s">
        <v>654</v>
      </c>
      <c r="T2246">
        <v>202</v>
      </c>
      <c r="U2246" s="6" t="s">
        <v>695</v>
      </c>
    </row>
    <row r="2247" spans="1:21" x14ac:dyDescent="0.45">
      <c r="A2247" t="s">
        <v>1448</v>
      </c>
      <c r="B2247" s="4" t="s">
        <v>14</v>
      </c>
      <c r="C2247" t="s">
        <v>1291</v>
      </c>
      <c r="D2247" s="4" t="s">
        <v>103</v>
      </c>
      <c r="E2247" t="s">
        <v>1296</v>
      </c>
      <c r="F2247" s="4" t="s">
        <v>64</v>
      </c>
      <c r="G2247" s="4" t="s">
        <v>104</v>
      </c>
      <c r="H2247" t="s">
        <v>1359</v>
      </c>
      <c r="I2247" t="s">
        <v>1360</v>
      </c>
      <c r="J2247" s="4" t="s">
        <v>33</v>
      </c>
      <c r="L2247" t="s">
        <v>634</v>
      </c>
      <c r="M2247" t="s">
        <v>646</v>
      </c>
      <c r="N2247" s="4" t="s">
        <v>640</v>
      </c>
      <c r="P2247" t="s">
        <v>650</v>
      </c>
      <c r="Q2247" t="s">
        <v>1276</v>
      </c>
      <c r="R2247" s="4" t="s">
        <v>655</v>
      </c>
      <c r="T2247">
        <v>228</v>
      </c>
      <c r="U2247" s="6" t="s">
        <v>696</v>
      </c>
    </row>
    <row r="2248" spans="1:21" x14ac:dyDescent="0.45">
      <c r="A2248" t="s">
        <v>1448</v>
      </c>
      <c r="B2248" s="4" t="s">
        <v>14</v>
      </c>
      <c r="C2248" t="s">
        <v>1291</v>
      </c>
      <c r="D2248" s="4" t="s">
        <v>103</v>
      </c>
      <c r="E2248" t="s">
        <v>1297</v>
      </c>
      <c r="F2248" s="4" t="s">
        <v>65</v>
      </c>
      <c r="G2248" s="4" t="s">
        <v>105</v>
      </c>
      <c r="H2248" t="s">
        <v>1359</v>
      </c>
      <c r="I2248" t="s">
        <v>1360</v>
      </c>
      <c r="J2248" s="4" t="s">
        <v>33</v>
      </c>
      <c r="L2248" t="s">
        <v>634</v>
      </c>
      <c r="M2248" t="s">
        <v>646</v>
      </c>
      <c r="N2248" s="4" t="s">
        <v>640</v>
      </c>
      <c r="P2248" t="s">
        <v>650</v>
      </c>
      <c r="Q2248" t="s">
        <v>1276</v>
      </c>
      <c r="R2248" s="4" t="s">
        <v>655</v>
      </c>
      <c r="T2248">
        <v>133.83333332999999</v>
      </c>
      <c r="U2248" s="6" t="s">
        <v>682</v>
      </c>
    </row>
    <row r="2249" spans="1:21" x14ac:dyDescent="0.45">
      <c r="A2249" t="s">
        <v>1448</v>
      </c>
      <c r="B2249" s="4" t="s">
        <v>14</v>
      </c>
      <c r="C2249" t="s">
        <v>1291</v>
      </c>
      <c r="D2249" s="4" t="s">
        <v>103</v>
      </c>
      <c r="E2249" t="s">
        <v>1298</v>
      </c>
      <c r="F2249" s="4" t="s">
        <v>66</v>
      </c>
      <c r="G2249" s="4" t="s">
        <v>107</v>
      </c>
      <c r="H2249" t="s">
        <v>1359</v>
      </c>
      <c r="I2249" t="s">
        <v>1360</v>
      </c>
      <c r="J2249" s="4" t="s">
        <v>33</v>
      </c>
      <c r="L2249" t="s">
        <v>634</v>
      </c>
      <c r="M2249" t="s">
        <v>646</v>
      </c>
      <c r="N2249" s="4" t="s">
        <v>640</v>
      </c>
      <c r="P2249" t="s">
        <v>650</v>
      </c>
      <c r="Q2249" t="s">
        <v>1276</v>
      </c>
      <c r="R2249" s="4" t="s">
        <v>655</v>
      </c>
      <c r="T2249">
        <v>18.273939300999999</v>
      </c>
      <c r="U2249" s="6" t="s">
        <v>697</v>
      </c>
    </row>
    <row r="2250" spans="1:21" x14ac:dyDescent="0.45">
      <c r="A2250" t="s">
        <v>1448</v>
      </c>
      <c r="B2250" s="4" t="s">
        <v>14</v>
      </c>
      <c r="C2250" t="s">
        <v>1291</v>
      </c>
      <c r="D2250" s="4" t="s">
        <v>103</v>
      </c>
      <c r="E2250" t="s">
        <v>1299</v>
      </c>
      <c r="F2250" s="4" t="s">
        <v>1335</v>
      </c>
      <c r="G2250" s="4" t="s">
        <v>1335</v>
      </c>
      <c r="H2250" t="s">
        <v>1359</v>
      </c>
      <c r="I2250" t="s">
        <v>1360</v>
      </c>
      <c r="J2250" s="4" t="s">
        <v>33</v>
      </c>
      <c r="L2250" t="s">
        <v>634</v>
      </c>
      <c r="M2250" t="s">
        <v>646</v>
      </c>
      <c r="N2250" s="4" t="s">
        <v>640</v>
      </c>
      <c r="P2250" t="s">
        <v>650</v>
      </c>
      <c r="Q2250" t="s">
        <v>1276</v>
      </c>
      <c r="R2250" s="4" t="s">
        <v>655</v>
      </c>
      <c r="T2250">
        <v>130</v>
      </c>
      <c r="U2250" s="6" t="s">
        <v>684</v>
      </c>
    </row>
    <row r="2251" spans="1:21" x14ac:dyDescent="0.45">
      <c r="A2251" t="s">
        <v>1448</v>
      </c>
      <c r="B2251" s="4" t="s">
        <v>14</v>
      </c>
      <c r="C2251" t="s">
        <v>1291</v>
      </c>
      <c r="D2251" s="4" t="s">
        <v>103</v>
      </c>
      <c r="E2251" t="s">
        <v>1300</v>
      </c>
      <c r="F2251" s="4" t="s">
        <v>68</v>
      </c>
      <c r="G2251" s="4" t="s">
        <v>105</v>
      </c>
      <c r="H2251" t="s">
        <v>1359</v>
      </c>
      <c r="I2251" t="s">
        <v>1360</v>
      </c>
      <c r="J2251" s="4" t="s">
        <v>33</v>
      </c>
      <c r="L2251" t="s">
        <v>634</v>
      </c>
      <c r="M2251" t="s">
        <v>646</v>
      </c>
      <c r="N2251" s="4" t="s">
        <v>640</v>
      </c>
      <c r="P2251" t="s">
        <v>650</v>
      </c>
      <c r="Q2251" t="s">
        <v>1276</v>
      </c>
      <c r="R2251" s="4" t="s">
        <v>655</v>
      </c>
      <c r="T2251">
        <v>121.5</v>
      </c>
      <c r="U2251" s="6" t="s">
        <v>698</v>
      </c>
    </row>
    <row r="2252" spans="1:21" x14ac:dyDescent="0.45">
      <c r="A2252" t="s">
        <v>1448</v>
      </c>
      <c r="B2252" s="4" t="s">
        <v>14</v>
      </c>
      <c r="C2252" t="s">
        <v>1291</v>
      </c>
      <c r="D2252" s="4" t="s">
        <v>103</v>
      </c>
      <c r="E2252" t="s">
        <v>1301</v>
      </c>
      <c r="F2252" s="4" t="s">
        <v>69</v>
      </c>
      <c r="G2252" s="4" t="s">
        <v>105</v>
      </c>
      <c r="H2252" t="s">
        <v>1359</v>
      </c>
      <c r="I2252" t="s">
        <v>1360</v>
      </c>
      <c r="J2252" s="4" t="s">
        <v>33</v>
      </c>
      <c r="L2252" t="s">
        <v>634</v>
      </c>
      <c r="M2252" t="s">
        <v>646</v>
      </c>
      <c r="N2252" s="4" t="s">
        <v>640</v>
      </c>
      <c r="P2252" t="s">
        <v>650</v>
      </c>
      <c r="Q2252" t="s">
        <v>1276</v>
      </c>
      <c r="R2252" s="4" t="s">
        <v>655</v>
      </c>
      <c r="T2252">
        <v>145</v>
      </c>
      <c r="U2252" s="6" t="s">
        <v>699</v>
      </c>
    </row>
    <row r="2253" spans="1:21" x14ac:dyDescent="0.45">
      <c r="A2253" t="s">
        <v>1448</v>
      </c>
      <c r="B2253" s="4" t="s">
        <v>14</v>
      </c>
      <c r="C2253" t="s">
        <v>1291</v>
      </c>
      <c r="D2253" s="4" t="s">
        <v>103</v>
      </c>
      <c r="E2253" t="s">
        <v>1302</v>
      </c>
      <c r="F2253" s="4" t="s">
        <v>70</v>
      </c>
      <c r="G2253" s="4" t="s">
        <v>104</v>
      </c>
      <c r="H2253" t="s">
        <v>1359</v>
      </c>
      <c r="I2253" t="s">
        <v>1360</v>
      </c>
      <c r="J2253" s="4" t="s">
        <v>33</v>
      </c>
      <c r="L2253" t="s">
        <v>634</v>
      </c>
      <c r="M2253" t="s">
        <v>646</v>
      </c>
      <c r="N2253" s="4" t="s">
        <v>640</v>
      </c>
      <c r="P2253" t="s">
        <v>650</v>
      </c>
      <c r="Q2253" t="s">
        <v>1276</v>
      </c>
      <c r="R2253" s="4" t="s">
        <v>655</v>
      </c>
      <c r="T2253">
        <v>80</v>
      </c>
      <c r="U2253" s="6" t="s">
        <v>679</v>
      </c>
    </row>
    <row r="2254" spans="1:21" x14ac:dyDescent="0.45">
      <c r="A2254" t="s">
        <v>1448</v>
      </c>
      <c r="B2254" s="4" t="s">
        <v>14</v>
      </c>
      <c r="C2254" t="s">
        <v>1291</v>
      </c>
      <c r="D2254" s="4" t="s">
        <v>103</v>
      </c>
      <c r="E2254" t="s">
        <v>1303</v>
      </c>
      <c r="F2254" s="4" t="s">
        <v>71</v>
      </c>
      <c r="G2254" s="4" t="s">
        <v>104</v>
      </c>
      <c r="H2254" t="s">
        <v>1359</v>
      </c>
      <c r="I2254" t="s">
        <v>1360</v>
      </c>
      <c r="J2254" s="4" t="s">
        <v>33</v>
      </c>
      <c r="L2254" t="s">
        <v>634</v>
      </c>
      <c r="M2254" t="s">
        <v>646</v>
      </c>
      <c r="N2254" s="4" t="s">
        <v>640</v>
      </c>
      <c r="P2254" t="s">
        <v>650</v>
      </c>
      <c r="Q2254" t="s">
        <v>1276</v>
      </c>
      <c r="R2254" s="4" t="s">
        <v>655</v>
      </c>
      <c r="T2254">
        <v>210</v>
      </c>
      <c r="U2254" s="6" t="s">
        <v>700</v>
      </c>
    </row>
    <row r="2255" spans="1:21" x14ac:dyDescent="0.45">
      <c r="A2255" t="s">
        <v>1448</v>
      </c>
      <c r="B2255" s="4" t="s">
        <v>14</v>
      </c>
      <c r="C2255" t="s">
        <v>1291</v>
      </c>
      <c r="D2255" s="4" t="s">
        <v>103</v>
      </c>
      <c r="E2255" t="s">
        <v>1296</v>
      </c>
      <c r="F2255" s="4" t="s">
        <v>64</v>
      </c>
      <c r="G2255" s="4" t="s">
        <v>104</v>
      </c>
      <c r="H2255" t="s">
        <v>1359</v>
      </c>
      <c r="I2255" t="s">
        <v>1360</v>
      </c>
      <c r="J2255" s="4" t="s">
        <v>33</v>
      </c>
      <c r="L2255" t="s">
        <v>634</v>
      </c>
      <c r="M2255" t="s">
        <v>646</v>
      </c>
      <c r="N2255" s="4" t="s">
        <v>640</v>
      </c>
      <c r="P2255" t="s">
        <v>650</v>
      </c>
      <c r="Q2255" t="s">
        <v>1277</v>
      </c>
      <c r="R2255" s="4" t="s">
        <v>656</v>
      </c>
      <c r="T2255">
        <v>219</v>
      </c>
      <c r="U2255" s="6" t="s">
        <v>701</v>
      </c>
    </row>
    <row r="2256" spans="1:21" x14ac:dyDescent="0.45">
      <c r="A2256" t="s">
        <v>1448</v>
      </c>
      <c r="B2256" s="4" t="s">
        <v>14</v>
      </c>
      <c r="C2256" t="s">
        <v>1291</v>
      </c>
      <c r="D2256" s="4" t="s">
        <v>103</v>
      </c>
      <c r="E2256" t="s">
        <v>1297</v>
      </c>
      <c r="F2256" s="4" t="s">
        <v>65</v>
      </c>
      <c r="G2256" s="4" t="s">
        <v>105</v>
      </c>
      <c r="H2256" t="s">
        <v>1359</v>
      </c>
      <c r="I2256" t="s">
        <v>1360</v>
      </c>
      <c r="J2256" s="4" t="s">
        <v>33</v>
      </c>
      <c r="L2256" t="s">
        <v>634</v>
      </c>
      <c r="M2256" t="s">
        <v>646</v>
      </c>
      <c r="N2256" s="4" t="s">
        <v>640</v>
      </c>
      <c r="P2256" t="s">
        <v>650</v>
      </c>
      <c r="Q2256" t="s">
        <v>1277</v>
      </c>
      <c r="R2256" s="4" t="s">
        <v>656</v>
      </c>
      <c r="T2256">
        <v>136.27397260000001</v>
      </c>
      <c r="U2256" s="6" t="s">
        <v>702</v>
      </c>
    </row>
    <row r="2257" spans="1:21" x14ac:dyDescent="0.45">
      <c r="A2257" t="s">
        <v>1448</v>
      </c>
      <c r="B2257" s="4" t="s">
        <v>14</v>
      </c>
      <c r="C2257" t="s">
        <v>1291</v>
      </c>
      <c r="D2257" s="4" t="s">
        <v>103</v>
      </c>
      <c r="E2257" t="s">
        <v>1298</v>
      </c>
      <c r="F2257" s="4" t="s">
        <v>66</v>
      </c>
      <c r="G2257" s="4" t="s">
        <v>107</v>
      </c>
      <c r="H2257" t="s">
        <v>1359</v>
      </c>
      <c r="I2257" t="s">
        <v>1360</v>
      </c>
      <c r="J2257" s="4" t="s">
        <v>33</v>
      </c>
      <c r="L2257" t="s">
        <v>634</v>
      </c>
      <c r="M2257" t="s">
        <v>646</v>
      </c>
      <c r="N2257" s="4" t="s">
        <v>640</v>
      </c>
      <c r="P2257" t="s">
        <v>650</v>
      </c>
      <c r="Q2257" t="s">
        <v>1277</v>
      </c>
      <c r="R2257" s="4" t="s">
        <v>656</v>
      </c>
      <c r="T2257">
        <v>17.202192313000001</v>
      </c>
      <c r="U2257" s="6" t="s">
        <v>703</v>
      </c>
    </row>
    <row r="2258" spans="1:21" x14ac:dyDescent="0.45">
      <c r="A2258" t="s">
        <v>1448</v>
      </c>
      <c r="B2258" s="4" t="s">
        <v>14</v>
      </c>
      <c r="C2258" t="s">
        <v>1291</v>
      </c>
      <c r="D2258" s="4" t="s">
        <v>103</v>
      </c>
      <c r="E2258" t="s">
        <v>1299</v>
      </c>
      <c r="F2258" s="4" t="s">
        <v>1335</v>
      </c>
      <c r="G2258" s="4" t="s">
        <v>1335</v>
      </c>
      <c r="H2258" t="s">
        <v>1359</v>
      </c>
      <c r="I2258" t="s">
        <v>1360</v>
      </c>
      <c r="J2258" s="4" t="s">
        <v>33</v>
      </c>
      <c r="L2258" t="s">
        <v>634</v>
      </c>
      <c r="M2258" t="s">
        <v>646</v>
      </c>
      <c r="N2258" s="4" t="s">
        <v>640</v>
      </c>
      <c r="P2258" t="s">
        <v>650</v>
      </c>
      <c r="Q2258" t="s">
        <v>1277</v>
      </c>
      <c r="R2258" s="4" t="s">
        <v>656</v>
      </c>
      <c r="T2258">
        <v>138</v>
      </c>
      <c r="U2258" s="6" t="s">
        <v>704</v>
      </c>
    </row>
    <row r="2259" spans="1:21" x14ac:dyDescent="0.45">
      <c r="A2259" t="s">
        <v>1448</v>
      </c>
      <c r="B2259" s="4" t="s">
        <v>14</v>
      </c>
      <c r="C2259" t="s">
        <v>1291</v>
      </c>
      <c r="D2259" s="4" t="s">
        <v>103</v>
      </c>
      <c r="E2259" t="s">
        <v>1300</v>
      </c>
      <c r="F2259" s="4" t="s">
        <v>68</v>
      </c>
      <c r="G2259" s="4" t="s">
        <v>105</v>
      </c>
      <c r="H2259" t="s">
        <v>1359</v>
      </c>
      <c r="I2259" t="s">
        <v>1360</v>
      </c>
      <c r="J2259" s="4" t="s">
        <v>33</v>
      </c>
      <c r="L2259" t="s">
        <v>634</v>
      </c>
      <c r="M2259" t="s">
        <v>646</v>
      </c>
      <c r="N2259" s="4" t="s">
        <v>640</v>
      </c>
      <c r="P2259" t="s">
        <v>650</v>
      </c>
      <c r="Q2259" t="s">
        <v>1277</v>
      </c>
      <c r="R2259" s="4" t="s">
        <v>656</v>
      </c>
      <c r="T2259">
        <v>128</v>
      </c>
      <c r="U2259" s="6" t="s">
        <v>705</v>
      </c>
    </row>
    <row r="2260" spans="1:21" x14ac:dyDescent="0.45">
      <c r="A2260" t="s">
        <v>1448</v>
      </c>
      <c r="B2260" s="4" t="s">
        <v>14</v>
      </c>
      <c r="C2260" t="s">
        <v>1291</v>
      </c>
      <c r="D2260" s="4" t="s">
        <v>103</v>
      </c>
      <c r="E2260" t="s">
        <v>1301</v>
      </c>
      <c r="F2260" s="4" t="s">
        <v>69</v>
      </c>
      <c r="G2260" s="4" t="s">
        <v>105</v>
      </c>
      <c r="H2260" t="s">
        <v>1359</v>
      </c>
      <c r="I2260" t="s">
        <v>1360</v>
      </c>
      <c r="J2260" s="4" t="s">
        <v>33</v>
      </c>
      <c r="L2260" t="s">
        <v>634</v>
      </c>
      <c r="M2260" t="s">
        <v>646</v>
      </c>
      <c r="N2260" s="4" t="s">
        <v>640</v>
      </c>
      <c r="P2260" t="s">
        <v>650</v>
      </c>
      <c r="Q2260" t="s">
        <v>1277</v>
      </c>
      <c r="R2260" s="4" t="s">
        <v>656</v>
      </c>
      <c r="T2260">
        <v>146</v>
      </c>
      <c r="U2260" s="6" t="s">
        <v>694</v>
      </c>
    </row>
    <row r="2261" spans="1:21" x14ac:dyDescent="0.45">
      <c r="A2261" t="s">
        <v>1448</v>
      </c>
      <c r="B2261" s="4" t="s">
        <v>14</v>
      </c>
      <c r="C2261" t="s">
        <v>1291</v>
      </c>
      <c r="D2261" s="4" t="s">
        <v>103</v>
      </c>
      <c r="E2261" t="s">
        <v>1302</v>
      </c>
      <c r="F2261" s="4" t="s">
        <v>70</v>
      </c>
      <c r="G2261" s="4" t="s">
        <v>104</v>
      </c>
      <c r="H2261" t="s">
        <v>1359</v>
      </c>
      <c r="I2261" t="s">
        <v>1360</v>
      </c>
      <c r="J2261" s="4" t="s">
        <v>33</v>
      </c>
      <c r="L2261" t="s">
        <v>634</v>
      </c>
      <c r="M2261" t="s">
        <v>646</v>
      </c>
      <c r="N2261" s="4" t="s">
        <v>640</v>
      </c>
      <c r="P2261" t="s">
        <v>650</v>
      </c>
      <c r="Q2261" t="s">
        <v>1277</v>
      </c>
      <c r="R2261" s="4" t="s">
        <v>656</v>
      </c>
      <c r="T2261">
        <v>90</v>
      </c>
      <c r="U2261" s="6" t="s">
        <v>687</v>
      </c>
    </row>
    <row r="2262" spans="1:21" x14ac:dyDescent="0.45">
      <c r="A2262" t="s">
        <v>1448</v>
      </c>
      <c r="B2262" s="4" t="s">
        <v>14</v>
      </c>
      <c r="C2262" t="s">
        <v>1291</v>
      </c>
      <c r="D2262" s="4" t="s">
        <v>103</v>
      </c>
      <c r="E2262" t="s">
        <v>1303</v>
      </c>
      <c r="F2262" s="4" t="s">
        <v>71</v>
      </c>
      <c r="G2262" s="4" t="s">
        <v>104</v>
      </c>
      <c r="H2262" t="s">
        <v>1359</v>
      </c>
      <c r="I2262" t="s">
        <v>1360</v>
      </c>
      <c r="J2262" s="4" t="s">
        <v>33</v>
      </c>
      <c r="L2262" t="s">
        <v>634</v>
      </c>
      <c r="M2262" t="s">
        <v>646</v>
      </c>
      <c r="N2262" s="4" t="s">
        <v>640</v>
      </c>
      <c r="P2262" t="s">
        <v>650</v>
      </c>
      <c r="Q2262" t="s">
        <v>1277</v>
      </c>
      <c r="R2262" s="4" t="s">
        <v>656</v>
      </c>
      <c r="T2262">
        <v>189</v>
      </c>
      <c r="U2262" s="6" t="s">
        <v>706</v>
      </c>
    </row>
    <row r="2263" spans="1:21" x14ac:dyDescent="0.45">
      <c r="A2263" t="s">
        <v>1448</v>
      </c>
      <c r="B2263" s="4" t="s">
        <v>14</v>
      </c>
      <c r="C2263" t="s">
        <v>1291</v>
      </c>
      <c r="D2263" s="4" t="s">
        <v>103</v>
      </c>
      <c r="E2263" t="s">
        <v>1296</v>
      </c>
      <c r="F2263" s="4" t="s">
        <v>64</v>
      </c>
      <c r="G2263" s="4" t="s">
        <v>104</v>
      </c>
      <c r="H2263" t="s">
        <v>1359</v>
      </c>
      <c r="I2263" t="s">
        <v>1360</v>
      </c>
      <c r="J2263" s="4" t="s">
        <v>33</v>
      </c>
      <c r="L2263" t="s">
        <v>634</v>
      </c>
      <c r="M2263" t="s">
        <v>646</v>
      </c>
      <c r="N2263" s="4" t="s">
        <v>640</v>
      </c>
      <c r="P2263" t="s">
        <v>650</v>
      </c>
      <c r="Q2263" t="s">
        <v>1278</v>
      </c>
      <c r="R2263" s="4" t="s">
        <v>657</v>
      </c>
      <c r="T2263">
        <v>207</v>
      </c>
      <c r="U2263" s="6" t="s">
        <v>707</v>
      </c>
    </row>
    <row r="2264" spans="1:21" x14ac:dyDescent="0.45">
      <c r="A2264" t="s">
        <v>1448</v>
      </c>
      <c r="B2264" s="4" t="s">
        <v>14</v>
      </c>
      <c r="C2264" t="s">
        <v>1291</v>
      </c>
      <c r="D2264" s="4" t="s">
        <v>103</v>
      </c>
      <c r="E2264" t="s">
        <v>1297</v>
      </c>
      <c r="F2264" s="4" t="s">
        <v>65</v>
      </c>
      <c r="G2264" s="4" t="s">
        <v>105</v>
      </c>
      <c r="H2264" t="s">
        <v>1359</v>
      </c>
      <c r="I2264" t="s">
        <v>1360</v>
      </c>
      <c r="J2264" s="4" t="s">
        <v>33</v>
      </c>
      <c r="L2264" t="s">
        <v>634</v>
      </c>
      <c r="M2264" t="s">
        <v>646</v>
      </c>
      <c r="N2264" s="4" t="s">
        <v>640</v>
      </c>
      <c r="P2264" t="s">
        <v>650</v>
      </c>
      <c r="Q2264" t="s">
        <v>1278</v>
      </c>
      <c r="R2264" s="4" t="s">
        <v>657</v>
      </c>
      <c r="T2264">
        <v>132.70531401</v>
      </c>
      <c r="U2264" s="6" t="s">
        <v>708</v>
      </c>
    </row>
    <row r="2265" spans="1:21" x14ac:dyDescent="0.45">
      <c r="A2265" t="s">
        <v>1448</v>
      </c>
      <c r="B2265" s="4" t="s">
        <v>14</v>
      </c>
      <c r="C2265" t="s">
        <v>1291</v>
      </c>
      <c r="D2265" s="4" t="s">
        <v>103</v>
      </c>
      <c r="E2265" t="s">
        <v>1298</v>
      </c>
      <c r="F2265" s="4" t="s">
        <v>66</v>
      </c>
      <c r="G2265" s="4" t="s">
        <v>107</v>
      </c>
      <c r="H2265" t="s">
        <v>1359</v>
      </c>
      <c r="I2265" t="s">
        <v>1360</v>
      </c>
      <c r="J2265" s="4" t="s">
        <v>33</v>
      </c>
      <c r="L2265" t="s">
        <v>634</v>
      </c>
      <c r="M2265" t="s">
        <v>646</v>
      </c>
      <c r="N2265" s="4" t="s">
        <v>640</v>
      </c>
      <c r="P2265" t="s">
        <v>650</v>
      </c>
      <c r="Q2265" t="s">
        <v>1278</v>
      </c>
      <c r="R2265" s="4" t="s">
        <v>657</v>
      </c>
      <c r="T2265">
        <v>15.244770575</v>
      </c>
      <c r="U2265" s="6" t="s">
        <v>709</v>
      </c>
    </row>
    <row r="2266" spans="1:21" x14ac:dyDescent="0.45">
      <c r="A2266" t="s">
        <v>1448</v>
      </c>
      <c r="B2266" s="4" t="s">
        <v>14</v>
      </c>
      <c r="C2266" t="s">
        <v>1291</v>
      </c>
      <c r="D2266" s="4" t="s">
        <v>103</v>
      </c>
      <c r="E2266" t="s">
        <v>1299</v>
      </c>
      <c r="F2266" s="4" t="s">
        <v>1335</v>
      </c>
      <c r="G2266" s="4" t="s">
        <v>1335</v>
      </c>
      <c r="H2266" t="s">
        <v>1359</v>
      </c>
      <c r="I2266" t="s">
        <v>1360</v>
      </c>
      <c r="J2266" s="4" t="s">
        <v>33</v>
      </c>
      <c r="L2266" t="s">
        <v>634</v>
      </c>
      <c r="M2266" t="s">
        <v>646</v>
      </c>
      <c r="N2266" s="4" t="s">
        <v>640</v>
      </c>
      <c r="P2266" t="s">
        <v>650</v>
      </c>
      <c r="Q2266" t="s">
        <v>1278</v>
      </c>
      <c r="R2266" s="4" t="s">
        <v>657</v>
      </c>
      <c r="T2266">
        <v>132</v>
      </c>
      <c r="U2266" s="6" t="s">
        <v>710</v>
      </c>
    </row>
    <row r="2267" spans="1:21" x14ac:dyDescent="0.45">
      <c r="A2267" t="s">
        <v>1448</v>
      </c>
      <c r="B2267" s="4" t="s">
        <v>14</v>
      </c>
      <c r="C2267" t="s">
        <v>1291</v>
      </c>
      <c r="D2267" s="4" t="s">
        <v>103</v>
      </c>
      <c r="E2267" t="s">
        <v>1300</v>
      </c>
      <c r="F2267" s="4" t="s">
        <v>68</v>
      </c>
      <c r="G2267" s="4" t="s">
        <v>105</v>
      </c>
      <c r="H2267" t="s">
        <v>1359</v>
      </c>
      <c r="I2267" t="s">
        <v>1360</v>
      </c>
      <c r="J2267" s="4" t="s">
        <v>33</v>
      </c>
      <c r="L2267" t="s">
        <v>634</v>
      </c>
      <c r="M2267" t="s">
        <v>646</v>
      </c>
      <c r="N2267" s="4" t="s">
        <v>640</v>
      </c>
      <c r="P2267" t="s">
        <v>650</v>
      </c>
      <c r="Q2267" t="s">
        <v>1278</v>
      </c>
      <c r="R2267" s="4" t="s">
        <v>657</v>
      </c>
      <c r="T2267">
        <v>123</v>
      </c>
      <c r="U2267" s="6" t="s">
        <v>711</v>
      </c>
    </row>
    <row r="2268" spans="1:21" x14ac:dyDescent="0.45">
      <c r="A2268" t="s">
        <v>1448</v>
      </c>
      <c r="B2268" s="4" t="s">
        <v>14</v>
      </c>
      <c r="C2268" t="s">
        <v>1291</v>
      </c>
      <c r="D2268" s="4" t="s">
        <v>103</v>
      </c>
      <c r="E2268" t="s">
        <v>1301</v>
      </c>
      <c r="F2268" s="4" t="s">
        <v>69</v>
      </c>
      <c r="G2268" s="4" t="s">
        <v>105</v>
      </c>
      <c r="H2268" t="s">
        <v>1359</v>
      </c>
      <c r="I2268" t="s">
        <v>1360</v>
      </c>
      <c r="J2268" s="4" t="s">
        <v>33</v>
      </c>
      <c r="L2268" t="s">
        <v>634</v>
      </c>
      <c r="M2268" t="s">
        <v>646</v>
      </c>
      <c r="N2268" s="4" t="s">
        <v>640</v>
      </c>
      <c r="P2268" t="s">
        <v>650</v>
      </c>
      <c r="Q2268" t="s">
        <v>1278</v>
      </c>
      <c r="R2268" s="4" t="s">
        <v>657</v>
      </c>
      <c r="T2268">
        <v>140</v>
      </c>
      <c r="U2268" s="6" t="s">
        <v>712</v>
      </c>
    </row>
    <row r="2269" spans="1:21" x14ac:dyDescent="0.45">
      <c r="A2269" t="s">
        <v>1448</v>
      </c>
      <c r="B2269" s="4" t="s">
        <v>14</v>
      </c>
      <c r="C2269" t="s">
        <v>1291</v>
      </c>
      <c r="D2269" s="4" t="s">
        <v>103</v>
      </c>
      <c r="E2269" t="s">
        <v>1302</v>
      </c>
      <c r="F2269" s="4" t="s">
        <v>70</v>
      </c>
      <c r="G2269" s="4" t="s">
        <v>104</v>
      </c>
      <c r="H2269" t="s">
        <v>1359</v>
      </c>
      <c r="I2269" t="s">
        <v>1360</v>
      </c>
      <c r="J2269" s="4" t="s">
        <v>33</v>
      </c>
      <c r="L2269" t="s">
        <v>634</v>
      </c>
      <c r="M2269" t="s">
        <v>646</v>
      </c>
      <c r="N2269" s="4" t="s">
        <v>640</v>
      </c>
      <c r="P2269" t="s">
        <v>650</v>
      </c>
      <c r="Q2269" t="s">
        <v>1278</v>
      </c>
      <c r="R2269" s="4" t="s">
        <v>657</v>
      </c>
      <c r="T2269">
        <v>78</v>
      </c>
      <c r="U2269" s="6" t="s">
        <v>221</v>
      </c>
    </row>
    <row r="2270" spans="1:21" x14ac:dyDescent="0.45">
      <c r="A2270" t="s">
        <v>1448</v>
      </c>
      <c r="B2270" s="4" t="s">
        <v>14</v>
      </c>
      <c r="C2270" t="s">
        <v>1291</v>
      </c>
      <c r="D2270" s="4" t="s">
        <v>103</v>
      </c>
      <c r="E2270" t="s">
        <v>1303</v>
      </c>
      <c r="F2270" s="4" t="s">
        <v>71</v>
      </c>
      <c r="G2270" s="4" t="s">
        <v>104</v>
      </c>
      <c r="H2270" t="s">
        <v>1359</v>
      </c>
      <c r="I2270" t="s">
        <v>1360</v>
      </c>
      <c r="J2270" s="4" t="s">
        <v>33</v>
      </c>
      <c r="L2270" t="s">
        <v>634</v>
      </c>
      <c r="M2270" t="s">
        <v>646</v>
      </c>
      <c r="N2270" s="4" t="s">
        <v>640</v>
      </c>
      <c r="P2270" t="s">
        <v>650</v>
      </c>
      <c r="Q2270" t="s">
        <v>1278</v>
      </c>
      <c r="R2270" s="4" t="s">
        <v>657</v>
      </c>
      <c r="T2270">
        <v>168</v>
      </c>
      <c r="U2270" s="6" t="s">
        <v>713</v>
      </c>
    </row>
    <row r="2271" spans="1:21" x14ac:dyDescent="0.45">
      <c r="A2271" t="s">
        <v>1448</v>
      </c>
      <c r="B2271" s="4" t="s">
        <v>14</v>
      </c>
      <c r="C2271" t="s">
        <v>1291</v>
      </c>
      <c r="D2271" s="4" t="s">
        <v>103</v>
      </c>
      <c r="E2271" t="s">
        <v>1296</v>
      </c>
      <c r="F2271" s="4" t="s">
        <v>64</v>
      </c>
      <c r="G2271" s="4" t="s">
        <v>104</v>
      </c>
      <c r="H2271" t="s">
        <v>1359</v>
      </c>
      <c r="I2271" t="s">
        <v>1360</v>
      </c>
      <c r="J2271" s="4" t="s">
        <v>33</v>
      </c>
      <c r="L2271" t="s">
        <v>634</v>
      </c>
      <c r="M2271" t="s">
        <v>646</v>
      </c>
      <c r="N2271" s="4" t="s">
        <v>640</v>
      </c>
      <c r="P2271" t="s">
        <v>650</v>
      </c>
      <c r="Q2271" t="s">
        <v>1279</v>
      </c>
      <c r="R2271" s="4" t="s">
        <v>658</v>
      </c>
      <c r="T2271">
        <v>204</v>
      </c>
      <c r="U2271" s="6" t="s">
        <v>714</v>
      </c>
    </row>
    <row r="2272" spans="1:21" x14ac:dyDescent="0.45">
      <c r="A2272" t="s">
        <v>1448</v>
      </c>
      <c r="B2272" s="4" t="s">
        <v>14</v>
      </c>
      <c r="C2272" t="s">
        <v>1291</v>
      </c>
      <c r="D2272" s="4" t="s">
        <v>103</v>
      </c>
      <c r="E2272" t="s">
        <v>1297</v>
      </c>
      <c r="F2272" s="4" t="s">
        <v>65</v>
      </c>
      <c r="G2272" s="4" t="s">
        <v>105</v>
      </c>
      <c r="H2272" t="s">
        <v>1359</v>
      </c>
      <c r="I2272" t="s">
        <v>1360</v>
      </c>
      <c r="J2272" s="4" t="s">
        <v>33</v>
      </c>
      <c r="L2272" t="s">
        <v>634</v>
      </c>
      <c r="M2272" t="s">
        <v>646</v>
      </c>
      <c r="N2272" s="4" t="s">
        <v>640</v>
      </c>
      <c r="P2272" t="s">
        <v>650</v>
      </c>
      <c r="Q2272" t="s">
        <v>1279</v>
      </c>
      <c r="R2272" s="4" t="s">
        <v>658</v>
      </c>
      <c r="T2272">
        <v>134.60294117999999</v>
      </c>
      <c r="U2272" s="6" t="s">
        <v>715</v>
      </c>
    </row>
    <row r="2273" spans="1:21" x14ac:dyDescent="0.45">
      <c r="A2273" t="s">
        <v>1448</v>
      </c>
      <c r="B2273" s="4" t="s">
        <v>14</v>
      </c>
      <c r="C2273" t="s">
        <v>1291</v>
      </c>
      <c r="D2273" s="4" t="s">
        <v>103</v>
      </c>
      <c r="E2273" t="s">
        <v>1298</v>
      </c>
      <c r="F2273" s="4" t="s">
        <v>66</v>
      </c>
      <c r="G2273" s="4" t="s">
        <v>107</v>
      </c>
      <c r="H2273" t="s">
        <v>1359</v>
      </c>
      <c r="I2273" t="s">
        <v>1360</v>
      </c>
      <c r="J2273" s="4" t="s">
        <v>33</v>
      </c>
      <c r="L2273" t="s">
        <v>634</v>
      </c>
      <c r="M2273" t="s">
        <v>646</v>
      </c>
      <c r="N2273" s="4" t="s">
        <v>640</v>
      </c>
      <c r="P2273" t="s">
        <v>650</v>
      </c>
      <c r="Q2273" t="s">
        <v>1279</v>
      </c>
      <c r="R2273" s="4" t="s">
        <v>658</v>
      </c>
      <c r="T2273">
        <v>18.545754661</v>
      </c>
      <c r="U2273" s="6" t="s">
        <v>716</v>
      </c>
    </row>
    <row r="2274" spans="1:21" x14ac:dyDescent="0.45">
      <c r="A2274" t="s">
        <v>1448</v>
      </c>
      <c r="B2274" s="4" t="s">
        <v>14</v>
      </c>
      <c r="C2274" t="s">
        <v>1291</v>
      </c>
      <c r="D2274" s="4" t="s">
        <v>103</v>
      </c>
      <c r="E2274" t="s">
        <v>1299</v>
      </c>
      <c r="F2274" s="4" t="s">
        <v>1335</v>
      </c>
      <c r="G2274" s="4" t="s">
        <v>1335</v>
      </c>
      <c r="H2274" t="s">
        <v>1359</v>
      </c>
      <c r="I2274" t="s">
        <v>1360</v>
      </c>
      <c r="J2274" s="4" t="s">
        <v>33</v>
      </c>
      <c r="L2274" t="s">
        <v>634</v>
      </c>
      <c r="M2274" t="s">
        <v>646</v>
      </c>
      <c r="N2274" s="4" t="s">
        <v>640</v>
      </c>
      <c r="P2274" t="s">
        <v>650</v>
      </c>
      <c r="Q2274" t="s">
        <v>1279</v>
      </c>
      <c r="R2274" s="4" t="s">
        <v>658</v>
      </c>
      <c r="T2274">
        <v>134</v>
      </c>
      <c r="U2274" s="6" t="s">
        <v>717</v>
      </c>
    </row>
    <row r="2275" spans="1:21" x14ac:dyDescent="0.45">
      <c r="A2275" t="s">
        <v>1448</v>
      </c>
      <c r="B2275" s="4" t="s">
        <v>14</v>
      </c>
      <c r="C2275" t="s">
        <v>1291</v>
      </c>
      <c r="D2275" s="4" t="s">
        <v>103</v>
      </c>
      <c r="E2275" t="s">
        <v>1300</v>
      </c>
      <c r="F2275" s="4" t="s">
        <v>68</v>
      </c>
      <c r="G2275" s="4" t="s">
        <v>105</v>
      </c>
      <c r="H2275" t="s">
        <v>1359</v>
      </c>
      <c r="I2275" t="s">
        <v>1360</v>
      </c>
      <c r="J2275" s="4" t="s">
        <v>33</v>
      </c>
      <c r="L2275" t="s">
        <v>634</v>
      </c>
      <c r="M2275" t="s">
        <v>646</v>
      </c>
      <c r="N2275" s="4" t="s">
        <v>640</v>
      </c>
      <c r="P2275" t="s">
        <v>650</v>
      </c>
      <c r="Q2275" t="s">
        <v>1279</v>
      </c>
      <c r="R2275" s="4" t="s">
        <v>658</v>
      </c>
      <c r="T2275">
        <v>120</v>
      </c>
      <c r="U2275" s="6" t="s">
        <v>718</v>
      </c>
    </row>
    <row r="2276" spans="1:21" x14ac:dyDescent="0.45">
      <c r="A2276" t="s">
        <v>1448</v>
      </c>
      <c r="B2276" s="4" t="s">
        <v>14</v>
      </c>
      <c r="C2276" t="s">
        <v>1291</v>
      </c>
      <c r="D2276" s="4" t="s">
        <v>103</v>
      </c>
      <c r="E2276" t="s">
        <v>1301</v>
      </c>
      <c r="F2276" s="4" t="s">
        <v>69</v>
      </c>
      <c r="G2276" s="4" t="s">
        <v>105</v>
      </c>
      <c r="H2276" t="s">
        <v>1359</v>
      </c>
      <c r="I2276" t="s">
        <v>1360</v>
      </c>
      <c r="J2276" s="4" t="s">
        <v>33</v>
      </c>
      <c r="L2276" t="s">
        <v>634</v>
      </c>
      <c r="M2276" t="s">
        <v>646</v>
      </c>
      <c r="N2276" s="4" t="s">
        <v>640</v>
      </c>
      <c r="P2276" t="s">
        <v>650</v>
      </c>
      <c r="Q2276" t="s">
        <v>1279</v>
      </c>
      <c r="R2276" s="4" t="s">
        <v>658</v>
      </c>
      <c r="T2276">
        <v>150</v>
      </c>
      <c r="U2276" s="6" t="s">
        <v>678</v>
      </c>
    </row>
    <row r="2277" spans="1:21" x14ac:dyDescent="0.45">
      <c r="A2277" t="s">
        <v>1448</v>
      </c>
      <c r="B2277" s="4" t="s">
        <v>14</v>
      </c>
      <c r="C2277" t="s">
        <v>1291</v>
      </c>
      <c r="D2277" s="4" t="s">
        <v>103</v>
      </c>
      <c r="E2277" t="s">
        <v>1302</v>
      </c>
      <c r="F2277" s="4" t="s">
        <v>70</v>
      </c>
      <c r="G2277" s="4" t="s">
        <v>104</v>
      </c>
      <c r="H2277" t="s">
        <v>1359</v>
      </c>
      <c r="I2277" t="s">
        <v>1360</v>
      </c>
      <c r="J2277" s="4" t="s">
        <v>33</v>
      </c>
      <c r="L2277" t="s">
        <v>634</v>
      </c>
      <c r="M2277" t="s">
        <v>646</v>
      </c>
      <c r="N2277" s="4" t="s">
        <v>640</v>
      </c>
      <c r="P2277" t="s">
        <v>650</v>
      </c>
      <c r="Q2277" t="s">
        <v>1279</v>
      </c>
      <c r="R2277" s="4" t="s">
        <v>658</v>
      </c>
      <c r="T2277">
        <v>76</v>
      </c>
      <c r="U2277" s="6" t="s">
        <v>196</v>
      </c>
    </row>
    <row r="2278" spans="1:21" x14ac:dyDescent="0.45">
      <c r="A2278" t="s">
        <v>1448</v>
      </c>
      <c r="B2278" s="4" t="s">
        <v>14</v>
      </c>
      <c r="C2278" t="s">
        <v>1291</v>
      </c>
      <c r="D2278" s="4" t="s">
        <v>103</v>
      </c>
      <c r="E2278" t="s">
        <v>1303</v>
      </c>
      <c r="F2278" s="4" t="s">
        <v>71</v>
      </c>
      <c r="G2278" s="4" t="s">
        <v>104</v>
      </c>
      <c r="H2278" t="s">
        <v>1359</v>
      </c>
      <c r="I2278" t="s">
        <v>1360</v>
      </c>
      <c r="J2278" s="4" t="s">
        <v>33</v>
      </c>
      <c r="L2278" t="s">
        <v>634</v>
      </c>
      <c r="M2278" t="s">
        <v>646</v>
      </c>
      <c r="N2278" s="4" t="s">
        <v>640</v>
      </c>
      <c r="P2278" t="s">
        <v>650</v>
      </c>
      <c r="Q2278" t="s">
        <v>1279</v>
      </c>
      <c r="R2278" s="4" t="s">
        <v>658</v>
      </c>
      <c r="T2278">
        <v>190</v>
      </c>
      <c r="U2278" s="6" t="s">
        <v>719</v>
      </c>
    </row>
    <row r="2279" spans="1:21" x14ac:dyDescent="0.45">
      <c r="A2279" t="s">
        <v>1448</v>
      </c>
      <c r="B2279" s="4" t="s">
        <v>14</v>
      </c>
      <c r="C2279" t="s">
        <v>1291</v>
      </c>
      <c r="D2279" s="4" t="s">
        <v>103</v>
      </c>
      <c r="E2279" t="s">
        <v>1296</v>
      </c>
      <c r="F2279" s="4" t="s">
        <v>64</v>
      </c>
      <c r="G2279" s="4" t="s">
        <v>104</v>
      </c>
      <c r="H2279" t="s">
        <v>1359</v>
      </c>
      <c r="I2279" t="s">
        <v>1360</v>
      </c>
      <c r="J2279" s="4" t="s">
        <v>33</v>
      </c>
      <c r="L2279" t="s">
        <v>634</v>
      </c>
      <c r="M2279" t="s">
        <v>646</v>
      </c>
      <c r="N2279" s="4" t="s">
        <v>640</v>
      </c>
      <c r="P2279" t="s">
        <v>650</v>
      </c>
      <c r="Q2279" t="s">
        <v>1280</v>
      </c>
      <c r="R2279" s="4" t="s">
        <v>659</v>
      </c>
      <c r="T2279">
        <v>198</v>
      </c>
      <c r="U2279" s="6" t="s">
        <v>720</v>
      </c>
    </row>
    <row r="2280" spans="1:21" x14ac:dyDescent="0.45">
      <c r="A2280" t="s">
        <v>1448</v>
      </c>
      <c r="B2280" s="4" t="s">
        <v>14</v>
      </c>
      <c r="C2280" t="s">
        <v>1291</v>
      </c>
      <c r="D2280" s="4" t="s">
        <v>103</v>
      </c>
      <c r="E2280" t="s">
        <v>1297</v>
      </c>
      <c r="F2280" s="4" t="s">
        <v>65</v>
      </c>
      <c r="G2280" s="4" t="s">
        <v>105</v>
      </c>
      <c r="H2280" t="s">
        <v>1359</v>
      </c>
      <c r="I2280" t="s">
        <v>1360</v>
      </c>
      <c r="J2280" s="4" t="s">
        <v>33</v>
      </c>
      <c r="L2280" t="s">
        <v>634</v>
      </c>
      <c r="M2280" t="s">
        <v>646</v>
      </c>
      <c r="N2280" s="4" t="s">
        <v>640</v>
      </c>
      <c r="P2280" t="s">
        <v>650</v>
      </c>
      <c r="Q2280" t="s">
        <v>1280</v>
      </c>
      <c r="R2280" s="4" t="s">
        <v>659</v>
      </c>
      <c r="T2280">
        <v>133.32828283000001</v>
      </c>
      <c r="U2280" s="6" t="s">
        <v>721</v>
      </c>
    </row>
    <row r="2281" spans="1:21" x14ac:dyDescent="0.45">
      <c r="A2281" t="s">
        <v>1448</v>
      </c>
      <c r="B2281" s="4" t="s">
        <v>14</v>
      </c>
      <c r="C2281" t="s">
        <v>1291</v>
      </c>
      <c r="D2281" s="4" t="s">
        <v>103</v>
      </c>
      <c r="E2281" t="s">
        <v>1298</v>
      </c>
      <c r="F2281" s="4" t="s">
        <v>66</v>
      </c>
      <c r="G2281" s="4" t="s">
        <v>107</v>
      </c>
      <c r="H2281" t="s">
        <v>1359</v>
      </c>
      <c r="I2281" t="s">
        <v>1360</v>
      </c>
      <c r="J2281" s="4" t="s">
        <v>33</v>
      </c>
      <c r="L2281" t="s">
        <v>634</v>
      </c>
      <c r="M2281" t="s">
        <v>646</v>
      </c>
      <c r="N2281" s="4" t="s">
        <v>640</v>
      </c>
      <c r="P2281" t="s">
        <v>650</v>
      </c>
      <c r="Q2281" t="s">
        <v>1280</v>
      </c>
      <c r="R2281" s="4" t="s">
        <v>659</v>
      </c>
      <c r="T2281">
        <v>20.024561265999999</v>
      </c>
      <c r="U2281" s="6" t="s">
        <v>722</v>
      </c>
    </row>
    <row r="2282" spans="1:21" x14ac:dyDescent="0.45">
      <c r="A2282" t="s">
        <v>1448</v>
      </c>
      <c r="B2282" s="4" t="s">
        <v>14</v>
      </c>
      <c r="C2282" t="s">
        <v>1291</v>
      </c>
      <c r="D2282" s="4" t="s">
        <v>103</v>
      </c>
      <c r="E2282" t="s">
        <v>1299</v>
      </c>
      <c r="F2282" s="4" t="s">
        <v>1335</v>
      </c>
      <c r="G2282" s="4" t="s">
        <v>1335</v>
      </c>
      <c r="H2282" t="s">
        <v>1359</v>
      </c>
      <c r="I2282" t="s">
        <v>1360</v>
      </c>
      <c r="J2282" s="4" t="s">
        <v>33</v>
      </c>
      <c r="L2282" t="s">
        <v>634</v>
      </c>
      <c r="M2282" t="s">
        <v>646</v>
      </c>
      <c r="N2282" s="4" t="s">
        <v>640</v>
      </c>
      <c r="P2282" t="s">
        <v>650</v>
      </c>
      <c r="Q2282" t="s">
        <v>1280</v>
      </c>
      <c r="R2282" s="4" t="s">
        <v>659</v>
      </c>
      <c r="T2282">
        <v>130</v>
      </c>
      <c r="U2282" s="6" t="s">
        <v>684</v>
      </c>
    </row>
    <row r="2283" spans="1:21" x14ac:dyDescent="0.45">
      <c r="A2283" t="s">
        <v>1448</v>
      </c>
      <c r="B2283" s="4" t="s">
        <v>14</v>
      </c>
      <c r="C2283" t="s">
        <v>1291</v>
      </c>
      <c r="D2283" s="4" t="s">
        <v>103</v>
      </c>
      <c r="E2283" t="s">
        <v>1300</v>
      </c>
      <c r="F2283" s="4" t="s">
        <v>68</v>
      </c>
      <c r="G2283" s="4" t="s">
        <v>105</v>
      </c>
      <c r="H2283" t="s">
        <v>1359</v>
      </c>
      <c r="I2283" t="s">
        <v>1360</v>
      </c>
      <c r="J2283" s="4" t="s">
        <v>33</v>
      </c>
      <c r="L2283" t="s">
        <v>634</v>
      </c>
      <c r="M2283" t="s">
        <v>646</v>
      </c>
      <c r="N2283" s="4" t="s">
        <v>640</v>
      </c>
      <c r="P2283" t="s">
        <v>650</v>
      </c>
      <c r="Q2283" t="s">
        <v>1280</v>
      </c>
      <c r="R2283" s="4" t="s">
        <v>659</v>
      </c>
      <c r="T2283">
        <v>120</v>
      </c>
      <c r="U2283" s="6" t="s">
        <v>718</v>
      </c>
    </row>
    <row r="2284" spans="1:21" x14ac:dyDescent="0.45">
      <c r="A2284" t="s">
        <v>1448</v>
      </c>
      <c r="B2284" s="4" t="s">
        <v>14</v>
      </c>
      <c r="C2284" t="s">
        <v>1291</v>
      </c>
      <c r="D2284" s="4" t="s">
        <v>103</v>
      </c>
      <c r="E2284" t="s">
        <v>1301</v>
      </c>
      <c r="F2284" s="4" t="s">
        <v>69</v>
      </c>
      <c r="G2284" s="4" t="s">
        <v>105</v>
      </c>
      <c r="H2284" t="s">
        <v>1359</v>
      </c>
      <c r="I2284" t="s">
        <v>1360</v>
      </c>
      <c r="J2284" s="4" t="s">
        <v>33</v>
      </c>
      <c r="L2284" t="s">
        <v>634</v>
      </c>
      <c r="M2284" t="s">
        <v>646</v>
      </c>
      <c r="N2284" s="4" t="s">
        <v>640</v>
      </c>
      <c r="P2284" t="s">
        <v>650</v>
      </c>
      <c r="Q2284" t="s">
        <v>1280</v>
      </c>
      <c r="R2284" s="4" t="s">
        <v>659</v>
      </c>
      <c r="T2284">
        <v>144</v>
      </c>
      <c r="U2284" s="6" t="s">
        <v>723</v>
      </c>
    </row>
    <row r="2285" spans="1:21" x14ac:dyDescent="0.45">
      <c r="A2285" t="s">
        <v>1448</v>
      </c>
      <c r="B2285" s="4" t="s">
        <v>14</v>
      </c>
      <c r="C2285" t="s">
        <v>1291</v>
      </c>
      <c r="D2285" s="4" t="s">
        <v>103</v>
      </c>
      <c r="E2285" t="s">
        <v>1302</v>
      </c>
      <c r="F2285" s="4" t="s">
        <v>70</v>
      </c>
      <c r="G2285" s="4" t="s">
        <v>104</v>
      </c>
      <c r="H2285" t="s">
        <v>1359</v>
      </c>
      <c r="I2285" t="s">
        <v>1360</v>
      </c>
      <c r="J2285" s="4" t="s">
        <v>33</v>
      </c>
      <c r="L2285" t="s">
        <v>634</v>
      </c>
      <c r="M2285" t="s">
        <v>646</v>
      </c>
      <c r="N2285" s="4" t="s">
        <v>640</v>
      </c>
      <c r="P2285" t="s">
        <v>650</v>
      </c>
      <c r="Q2285" t="s">
        <v>1280</v>
      </c>
      <c r="R2285" s="4" t="s">
        <v>659</v>
      </c>
      <c r="T2285">
        <v>80</v>
      </c>
      <c r="U2285" s="6" t="s">
        <v>679</v>
      </c>
    </row>
    <row r="2286" spans="1:21" x14ac:dyDescent="0.45">
      <c r="A2286" t="s">
        <v>1448</v>
      </c>
      <c r="B2286" s="4" t="s">
        <v>14</v>
      </c>
      <c r="C2286" t="s">
        <v>1291</v>
      </c>
      <c r="D2286" s="4" t="s">
        <v>103</v>
      </c>
      <c r="E2286" t="s">
        <v>1303</v>
      </c>
      <c r="F2286" s="4" t="s">
        <v>71</v>
      </c>
      <c r="G2286" s="4" t="s">
        <v>104</v>
      </c>
      <c r="H2286" t="s">
        <v>1359</v>
      </c>
      <c r="I2286" t="s">
        <v>1360</v>
      </c>
      <c r="J2286" s="4" t="s">
        <v>33</v>
      </c>
      <c r="L2286" t="s">
        <v>634</v>
      </c>
      <c r="M2286" t="s">
        <v>646</v>
      </c>
      <c r="N2286" s="4" t="s">
        <v>640</v>
      </c>
      <c r="P2286" t="s">
        <v>650</v>
      </c>
      <c r="Q2286" t="s">
        <v>1280</v>
      </c>
      <c r="R2286" s="4" t="s">
        <v>659</v>
      </c>
      <c r="T2286">
        <v>200</v>
      </c>
      <c r="U2286" s="6" t="s">
        <v>724</v>
      </c>
    </row>
    <row r="2287" spans="1:21" x14ac:dyDescent="0.45">
      <c r="A2287" t="s">
        <v>1448</v>
      </c>
      <c r="B2287" s="4" t="s">
        <v>14</v>
      </c>
      <c r="C2287" t="s">
        <v>1291</v>
      </c>
      <c r="D2287" s="4" t="s">
        <v>103</v>
      </c>
      <c r="E2287" t="s">
        <v>1296</v>
      </c>
      <c r="F2287" s="4" t="s">
        <v>64</v>
      </c>
      <c r="G2287" s="4" t="s">
        <v>104</v>
      </c>
      <c r="H2287" t="s">
        <v>1359</v>
      </c>
      <c r="I2287" t="s">
        <v>1360</v>
      </c>
      <c r="J2287" s="4" t="s">
        <v>33</v>
      </c>
      <c r="L2287" t="s">
        <v>634</v>
      </c>
      <c r="M2287" t="s">
        <v>646</v>
      </c>
      <c r="N2287" s="4" t="s">
        <v>640</v>
      </c>
      <c r="P2287" t="s">
        <v>650</v>
      </c>
      <c r="Q2287" t="s">
        <v>1281</v>
      </c>
      <c r="R2287" s="4" t="s">
        <v>660</v>
      </c>
      <c r="T2287">
        <v>177</v>
      </c>
      <c r="U2287" s="6" t="s">
        <v>725</v>
      </c>
    </row>
    <row r="2288" spans="1:21" x14ac:dyDescent="0.45">
      <c r="A2288" t="s">
        <v>1448</v>
      </c>
      <c r="B2288" s="4" t="s">
        <v>14</v>
      </c>
      <c r="C2288" t="s">
        <v>1291</v>
      </c>
      <c r="D2288" s="4" t="s">
        <v>103</v>
      </c>
      <c r="E2288" t="s">
        <v>1297</v>
      </c>
      <c r="F2288" s="4" t="s">
        <v>65</v>
      </c>
      <c r="G2288" s="4" t="s">
        <v>105</v>
      </c>
      <c r="H2288" t="s">
        <v>1359</v>
      </c>
      <c r="I2288" t="s">
        <v>1360</v>
      </c>
      <c r="J2288" s="4" t="s">
        <v>33</v>
      </c>
      <c r="L2288" t="s">
        <v>634</v>
      </c>
      <c r="M2288" t="s">
        <v>646</v>
      </c>
      <c r="N2288" s="4" t="s">
        <v>640</v>
      </c>
      <c r="P2288" t="s">
        <v>650</v>
      </c>
      <c r="Q2288" t="s">
        <v>1281</v>
      </c>
      <c r="R2288" s="4" t="s">
        <v>660</v>
      </c>
      <c r="T2288">
        <v>134.67796609999999</v>
      </c>
      <c r="U2288" s="6" t="s">
        <v>726</v>
      </c>
    </row>
    <row r="2289" spans="1:21" x14ac:dyDescent="0.45">
      <c r="A2289" t="s">
        <v>1448</v>
      </c>
      <c r="B2289" s="4" t="s">
        <v>14</v>
      </c>
      <c r="C2289" t="s">
        <v>1291</v>
      </c>
      <c r="D2289" s="4" t="s">
        <v>103</v>
      </c>
      <c r="E2289" t="s">
        <v>1298</v>
      </c>
      <c r="F2289" s="4" t="s">
        <v>66</v>
      </c>
      <c r="G2289" s="4" t="s">
        <v>107</v>
      </c>
      <c r="H2289" t="s">
        <v>1359</v>
      </c>
      <c r="I2289" t="s">
        <v>1360</v>
      </c>
      <c r="J2289" s="4" t="s">
        <v>33</v>
      </c>
      <c r="L2289" t="s">
        <v>634</v>
      </c>
      <c r="M2289" t="s">
        <v>646</v>
      </c>
      <c r="N2289" s="4" t="s">
        <v>640</v>
      </c>
      <c r="P2289" t="s">
        <v>650</v>
      </c>
      <c r="Q2289" t="s">
        <v>1281</v>
      </c>
      <c r="R2289" s="4" t="s">
        <v>660</v>
      </c>
      <c r="T2289">
        <v>17.904202793</v>
      </c>
      <c r="U2289" s="6" t="s">
        <v>727</v>
      </c>
    </row>
    <row r="2290" spans="1:21" x14ac:dyDescent="0.45">
      <c r="A2290" t="s">
        <v>1448</v>
      </c>
      <c r="B2290" s="4" t="s">
        <v>14</v>
      </c>
      <c r="C2290" t="s">
        <v>1291</v>
      </c>
      <c r="D2290" s="4" t="s">
        <v>103</v>
      </c>
      <c r="E2290" t="s">
        <v>1299</v>
      </c>
      <c r="F2290" s="4" t="s">
        <v>1335</v>
      </c>
      <c r="G2290" s="4" t="s">
        <v>1335</v>
      </c>
      <c r="H2290" t="s">
        <v>1359</v>
      </c>
      <c r="I2290" t="s">
        <v>1360</v>
      </c>
      <c r="J2290" s="4" t="s">
        <v>33</v>
      </c>
      <c r="L2290" t="s">
        <v>634</v>
      </c>
      <c r="M2290" t="s">
        <v>646</v>
      </c>
      <c r="N2290" s="4" t="s">
        <v>640</v>
      </c>
      <c r="P2290" t="s">
        <v>650</v>
      </c>
      <c r="Q2290" t="s">
        <v>1281</v>
      </c>
      <c r="R2290" s="4" t="s">
        <v>660</v>
      </c>
      <c r="T2290">
        <v>131</v>
      </c>
      <c r="U2290" s="6" t="s">
        <v>728</v>
      </c>
    </row>
    <row r="2291" spans="1:21" x14ac:dyDescent="0.45">
      <c r="A2291" t="s">
        <v>1448</v>
      </c>
      <c r="B2291" s="4" t="s">
        <v>14</v>
      </c>
      <c r="C2291" t="s">
        <v>1291</v>
      </c>
      <c r="D2291" s="4" t="s">
        <v>103</v>
      </c>
      <c r="E2291" t="s">
        <v>1300</v>
      </c>
      <c r="F2291" s="4" t="s">
        <v>68</v>
      </c>
      <c r="G2291" s="4" t="s">
        <v>105</v>
      </c>
      <c r="H2291" t="s">
        <v>1359</v>
      </c>
      <c r="I2291" t="s">
        <v>1360</v>
      </c>
      <c r="J2291" s="4" t="s">
        <v>33</v>
      </c>
      <c r="L2291" t="s">
        <v>634</v>
      </c>
      <c r="M2291" t="s">
        <v>646</v>
      </c>
      <c r="N2291" s="4" t="s">
        <v>640</v>
      </c>
      <c r="P2291" t="s">
        <v>650</v>
      </c>
      <c r="Q2291" t="s">
        <v>1281</v>
      </c>
      <c r="R2291" s="4" t="s">
        <v>660</v>
      </c>
      <c r="T2291">
        <v>122</v>
      </c>
      <c r="U2291" s="6" t="s">
        <v>693</v>
      </c>
    </row>
    <row r="2292" spans="1:21" x14ac:dyDescent="0.45">
      <c r="A2292" t="s">
        <v>1448</v>
      </c>
      <c r="B2292" s="4" t="s">
        <v>14</v>
      </c>
      <c r="C2292" t="s">
        <v>1291</v>
      </c>
      <c r="D2292" s="4" t="s">
        <v>103</v>
      </c>
      <c r="E2292" t="s">
        <v>1301</v>
      </c>
      <c r="F2292" s="4" t="s">
        <v>69</v>
      </c>
      <c r="G2292" s="4" t="s">
        <v>105</v>
      </c>
      <c r="H2292" t="s">
        <v>1359</v>
      </c>
      <c r="I2292" t="s">
        <v>1360</v>
      </c>
      <c r="J2292" s="4" t="s">
        <v>33</v>
      </c>
      <c r="L2292" t="s">
        <v>634</v>
      </c>
      <c r="M2292" t="s">
        <v>646</v>
      </c>
      <c r="N2292" s="4" t="s">
        <v>640</v>
      </c>
      <c r="P2292" t="s">
        <v>650</v>
      </c>
      <c r="Q2292" t="s">
        <v>1281</v>
      </c>
      <c r="R2292" s="4" t="s">
        <v>660</v>
      </c>
      <c r="T2292">
        <v>144</v>
      </c>
      <c r="U2292" s="6" t="s">
        <v>723</v>
      </c>
    </row>
    <row r="2293" spans="1:21" x14ac:dyDescent="0.45">
      <c r="A2293" t="s">
        <v>1448</v>
      </c>
      <c r="B2293" s="4" t="s">
        <v>14</v>
      </c>
      <c r="C2293" t="s">
        <v>1291</v>
      </c>
      <c r="D2293" s="4" t="s">
        <v>103</v>
      </c>
      <c r="E2293" t="s">
        <v>1302</v>
      </c>
      <c r="F2293" s="4" t="s">
        <v>70</v>
      </c>
      <c r="G2293" s="4" t="s">
        <v>104</v>
      </c>
      <c r="H2293" t="s">
        <v>1359</v>
      </c>
      <c r="I2293" t="s">
        <v>1360</v>
      </c>
      <c r="J2293" s="4" t="s">
        <v>33</v>
      </c>
      <c r="L2293" t="s">
        <v>634</v>
      </c>
      <c r="M2293" t="s">
        <v>646</v>
      </c>
      <c r="N2293" s="4" t="s">
        <v>640</v>
      </c>
      <c r="P2293" t="s">
        <v>650</v>
      </c>
      <c r="Q2293" t="s">
        <v>1281</v>
      </c>
      <c r="R2293" s="4" t="s">
        <v>660</v>
      </c>
      <c r="T2293">
        <v>90</v>
      </c>
      <c r="U2293" s="6" t="s">
        <v>687</v>
      </c>
    </row>
    <row r="2294" spans="1:21" x14ac:dyDescent="0.45">
      <c r="A2294" t="s">
        <v>1448</v>
      </c>
      <c r="B2294" s="4" t="s">
        <v>14</v>
      </c>
      <c r="C2294" t="s">
        <v>1291</v>
      </c>
      <c r="D2294" s="4" t="s">
        <v>103</v>
      </c>
      <c r="E2294" t="s">
        <v>1303</v>
      </c>
      <c r="F2294" s="4" t="s">
        <v>71</v>
      </c>
      <c r="G2294" s="4" t="s">
        <v>104</v>
      </c>
      <c r="H2294" t="s">
        <v>1359</v>
      </c>
      <c r="I2294" t="s">
        <v>1360</v>
      </c>
      <c r="J2294" s="4" t="s">
        <v>33</v>
      </c>
      <c r="L2294" t="s">
        <v>634</v>
      </c>
      <c r="M2294" t="s">
        <v>646</v>
      </c>
      <c r="N2294" s="4" t="s">
        <v>640</v>
      </c>
      <c r="P2294" t="s">
        <v>650</v>
      </c>
      <c r="Q2294" t="s">
        <v>1281</v>
      </c>
      <c r="R2294" s="4" t="s">
        <v>660</v>
      </c>
      <c r="T2294">
        <v>199</v>
      </c>
      <c r="U2294" s="6" t="s">
        <v>729</v>
      </c>
    </row>
    <row r="2295" spans="1:21" x14ac:dyDescent="0.45">
      <c r="A2295" t="s">
        <v>1448</v>
      </c>
      <c r="B2295" s="4" t="s">
        <v>14</v>
      </c>
      <c r="C2295" t="s">
        <v>1291</v>
      </c>
      <c r="D2295" s="4" t="s">
        <v>103</v>
      </c>
      <c r="E2295" t="s">
        <v>1296</v>
      </c>
      <c r="F2295" s="4" t="s">
        <v>64</v>
      </c>
      <c r="G2295" s="4" t="s">
        <v>104</v>
      </c>
      <c r="H2295" t="s">
        <v>1359</v>
      </c>
      <c r="I2295" t="s">
        <v>1360</v>
      </c>
      <c r="J2295" s="4" t="s">
        <v>33</v>
      </c>
      <c r="L2295" t="s">
        <v>634</v>
      </c>
      <c r="M2295" t="s">
        <v>646</v>
      </c>
      <c r="N2295" s="4" t="s">
        <v>640</v>
      </c>
      <c r="P2295" t="s">
        <v>650</v>
      </c>
      <c r="Q2295" t="s">
        <v>663</v>
      </c>
      <c r="R2295" s="4" t="s">
        <v>661</v>
      </c>
      <c r="T2295">
        <v>174</v>
      </c>
      <c r="U2295" s="6" t="s">
        <v>730</v>
      </c>
    </row>
    <row r="2296" spans="1:21" x14ac:dyDescent="0.45">
      <c r="A2296" t="s">
        <v>1448</v>
      </c>
      <c r="B2296" s="4" t="s">
        <v>14</v>
      </c>
      <c r="C2296" t="s">
        <v>1291</v>
      </c>
      <c r="D2296" s="4" t="s">
        <v>103</v>
      </c>
      <c r="E2296" t="s">
        <v>1297</v>
      </c>
      <c r="F2296" s="4" t="s">
        <v>65</v>
      </c>
      <c r="G2296" s="4" t="s">
        <v>105</v>
      </c>
      <c r="H2296" t="s">
        <v>1359</v>
      </c>
      <c r="I2296" t="s">
        <v>1360</v>
      </c>
      <c r="J2296" s="4" t="s">
        <v>33</v>
      </c>
      <c r="L2296" t="s">
        <v>634</v>
      </c>
      <c r="M2296" t="s">
        <v>646</v>
      </c>
      <c r="N2296" s="4" t="s">
        <v>640</v>
      </c>
      <c r="P2296" t="s">
        <v>650</v>
      </c>
      <c r="Q2296" t="s">
        <v>663</v>
      </c>
      <c r="R2296" s="4" t="s">
        <v>661</v>
      </c>
      <c r="T2296">
        <v>130.88505746999999</v>
      </c>
      <c r="U2296" s="6" t="s">
        <v>731</v>
      </c>
    </row>
    <row r="2297" spans="1:21" x14ac:dyDescent="0.45">
      <c r="A2297" t="s">
        <v>1448</v>
      </c>
      <c r="B2297" s="4" t="s">
        <v>14</v>
      </c>
      <c r="C2297" t="s">
        <v>1291</v>
      </c>
      <c r="D2297" s="4" t="s">
        <v>103</v>
      </c>
      <c r="E2297" t="s">
        <v>1298</v>
      </c>
      <c r="F2297" s="4" t="s">
        <v>66</v>
      </c>
      <c r="G2297" s="4" t="s">
        <v>107</v>
      </c>
      <c r="H2297" t="s">
        <v>1359</v>
      </c>
      <c r="I2297" t="s">
        <v>1360</v>
      </c>
      <c r="J2297" s="4" t="s">
        <v>33</v>
      </c>
      <c r="L2297" t="s">
        <v>634</v>
      </c>
      <c r="M2297" t="s">
        <v>646</v>
      </c>
      <c r="N2297" s="4" t="s">
        <v>640</v>
      </c>
      <c r="P2297" t="s">
        <v>650</v>
      </c>
      <c r="Q2297" t="s">
        <v>663</v>
      </c>
      <c r="R2297" s="4" t="s">
        <v>661</v>
      </c>
      <c r="T2297">
        <v>18.402956088</v>
      </c>
      <c r="U2297" s="6" t="s">
        <v>732</v>
      </c>
    </row>
    <row r="2298" spans="1:21" x14ac:dyDescent="0.45">
      <c r="A2298" t="s">
        <v>1448</v>
      </c>
      <c r="B2298" s="4" t="s">
        <v>14</v>
      </c>
      <c r="C2298" t="s">
        <v>1291</v>
      </c>
      <c r="D2298" s="4" t="s">
        <v>103</v>
      </c>
      <c r="E2298" t="s">
        <v>1299</v>
      </c>
      <c r="F2298" s="4" t="s">
        <v>1335</v>
      </c>
      <c r="G2298" s="4" t="s">
        <v>1335</v>
      </c>
      <c r="H2298" t="s">
        <v>1359</v>
      </c>
      <c r="I2298" t="s">
        <v>1360</v>
      </c>
      <c r="J2298" s="4" t="s">
        <v>33</v>
      </c>
      <c r="L2298" t="s">
        <v>634</v>
      </c>
      <c r="M2298" t="s">
        <v>646</v>
      </c>
      <c r="N2298" s="4" t="s">
        <v>640</v>
      </c>
      <c r="P2298" t="s">
        <v>650</v>
      </c>
      <c r="Q2298" t="s">
        <v>663</v>
      </c>
      <c r="R2298" s="4" t="s">
        <v>661</v>
      </c>
      <c r="T2298">
        <v>130</v>
      </c>
      <c r="U2298" s="6" t="s">
        <v>684</v>
      </c>
    </row>
    <row r="2299" spans="1:21" x14ac:dyDescent="0.45">
      <c r="A2299" t="s">
        <v>1448</v>
      </c>
      <c r="B2299" s="4" t="s">
        <v>14</v>
      </c>
      <c r="C2299" t="s">
        <v>1291</v>
      </c>
      <c r="D2299" s="4" t="s">
        <v>103</v>
      </c>
      <c r="E2299" t="s">
        <v>1300</v>
      </c>
      <c r="F2299" s="4" t="s">
        <v>68</v>
      </c>
      <c r="G2299" s="4" t="s">
        <v>105</v>
      </c>
      <c r="H2299" t="s">
        <v>1359</v>
      </c>
      <c r="I2299" t="s">
        <v>1360</v>
      </c>
      <c r="J2299" s="4" t="s">
        <v>33</v>
      </c>
      <c r="L2299" t="s">
        <v>634</v>
      </c>
      <c r="M2299" t="s">
        <v>646</v>
      </c>
      <c r="N2299" s="4" t="s">
        <v>640</v>
      </c>
      <c r="P2299" t="s">
        <v>650</v>
      </c>
      <c r="Q2299" t="s">
        <v>663</v>
      </c>
      <c r="R2299" s="4" t="s">
        <v>661</v>
      </c>
      <c r="T2299">
        <v>120</v>
      </c>
      <c r="U2299" s="6" t="s">
        <v>718</v>
      </c>
    </row>
    <row r="2300" spans="1:21" x14ac:dyDescent="0.45">
      <c r="A2300" t="s">
        <v>1448</v>
      </c>
      <c r="B2300" s="4" t="s">
        <v>14</v>
      </c>
      <c r="C2300" t="s">
        <v>1291</v>
      </c>
      <c r="D2300" s="4" t="s">
        <v>103</v>
      </c>
      <c r="E2300" t="s">
        <v>1301</v>
      </c>
      <c r="F2300" s="4" t="s">
        <v>69</v>
      </c>
      <c r="G2300" s="4" t="s">
        <v>105</v>
      </c>
      <c r="H2300" t="s">
        <v>1359</v>
      </c>
      <c r="I2300" t="s">
        <v>1360</v>
      </c>
      <c r="J2300" s="4" t="s">
        <v>33</v>
      </c>
      <c r="L2300" t="s">
        <v>634</v>
      </c>
      <c r="M2300" t="s">
        <v>646</v>
      </c>
      <c r="N2300" s="4" t="s">
        <v>640</v>
      </c>
      <c r="P2300" t="s">
        <v>650</v>
      </c>
      <c r="Q2300" t="s">
        <v>663</v>
      </c>
      <c r="R2300" s="4" t="s">
        <v>661</v>
      </c>
      <c r="T2300">
        <v>144</v>
      </c>
      <c r="U2300" s="6" t="s">
        <v>723</v>
      </c>
    </row>
    <row r="2301" spans="1:21" x14ac:dyDescent="0.45">
      <c r="A2301" t="s">
        <v>1448</v>
      </c>
      <c r="B2301" s="4" t="s">
        <v>14</v>
      </c>
      <c r="C2301" t="s">
        <v>1291</v>
      </c>
      <c r="D2301" s="4" t="s">
        <v>103</v>
      </c>
      <c r="E2301" t="s">
        <v>1302</v>
      </c>
      <c r="F2301" s="4" t="s">
        <v>70</v>
      </c>
      <c r="G2301" s="4" t="s">
        <v>104</v>
      </c>
      <c r="H2301" t="s">
        <v>1359</v>
      </c>
      <c r="I2301" t="s">
        <v>1360</v>
      </c>
      <c r="J2301" s="4" t="s">
        <v>33</v>
      </c>
      <c r="L2301" t="s">
        <v>634</v>
      </c>
      <c r="M2301" t="s">
        <v>646</v>
      </c>
      <c r="N2301" s="4" t="s">
        <v>640</v>
      </c>
      <c r="P2301" t="s">
        <v>650</v>
      </c>
      <c r="Q2301" t="s">
        <v>663</v>
      </c>
      <c r="R2301" s="4" t="s">
        <v>661</v>
      </c>
      <c r="T2301">
        <v>80</v>
      </c>
      <c r="U2301" s="6" t="s">
        <v>679</v>
      </c>
    </row>
    <row r="2302" spans="1:21" x14ac:dyDescent="0.45">
      <c r="A2302" t="s">
        <v>1448</v>
      </c>
      <c r="B2302" s="4" t="s">
        <v>14</v>
      </c>
      <c r="C2302" t="s">
        <v>1291</v>
      </c>
      <c r="D2302" s="4" t="s">
        <v>103</v>
      </c>
      <c r="E2302" t="s">
        <v>1303</v>
      </c>
      <c r="F2302" s="4" t="s">
        <v>71</v>
      </c>
      <c r="G2302" s="4" t="s">
        <v>104</v>
      </c>
      <c r="H2302" t="s">
        <v>1359</v>
      </c>
      <c r="I2302" t="s">
        <v>1360</v>
      </c>
      <c r="J2302" s="4" t="s">
        <v>33</v>
      </c>
      <c r="L2302" t="s">
        <v>634</v>
      </c>
      <c r="M2302" t="s">
        <v>646</v>
      </c>
      <c r="N2302" s="4" t="s">
        <v>640</v>
      </c>
      <c r="P2302" t="s">
        <v>650</v>
      </c>
      <c r="Q2302" t="s">
        <v>663</v>
      </c>
      <c r="R2302" s="4" t="s">
        <v>661</v>
      </c>
      <c r="T2302">
        <v>176</v>
      </c>
      <c r="U2302" s="6" t="s">
        <v>733</v>
      </c>
    </row>
    <row r="2303" spans="1:21" x14ac:dyDescent="0.45">
      <c r="A2303" t="s">
        <v>1448</v>
      </c>
      <c r="B2303" s="4" t="s">
        <v>14</v>
      </c>
      <c r="C2303" t="s">
        <v>1291</v>
      </c>
      <c r="D2303" s="4" t="s">
        <v>103</v>
      </c>
      <c r="E2303" t="s">
        <v>1296</v>
      </c>
      <c r="F2303" s="4" t="s">
        <v>64</v>
      </c>
      <c r="G2303" s="4" t="s">
        <v>104</v>
      </c>
      <c r="H2303" t="s">
        <v>1359</v>
      </c>
      <c r="I2303" t="s">
        <v>1360</v>
      </c>
      <c r="J2303" s="4" t="s">
        <v>33</v>
      </c>
      <c r="L2303" t="s">
        <v>634</v>
      </c>
      <c r="M2303" t="s">
        <v>646</v>
      </c>
      <c r="N2303" s="4" t="s">
        <v>640</v>
      </c>
      <c r="P2303" t="s">
        <v>650</v>
      </c>
      <c r="Q2303" t="s">
        <v>664</v>
      </c>
      <c r="R2303" s="4" t="s">
        <v>662</v>
      </c>
      <c r="T2303">
        <v>246</v>
      </c>
      <c r="U2303" s="6" t="s">
        <v>689</v>
      </c>
    </row>
    <row r="2304" spans="1:21" x14ac:dyDescent="0.45">
      <c r="A2304" t="s">
        <v>1448</v>
      </c>
      <c r="B2304" s="4" t="s">
        <v>14</v>
      </c>
      <c r="C2304" t="s">
        <v>1291</v>
      </c>
      <c r="D2304" s="4" t="s">
        <v>103</v>
      </c>
      <c r="E2304" t="s">
        <v>1297</v>
      </c>
      <c r="F2304" s="4" t="s">
        <v>65</v>
      </c>
      <c r="G2304" s="4" t="s">
        <v>105</v>
      </c>
      <c r="H2304" t="s">
        <v>1359</v>
      </c>
      <c r="I2304" t="s">
        <v>1360</v>
      </c>
      <c r="J2304" s="4" t="s">
        <v>33</v>
      </c>
      <c r="L2304" t="s">
        <v>634</v>
      </c>
      <c r="M2304" t="s">
        <v>646</v>
      </c>
      <c r="N2304" s="4" t="s">
        <v>640</v>
      </c>
      <c r="P2304" t="s">
        <v>650</v>
      </c>
      <c r="Q2304" t="s">
        <v>664</v>
      </c>
      <c r="R2304" s="4" t="s">
        <v>662</v>
      </c>
      <c r="T2304">
        <v>132.3699187</v>
      </c>
      <c r="U2304" s="6" t="s">
        <v>734</v>
      </c>
    </row>
    <row r="2305" spans="1:21" x14ac:dyDescent="0.45">
      <c r="A2305" t="s">
        <v>1448</v>
      </c>
      <c r="B2305" s="4" t="s">
        <v>14</v>
      </c>
      <c r="C2305" t="s">
        <v>1291</v>
      </c>
      <c r="D2305" s="4" t="s">
        <v>103</v>
      </c>
      <c r="E2305" t="s">
        <v>1298</v>
      </c>
      <c r="F2305" s="4" t="s">
        <v>66</v>
      </c>
      <c r="G2305" s="4" t="s">
        <v>107</v>
      </c>
      <c r="H2305" t="s">
        <v>1359</v>
      </c>
      <c r="I2305" t="s">
        <v>1360</v>
      </c>
      <c r="J2305" s="4" t="s">
        <v>33</v>
      </c>
      <c r="L2305" t="s">
        <v>634</v>
      </c>
      <c r="M2305" t="s">
        <v>646</v>
      </c>
      <c r="N2305" s="4" t="s">
        <v>640</v>
      </c>
      <c r="P2305" t="s">
        <v>650</v>
      </c>
      <c r="Q2305" t="s">
        <v>664</v>
      </c>
      <c r="R2305" s="4" t="s">
        <v>662</v>
      </c>
      <c r="T2305">
        <v>18.780291167000001</v>
      </c>
      <c r="U2305" s="6" t="s">
        <v>735</v>
      </c>
    </row>
    <row r="2306" spans="1:21" x14ac:dyDescent="0.45">
      <c r="A2306" t="s">
        <v>1448</v>
      </c>
      <c r="B2306" s="4" t="s">
        <v>14</v>
      </c>
      <c r="C2306" t="s">
        <v>1291</v>
      </c>
      <c r="D2306" s="4" t="s">
        <v>103</v>
      </c>
      <c r="E2306" t="s">
        <v>1299</v>
      </c>
      <c r="F2306" s="4" t="s">
        <v>1335</v>
      </c>
      <c r="G2306" s="4" t="s">
        <v>1335</v>
      </c>
      <c r="H2306" t="s">
        <v>1359</v>
      </c>
      <c r="I2306" t="s">
        <v>1360</v>
      </c>
      <c r="J2306" s="4" t="s">
        <v>33</v>
      </c>
      <c r="L2306" t="s">
        <v>634</v>
      </c>
      <c r="M2306" t="s">
        <v>646</v>
      </c>
      <c r="N2306" s="4" t="s">
        <v>640</v>
      </c>
      <c r="P2306" t="s">
        <v>650</v>
      </c>
      <c r="Q2306" t="s">
        <v>664</v>
      </c>
      <c r="R2306" s="4" t="s">
        <v>662</v>
      </c>
      <c r="T2306">
        <v>130</v>
      </c>
      <c r="U2306" s="6" t="s">
        <v>684</v>
      </c>
    </row>
    <row r="2307" spans="1:21" x14ac:dyDescent="0.45">
      <c r="A2307" t="s">
        <v>1448</v>
      </c>
      <c r="B2307" s="4" t="s">
        <v>14</v>
      </c>
      <c r="C2307" t="s">
        <v>1291</v>
      </c>
      <c r="D2307" s="4" t="s">
        <v>103</v>
      </c>
      <c r="E2307" t="s">
        <v>1300</v>
      </c>
      <c r="F2307" s="4" t="s">
        <v>68</v>
      </c>
      <c r="G2307" s="4" t="s">
        <v>105</v>
      </c>
      <c r="H2307" t="s">
        <v>1359</v>
      </c>
      <c r="I2307" t="s">
        <v>1360</v>
      </c>
      <c r="J2307" s="4" t="s">
        <v>33</v>
      </c>
      <c r="L2307" t="s">
        <v>634</v>
      </c>
      <c r="M2307" t="s">
        <v>646</v>
      </c>
      <c r="N2307" s="4" t="s">
        <v>640</v>
      </c>
      <c r="P2307" t="s">
        <v>650</v>
      </c>
      <c r="Q2307" t="s">
        <v>664</v>
      </c>
      <c r="R2307" s="4" t="s">
        <v>662</v>
      </c>
      <c r="T2307">
        <v>120</v>
      </c>
      <c r="U2307" s="6" t="s">
        <v>718</v>
      </c>
    </row>
    <row r="2308" spans="1:21" x14ac:dyDescent="0.45">
      <c r="A2308" t="s">
        <v>1448</v>
      </c>
      <c r="B2308" s="4" t="s">
        <v>14</v>
      </c>
      <c r="C2308" t="s">
        <v>1291</v>
      </c>
      <c r="D2308" s="4" t="s">
        <v>103</v>
      </c>
      <c r="E2308" t="s">
        <v>1301</v>
      </c>
      <c r="F2308" s="4" t="s">
        <v>69</v>
      </c>
      <c r="G2308" s="4" t="s">
        <v>105</v>
      </c>
      <c r="H2308" t="s">
        <v>1359</v>
      </c>
      <c r="I2308" t="s">
        <v>1360</v>
      </c>
      <c r="J2308" s="4" t="s">
        <v>33</v>
      </c>
      <c r="L2308" t="s">
        <v>634</v>
      </c>
      <c r="M2308" t="s">
        <v>646</v>
      </c>
      <c r="N2308" s="4" t="s">
        <v>640</v>
      </c>
      <c r="P2308" t="s">
        <v>650</v>
      </c>
      <c r="Q2308" t="s">
        <v>664</v>
      </c>
      <c r="R2308" s="4" t="s">
        <v>662</v>
      </c>
      <c r="T2308">
        <v>145</v>
      </c>
      <c r="U2308" s="6" t="s">
        <v>699</v>
      </c>
    </row>
    <row r="2309" spans="1:21" x14ac:dyDescent="0.45">
      <c r="A2309" t="s">
        <v>1448</v>
      </c>
      <c r="B2309" s="4" t="s">
        <v>14</v>
      </c>
      <c r="C2309" t="s">
        <v>1291</v>
      </c>
      <c r="D2309" s="4" t="s">
        <v>103</v>
      </c>
      <c r="E2309" t="s">
        <v>1302</v>
      </c>
      <c r="F2309" s="4" t="s">
        <v>70</v>
      </c>
      <c r="G2309" s="4" t="s">
        <v>104</v>
      </c>
      <c r="H2309" t="s">
        <v>1359</v>
      </c>
      <c r="I2309" t="s">
        <v>1360</v>
      </c>
      <c r="J2309" s="4" t="s">
        <v>33</v>
      </c>
      <c r="L2309" t="s">
        <v>634</v>
      </c>
      <c r="M2309" t="s">
        <v>646</v>
      </c>
      <c r="N2309" s="4" t="s">
        <v>640</v>
      </c>
      <c r="P2309" t="s">
        <v>650</v>
      </c>
      <c r="Q2309" t="s">
        <v>664</v>
      </c>
      <c r="R2309" s="4" t="s">
        <v>662</v>
      </c>
      <c r="T2309">
        <v>80</v>
      </c>
      <c r="U2309" s="6" t="s">
        <v>679</v>
      </c>
    </row>
    <row r="2310" spans="1:21" x14ac:dyDescent="0.45">
      <c r="A2310" t="s">
        <v>1448</v>
      </c>
      <c r="B2310" s="4" t="s">
        <v>14</v>
      </c>
      <c r="C2310" t="s">
        <v>1291</v>
      </c>
      <c r="D2310" s="4" t="s">
        <v>103</v>
      </c>
      <c r="E2310" t="s">
        <v>1303</v>
      </c>
      <c r="F2310" s="4" t="s">
        <v>71</v>
      </c>
      <c r="G2310" s="4" t="s">
        <v>104</v>
      </c>
      <c r="H2310" t="s">
        <v>1359</v>
      </c>
      <c r="I2310" t="s">
        <v>1360</v>
      </c>
      <c r="J2310" s="4" t="s">
        <v>33</v>
      </c>
      <c r="L2310" t="s">
        <v>634</v>
      </c>
      <c r="M2310" t="s">
        <v>646</v>
      </c>
      <c r="N2310" s="4" t="s">
        <v>640</v>
      </c>
      <c r="P2310" t="s">
        <v>650</v>
      </c>
      <c r="Q2310" t="s">
        <v>664</v>
      </c>
      <c r="R2310" s="4" t="s">
        <v>662</v>
      </c>
      <c r="T2310">
        <v>180</v>
      </c>
      <c r="U2310" s="6" t="s">
        <v>736</v>
      </c>
    </row>
    <row r="2311" spans="1:21" x14ac:dyDescent="0.45">
      <c r="A2311" t="s">
        <v>1448</v>
      </c>
      <c r="B2311" s="4" t="s">
        <v>14</v>
      </c>
      <c r="C2311" t="s">
        <v>1291</v>
      </c>
      <c r="D2311" s="4" t="s">
        <v>103</v>
      </c>
      <c r="E2311" t="s">
        <v>1296</v>
      </c>
      <c r="F2311" s="4" t="s">
        <v>64</v>
      </c>
      <c r="G2311" s="4" t="s">
        <v>104</v>
      </c>
      <c r="H2311" t="s">
        <v>1359</v>
      </c>
      <c r="I2311" t="s">
        <v>1360</v>
      </c>
      <c r="J2311" s="4" t="s">
        <v>33</v>
      </c>
      <c r="L2311" t="s">
        <v>634</v>
      </c>
      <c r="M2311" t="s">
        <v>647</v>
      </c>
      <c r="N2311" s="4" t="s">
        <v>637</v>
      </c>
      <c r="P2311" t="s">
        <v>650</v>
      </c>
      <c r="Q2311" t="s">
        <v>1273</v>
      </c>
      <c r="R2311" s="4" t="s">
        <v>652</v>
      </c>
      <c r="T2311">
        <v>255</v>
      </c>
      <c r="U2311" s="6" t="s">
        <v>673</v>
      </c>
    </row>
    <row r="2312" spans="1:21" x14ac:dyDescent="0.45">
      <c r="A2312" t="s">
        <v>1448</v>
      </c>
      <c r="B2312" s="4" t="s">
        <v>14</v>
      </c>
      <c r="C2312" t="s">
        <v>1291</v>
      </c>
      <c r="D2312" s="4" t="s">
        <v>103</v>
      </c>
      <c r="E2312" t="s">
        <v>1297</v>
      </c>
      <c r="F2312" s="4" t="s">
        <v>65</v>
      </c>
      <c r="G2312" s="4" t="s">
        <v>105</v>
      </c>
      <c r="H2312" t="s">
        <v>1359</v>
      </c>
      <c r="I2312" t="s">
        <v>1360</v>
      </c>
      <c r="J2312" s="4" t="s">
        <v>33</v>
      </c>
      <c r="L2312" t="s">
        <v>634</v>
      </c>
      <c r="M2312" t="s">
        <v>647</v>
      </c>
      <c r="N2312" s="4" t="s">
        <v>637</v>
      </c>
      <c r="P2312" t="s">
        <v>650</v>
      </c>
      <c r="Q2312" t="s">
        <v>1273</v>
      </c>
      <c r="R2312" s="4" t="s">
        <v>652</v>
      </c>
      <c r="T2312">
        <v>77.094117647000004</v>
      </c>
      <c r="U2312" s="6" t="s">
        <v>737</v>
      </c>
    </row>
    <row r="2313" spans="1:21" x14ac:dyDescent="0.45">
      <c r="A2313" t="s">
        <v>1448</v>
      </c>
      <c r="B2313" s="4" t="s">
        <v>14</v>
      </c>
      <c r="C2313" t="s">
        <v>1291</v>
      </c>
      <c r="D2313" s="4" t="s">
        <v>103</v>
      </c>
      <c r="E2313" t="s">
        <v>1298</v>
      </c>
      <c r="F2313" s="4" t="s">
        <v>66</v>
      </c>
      <c r="G2313" s="4" t="s">
        <v>107</v>
      </c>
      <c r="H2313" t="s">
        <v>1359</v>
      </c>
      <c r="I2313" t="s">
        <v>1360</v>
      </c>
      <c r="J2313" s="4" t="s">
        <v>33</v>
      </c>
      <c r="L2313" t="s">
        <v>634</v>
      </c>
      <c r="M2313" t="s">
        <v>647</v>
      </c>
      <c r="N2313" s="4" t="s">
        <v>637</v>
      </c>
      <c r="P2313" t="s">
        <v>650</v>
      </c>
      <c r="Q2313" t="s">
        <v>1273</v>
      </c>
      <c r="R2313" s="4" t="s">
        <v>652</v>
      </c>
      <c r="T2313">
        <v>10.909748075</v>
      </c>
      <c r="U2313" s="6" t="s">
        <v>738</v>
      </c>
    </row>
    <row r="2314" spans="1:21" x14ac:dyDescent="0.45">
      <c r="A2314" t="s">
        <v>1448</v>
      </c>
      <c r="B2314" s="4" t="s">
        <v>14</v>
      </c>
      <c r="C2314" t="s">
        <v>1291</v>
      </c>
      <c r="D2314" s="4" t="s">
        <v>103</v>
      </c>
      <c r="E2314" t="s">
        <v>1299</v>
      </c>
      <c r="F2314" s="4" t="s">
        <v>1335</v>
      </c>
      <c r="G2314" s="4" t="s">
        <v>1335</v>
      </c>
      <c r="H2314" t="s">
        <v>1359</v>
      </c>
      <c r="I2314" t="s">
        <v>1360</v>
      </c>
      <c r="J2314" s="4" t="s">
        <v>33</v>
      </c>
      <c r="L2314" t="s">
        <v>634</v>
      </c>
      <c r="M2314" t="s">
        <v>647</v>
      </c>
      <c r="N2314" s="4" t="s">
        <v>637</v>
      </c>
      <c r="P2314" t="s">
        <v>650</v>
      </c>
      <c r="Q2314" t="s">
        <v>1273</v>
      </c>
      <c r="R2314" s="4" t="s">
        <v>652</v>
      </c>
      <c r="T2314">
        <v>78</v>
      </c>
      <c r="U2314" s="6" t="s">
        <v>739</v>
      </c>
    </row>
    <row r="2315" spans="1:21" x14ac:dyDescent="0.45">
      <c r="A2315" t="s">
        <v>1448</v>
      </c>
      <c r="B2315" s="4" t="s">
        <v>14</v>
      </c>
      <c r="C2315" t="s">
        <v>1291</v>
      </c>
      <c r="D2315" s="4" t="s">
        <v>103</v>
      </c>
      <c r="E2315" t="s">
        <v>1300</v>
      </c>
      <c r="F2315" s="4" t="s">
        <v>68</v>
      </c>
      <c r="G2315" s="4" t="s">
        <v>105</v>
      </c>
      <c r="H2315" t="s">
        <v>1359</v>
      </c>
      <c r="I2315" t="s">
        <v>1360</v>
      </c>
      <c r="J2315" s="4" t="s">
        <v>33</v>
      </c>
      <c r="L2315" t="s">
        <v>634</v>
      </c>
      <c r="M2315" t="s">
        <v>647</v>
      </c>
      <c r="N2315" s="4" t="s">
        <v>637</v>
      </c>
      <c r="P2315" t="s">
        <v>650</v>
      </c>
      <c r="Q2315" t="s">
        <v>1273</v>
      </c>
      <c r="R2315" s="4" t="s">
        <v>652</v>
      </c>
      <c r="T2315">
        <v>70</v>
      </c>
      <c r="U2315" s="6" t="s">
        <v>185</v>
      </c>
    </row>
    <row r="2316" spans="1:21" x14ac:dyDescent="0.45">
      <c r="A2316" t="s">
        <v>1448</v>
      </c>
      <c r="B2316" s="4" t="s">
        <v>14</v>
      </c>
      <c r="C2316" t="s">
        <v>1291</v>
      </c>
      <c r="D2316" s="4" t="s">
        <v>103</v>
      </c>
      <c r="E2316" t="s">
        <v>1301</v>
      </c>
      <c r="F2316" s="4" t="s">
        <v>69</v>
      </c>
      <c r="G2316" s="4" t="s">
        <v>105</v>
      </c>
      <c r="H2316" t="s">
        <v>1359</v>
      </c>
      <c r="I2316" t="s">
        <v>1360</v>
      </c>
      <c r="J2316" s="4" t="s">
        <v>33</v>
      </c>
      <c r="L2316" t="s">
        <v>634</v>
      </c>
      <c r="M2316" t="s">
        <v>647</v>
      </c>
      <c r="N2316" s="4" t="s">
        <v>637</v>
      </c>
      <c r="P2316" t="s">
        <v>650</v>
      </c>
      <c r="Q2316" t="s">
        <v>1273</v>
      </c>
      <c r="R2316" s="4" t="s">
        <v>652</v>
      </c>
      <c r="T2316">
        <v>84</v>
      </c>
      <c r="U2316" s="6" t="s">
        <v>740</v>
      </c>
    </row>
    <row r="2317" spans="1:21" x14ac:dyDescent="0.45">
      <c r="A2317" t="s">
        <v>1448</v>
      </c>
      <c r="B2317" s="4" t="s">
        <v>14</v>
      </c>
      <c r="C2317" t="s">
        <v>1291</v>
      </c>
      <c r="D2317" s="4" t="s">
        <v>103</v>
      </c>
      <c r="E2317" t="s">
        <v>1302</v>
      </c>
      <c r="F2317" s="4" t="s">
        <v>70</v>
      </c>
      <c r="G2317" s="4" t="s">
        <v>104</v>
      </c>
      <c r="H2317" t="s">
        <v>1359</v>
      </c>
      <c r="I2317" t="s">
        <v>1360</v>
      </c>
      <c r="J2317" s="4" t="s">
        <v>33</v>
      </c>
      <c r="L2317" t="s">
        <v>634</v>
      </c>
      <c r="M2317" t="s">
        <v>647</v>
      </c>
      <c r="N2317" s="4" t="s">
        <v>637</v>
      </c>
      <c r="P2317" t="s">
        <v>650</v>
      </c>
      <c r="Q2317" t="s">
        <v>1273</v>
      </c>
      <c r="R2317" s="4" t="s">
        <v>652</v>
      </c>
      <c r="T2317">
        <v>40</v>
      </c>
      <c r="U2317" s="6" t="s">
        <v>210</v>
      </c>
    </row>
    <row r="2318" spans="1:21" x14ac:dyDescent="0.45">
      <c r="A2318" t="s">
        <v>1448</v>
      </c>
      <c r="B2318" s="4" t="s">
        <v>14</v>
      </c>
      <c r="C2318" t="s">
        <v>1291</v>
      </c>
      <c r="D2318" s="4" t="s">
        <v>103</v>
      </c>
      <c r="E2318" t="s">
        <v>1303</v>
      </c>
      <c r="F2318" s="4" t="s">
        <v>71</v>
      </c>
      <c r="G2318" s="4" t="s">
        <v>104</v>
      </c>
      <c r="H2318" t="s">
        <v>1359</v>
      </c>
      <c r="I2318" t="s">
        <v>1360</v>
      </c>
      <c r="J2318" s="4" t="s">
        <v>33</v>
      </c>
      <c r="L2318" t="s">
        <v>634</v>
      </c>
      <c r="M2318" t="s">
        <v>647</v>
      </c>
      <c r="N2318" s="4" t="s">
        <v>637</v>
      </c>
      <c r="P2318" t="s">
        <v>650</v>
      </c>
      <c r="Q2318" t="s">
        <v>1273</v>
      </c>
      <c r="R2318" s="4" t="s">
        <v>652</v>
      </c>
      <c r="T2318">
        <v>110</v>
      </c>
      <c r="U2318" s="6" t="s">
        <v>741</v>
      </c>
    </row>
    <row r="2319" spans="1:21" x14ac:dyDescent="0.45">
      <c r="A2319" t="s">
        <v>1448</v>
      </c>
      <c r="B2319" s="4" t="s">
        <v>14</v>
      </c>
      <c r="C2319" t="s">
        <v>1291</v>
      </c>
      <c r="D2319" s="4" t="s">
        <v>103</v>
      </c>
      <c r="E2319" t="s">
        <v>1296</v>
      </c>
      <c r="F2319" s="4" t="s">
        <v>64</v>
      </c>
      <c r="G2319" s="4" t="s">
        <v>104</v>
      </c>
      <c r="H2319" t="s">
        <v>1359</v>
      </c>
      <c r="I2319" t="s">
        <v>1360</v>
      </c>
      <c r="J2319" s="4" t="s">
        <v>33</v>
      </c>
      <c r="L2319" t="s">
        <v>634</v>
      </c>
      <c r="M2319" t="s">
        <v>647</v>
      </c>
      <c r="N2319" s="4" t="s">
        <v>637</v>
      </c>
      <c r="P2319" t="s">
        <v>650</v>
      </c>
      <c r="Q2319" t="s">
        <v>1274</v>
      </c>
      <c r="R2319" s="4" t="s">
        <v>653</v>
      </c>
      <c r="T2319">
        <v>252</v>
      </c>
      <c r="U2319" s="6" t="s">
        <v>681</v>
      </c>
    </row>
    <row r="2320" spans="1:21" x14ac:dyDescent="0.45">
      <c r="A2320" t="s">
        <v>1448</v>
      </c>
      <c r="B2320" s="4" t="s">
        <v>14</v>
      </c>
      <c r="C2320" t="s">
        <v>1291</v>
      </c>
      <c r="D2320" s="4" t="s">
        <v>103</v>
      </c>
      <c r="E2320" t="s">
        <v>1297</v>
      </c>
      <c r="F2320" s="4" t="s">
        <v>65</v>
      </c>
      <c r="G2320" s="4" t="s">
        <v>105</v>
      </c>
      <c r="H2320" t="s">
        <v>1359</v>
      </c>
      <c r="I2320" t="s">
        <v>1360</v>
      </c>
      <c r="J2320" s="4" t="s">
        <v>33</v>
      </c>
      <c r="L2320" t="s">
        <v>634</v>
      </c>
      <c r="M2320" t="s">
        <v>647</v>
      </c>
      <c r="N2320" s="4" t="s">
        <v>637</v>
      </c>
      <c r="P2320" t="s">
        <v>650</v>
      </c>
      <c r="Q2320" t="s">
        <v>1274</v>
      </c>
      <c r="R2320" s="4" t="s">
        <v>653</v>
      </c>
      <c r="T2320">
        <v>74.456349205999999</v>
      </c>
      <c r="U2320" s="6" t="s">
        <v>742</v>
      </c>
    </row>
    <row r="2321" spans="1:21" x14ac:dyDescent="0.45">
      <c r="A2321" t="s">
        <v>1448</v>
      </c>
      <c r="B2321" s="4" t="s">
        <v>14</v>
      </c>
      <c r="C2321" t="s">
        <v>1291</v>
      </c>
      <c r="D2321" s="4" t="s">
        <v>103</v>
      </c>
      <c r="E2321" t="s">
        <v>1298</v>
      </c>
      <c r="F2321" s="4" t="s">
        <v>66</v>
      </c>
      <c r="G2321" s="4" t="s">
        <v>107</v>
      </c>
      <c r="H2321" t="s">
        <v>1359</v>
      </c>
      <c r="I2321" t="s">
        <v>1360</v>
      </c>
      <c r="J2321" s="4" t="s">
        <v>33</v>
      </c>
      <c r="L2321" t="s">
        <v>634</v>
      </c>
      <c r="M2321" t="s">
        <v>647</v>
      </c>
      <c r="N2321" s="4" t="s">
        <v>637</v>
      </c>
      <c r="P2321" t="s">
        <v>650</v>
      </c>
      <c r="Q2321" t="s">
        <v>1274</v>
      </c>
      <c r="R2321" s="4" t="s">
        <v>653</v>
      </c>
      <c r="T2321">
        <v>10.423792857</v>
      </c>
      <c r="U2321" s="6" t="s">
        <v>242</v>
      </c>
    </row>
    <row r="2322" spans="1:21" x14ac:dyDescent="0.45">
      <c r="A2322" t="s">
        <v>1448</v>
      </c>
      <c r="B2322" s="4" t="s">
        <v>14</v>
      </c>
      <c r="C2322" t="s">
        <v>1291</v>
      </c>
      <c r="D2322" s="4" t="s">
        <v>103</v>
      </c>
      <c r="E2322" t="s">
        <v>1299</v>
      </c>
      <c r="F2322" s="4" t="s">
        <v>1335</v>
      </c>
      <c r="G2322" s="4" t="s">
        <v>1335</v>
      </c>
      <c r="H2322" t="s">
        <v>1359</v>
      </c>
      <c r="I2322" t="s">
        <v>1360</v>
      </c>
      <c r="J2322" s="4" t="s">
        <v>33</v>
      </c>
      <c r="L2322" t="s">
        <v>634</v>
      </c>
      <c r="M2322" t="s">
        <v>647</v>
      </c>
      <c r="N2322" s="4" t="s">
        <v>637</v>
      </c>
      <c r="P2322" t="s">
        <v>650</v>
      </c>
      <c r="Q2322" t="s">
        <v>1274</v>
      </c>
      <c r="R2322" s="4" t="s">
        <v>653</v>
      </c>
      <c r="T2322">
        <v>74</v>
      </c>
      <c r="U2322" s="6" t="s">
        <v>743</v>
      </c>
    </row>
    <row r="2323" spans="1:21" x14ac:dyDescent="0.45">
      <c r="A2323" t="s">
        <v>1448</v>
      </c>
      <c r="B2323" s="4" t="s">
        <v>14</v>
      </c>
      <c r="C2323" t="s">
        <v>1291</v>
      </c>
      <c r="D2323" s="4" t="s">
        <v>103</v>
      </c>
      <c r="E2323" t="s">
        <v>1300</v>
      </c>
      <c r="F2323" s="4" t="s">
        <v>68</v>
      </c>
      <c r="G2323" s="4" t="s">
        <v>105</v>
      </c>
      <c r="H2323" t="s">
        <v>1359</v>
      </c>
      <c r="I2323" t="s">
        <v>1360</v>
      </c>
      <c r="J2323" s="4" t="s">
        <v>33</v>
      </c>
      <c r="L2323" t="s">
        <v>634</v>
      </c>
      <c r="M2323" t="s">
        <v>647</v>
      </c>
      <c r="N2323" s="4" t="s">
        <v>637</v>
      </c>
      <c r="P2323" t="s">
        <v>650</v>
      </c>
      <c r="Q2323" t="s">
        <v>1274</v>
      </c>
      <c r="R2323" s="4" t="s">
        <v>653</v>
      </c>
      <c r="T2323">
        <v>68</v>
      </c>
      <c r="U2323" s="6" t="s">
        <v>744</v>
      </c>
    </row>
    <row r="2324" spans="1:21" x14ac:dyDescent="0.45">
      <c r="A2324" t="s">
        <v>1448</v>
      </c>
      <c r="B2324" s="4" t="s">
        <v>14</v>
      </c>
      <c r="C2324" t="s">
        <v>1291</v>
      </c>
      <c r="D2324" s="4" t="s">
        <v>103</v>
      </c>
      <c r="E2324" t="s">
        <v>1301</v>
      </c>
      <c r="F2324" s="4" t="s">
        <v>69</v>
      </c>
      <c r="G2324" s="4" t="s">
        <v>105</v>
      </c>
      <c r="H2324" t="s">
        <v>1359</v>
      </c>
      <c r="I2324" t="s">
        <v>1360</v>
      </c>
      <c r="J2324" s="4" t="s">
        <v>33</v>
      </c>
      <c r="L2324" t="s">
        <v>634</v>
      </c>
      <c r="M2324" t="s">
        <v>647</v>
      </c>
      <c r="N2324" s="4" t="s">
        <v>637</v>
      </c>
      <c r="P2324" t="s">
        <v>650</v>
      </c>
      <c r="Q2324" t="s">
        <v>1274</v>
      </c>
      <c r="R2324" s="4" t="s">
        <v>653</v>
      </c>
      <c r="T2324">
        <v>80</v>
      </c>
      <c r="U2324" s="6" t="s">
        <v>187</v>
      </c>
    </row>
    <row r="2325" spans="1:21" x14ac:dyDescent="0.45">
      <c r="A2325" t="s">
        <v>1448</v>
      </c>
      <c r="B2325" s="4" t="s">
        <v>14</v>
      </c>
      <c r="C2325" t="s">
        <v>1291</v>
      </c>
      <c r="D2325" s="4" t="s">
        <v>103</v>
      </c>
      <c r="E2325" t="s">
        <v>1302</v>
      </c>
      <c r="F2325" s="4" t="s">
        <v>70</v>
      </c>
      <c r="G2325" s="4" t="s">
        <v>104</v>
      </c>
      <c r="H2325" t="s">
        <v>1359</v>
      </c>
      <c r="I2325" t="s">
        <v>1360</v>
      </c>
      <c r="J2325" s="4" t="s">
        <v>33</v>
      </c>
      <c r="L2325" t="s">
        <v>634</v>
      </c>
      <c r="M2325" t="s">
        <v>647</v>
      </c>
      <c r="N2325" s="4" t="s">
        <v>637</v>
      </c>
      <c r="P2325" t="s">
        <v>650</v>
      </c>
      <c r="Q2325" t="s">
        <v>1274</v>
      </c>
      <c r="R2325" s="4" t="s">
        <v>653</v>
      </c>
      <c r="T2325">
        <v>45</v>
      </c>
      <c r="U2325" s="6" t="s">
        <v>745</v>
      </c>
    </row>
    <row r="2326" spans="1:21" x14ac:dyDescent="0.45">
      <c r="A2326" t="s">
        <v>1448</v>
      </c>
      <c r="B2326" s="4" t="s">
        <v>14</v>
      </c>
      <c r="C2326" t="s">
        <v>1291</v>
      </c>
      <c r="D2326" s="4" t="s">
        <v>103</v>
      </c>
      <c r="E2326" t="s">
        <v>1303</v>
      </c>
      <c r="F2326" s="4" t="s">
        <v>71</v>
      </c>
      <c r="G2326" s="4" t="s">
        <v>104</v>
      </c>
      <c r="H2326" t="s">
        <v>1359</v>
      </c>
      <c r="I2326" t="s">
        <v>1360</v>
      </c>
      <c r="J2326" s="4" t="s">
        <v>33</v>
      </c>
      <c r="L2326" t="s">
        <v>634</v>
      </c>
      <c r="M2326" t="s">
        <v>647</v>
      </c>
      <c r="N2326" s="4" t="s">
        <v>637</v>
      </c>
      <c r="P2326" t="s">
        <v>650</v>
      </c>
      <c r="Q2326" t="s">
        <v>1274</v>
      </c>
      <c r="R2326" s="4" t="s">
        <v>653</v>
      </c>
      <c r="T2326">
        <v>100</v>
      </c>
      <c r="U2326" s="6" t="s">
        <v>746</v>
      </c>
    </row>
    <row r="2327" spans="1:21" x14ac:dyDescent="0.45">
      <c r="A2327" t="s">
        <v>1448</v>
      </c>
      <c r="B2327" s="4" t="s">
        <v>14</v>
      </c>
      <c r="C2327" t="s">
        <v>1291</v>
      </c>
      <c r="D2327" s="4" t="s">
        <v>103</v>
      </c>
      <c r="E2327" t="s">
        <v>1296</v>
      </c>
      <c r="F2327" s="4" t="s">
        <v>64</v>
      </c>
      <c r="G2327" s="4" t="s">
        <v>104</v>
      </c>
      <c r="H2327" t="s">
        <v>1359</v>
      </c>
      <c r="I2327" t="s">
        <v>1360</v>
      </c>
      <c r="J2327" s="4" t="s">
        <v>33</v>
      </c>
      <c r="L2327" t="s">
        <v>634</v>
      </c>
      <c r="M2327" t="s">
        <v>647</v>
      </c>
      <c r="N2327" s="4" t="s">
        <v>637</v>
      </c>
      <c r="P2327" t="s">
        <v>650</v>
      </c>
      <c r="Q2327" t="s">
        <v>1275</v>
      </c>
      <c r="R2327" s="4" t="s">
        <v>654</v>
      </c>
      <c r="T2327">
        <v>246</v>
      </c>
      <c r="U2327" s="6" t="s">
        <v>689</v>
      </c>
    </row>
    <row r="2328" spans="1:21" x14ac:dyDescent="0.45">
      <c r="A2328" t="s">
        <v>1448</v>
      </c>
      <c r="B2328" s="4" t="s">
        <v>14</v>
      </c>
      <c r="C2328" t="s">
        <v>1291</v>
      </c>
      <c r="D2328" s="4" t="s">
        <v>103</v>
      </c>
      <c r="E2328" t="s">
        <v>1297</v>
      </c>
      <c r="F2328" s="4" t="s">
        <v>65</v>
      </c>
      <c r="G2328" s="4" t="s">
        <v>105</v>
      </c>
      <c r="H2328" t="s">
        <v>1359</v>
      </c>
      <c r="I2328" t="s">
        <v>1360</v>
      </c>
      <c r="J2328" s="4" t="s">
        <v>33</v>
      </c>
      <c r="L2328" t="s">
        <v>634</v>
      </c>
      <c r="M2328" t="s">
        <v>647</v>
      </c>
      <c r="N2328" s="4" t="s">
        <v>637</v>
      </c>
      <c r="P2328" t="s">
        <v>650</v>
      </c>
      <c r="Q2328" t="s">
        <v>1275</v>
      </c>
      <c r="R2328" s="4" t="s">
        <v>654</v>
      </c>
      <c r="T2328">
        <v>75.430894308999996</v>
      </c>
      <c r="U2328" s="6" t="s">
        <v>747</v>
      </c>
    </row>
    <row r="2329" spans="1:21" x14ac:dyDescent="0.45">
      <c r="A2329" t="s">
        <v>1448</v>
      </c>
      <c r="B2329" s="4" t="s">
        <v>14</v>
      </c>
      <c r="C2329" t="s">
        <v>1291</v>
      </c>
      <c r="D2329" s="4" t="s">
        <v>103</v>
      </c>
      <c r="E2329" t="s">
        <v>1298</v>
      </c>
      <c r="F2329" s="4" t="s">
        <v>66</v>
      </c>
      <c r="G2329" s="4" t="s">
        <v>107</v>
      </c>
      <c r="H2329" t="s">
        <v>1359</v>
      </c>
      <c r="I2329" t="s">
        <v>1360</v>
      </c>
      <c r="J2329" s="4" t="s">
        <v>33</v>
      </c>
      <c r="L2329" t="s">
        <v>634</v>
      </c>
      <c r="M2329" t="s">
        <v>647</v>
      </c>
      <c r="N2329" s="4" t="s">
        <v>637</v>
      </c>
      <c r="P2329" t="s">
        <v>650</v>
      </c>
      <c r="Q2329" t="s">
        <v>1275</v>
      </c>
      <c r="R2329" s="4" t="s">
        <v>654</v>
      </c>
      <c r="T2329">
        <v>11.458946278000001</v>
      </c>
      <c r="U2329" s="6" t="s">
        <v>748</v>
      </c>
    </row>
    <row r="2330" spans="1:21" x14ac:dyDescent="0.45">
      <c r="A2330" t="s">
        <v>1448</v>
      </c>
      <c r="B2330" s="4" t="s">
        <v>14</v>
      </c>
      <c r="C2330" t="s">
        <v>1291</v>
      </c>
      <c r="D2330" s="4" t="s">
        <v>103</v>
      </c>
      <c r="E2330" t="s">
        <v>1299</v>
      </c>
      <c r="F2330" s="4" t="s">
        <v>1335</v>
      </c>
      <c r="G2330" s="4" t="s">
        <v>1335</v>
      </c>
      <c r="H2330" t="s">
        <v>1359</v>
      </c>
      <c r="I2330" t="s">
        <v>1360</v>
      </c>
      <c r="J2330" s="4" t="s">
        <v>33</v>
      </c>
      <c r="L2330" t="s">
        <v>634</v>
      </c>
      <c r="M2330" t="s">
        <v>647</v>
      </c>
      <c r="N2330" s="4" t="s">
        <v>637</v>
      </c>
      <c r="P2330" t="s">
        <v>650</v>
      </c>
      <c r="Q2330" t="s">
        <v>1275</v>
      </c>
      <c r="R2330" s="4" t="s">
        <v>654</v>
      </c>
      <c r="T2330">
        <v>76</v>
      </c>
      <c r="U2330" s="6" t="s">
        <v>181</v>
      </c>
    </row>
    <row r="2331" spans="1:21" x14ac:dyDescent="0.45">
      <c r="A2331" t="s">
        <v>1448</v>
      </c>
      <c r="B2331" s="4" t="s">
        <v>14</v>
      </c>
      <c r="C2331" t="s">
        <v>1291</v>
      </c>
      <c r="D2331" s="4" t="s">
        <v>103</v>
      </c>
      <c r="E2331" t="s">
        <v>1300</v>
      </c>
      <c r="F2331" s="4" t="s">
        <v>68</v>
      </c>
      <c r="G2331" s="4" t="s">
        <v>105</v>
      </c>
      <c r="H2331" t="s">
        <v>1359</v>
      </c>
      <c r="I2331" t="s">
        <v>1360</v>
      </c>
      <c r="J2331" s="4" t="s">
        <v>33</v>
      </c>
      <c r="L2331" t="s">
        <v>634</v>
      </c>
      <c r="M2331" t="s">
        <v>647</v>
      </c>
      <c r="N2331" s="4" t="s">
        <v>637</v>
      </c>
      <c r="P2331" t="s">
        <v>650</v>
      </c>
      <c r="Q2331" t="s">
        <v>1275</v>
      </c>
      <c r="R2331" s="4" t="s">
        <v>654</v>
      </c>
      <c r="T2331">
        <v>70</v>
      </c>
      <c r="U2331" s="6" t="s">
        <v>185</v>
      </c>
    </row>
    <row r="2332" spans="1:21" x14ac:dyDescent="0.45">
      <c r="A2332" t="s">
        <v>1448</v>
      </c>
      <c r="B2332" s="4" t="s">
        <v>14</v>
      </c>
      <c r="C2332" t="s">
        <v>1291</v>
      </c>
      <c r="D2332" s="4" t="s">
        <v>103</v>
      </c>
      <c r="E2332" t="s">
        <v>1301</v>
      </c>
      <c r="F2332" s="4" t="s">
        <v>69</v>
      </c>
      <c r="G2332" s="4" t="s">
        <v>105</v>
      </c>
      <c r="H2332" t="s">
        <v>1359</v>
      </c>
      <c r="I2332" t="s">
        <v>1360</v>
      </c>
      <c r="J2332" s="4" t="s">
        <v>33</v>
      </c>
      <c r="L2332" t="s">
        <v>634</v>
      </c>
      <c r="M2332" t="s">
        <v>647</v>
      </c>
      <c r="N2332" s="4" t="s">
        <v>637</v>
      </c>
      <c r="P2332" t="s">
        <v>650</v>
      </c>
      <c r="Q2332" t="s">
        <v>1275</v>
      </c>
      <c r="R2332" s="4" t="s">
        <v>654</v>
      </c>
      <c r="T2332">
        <v>82</v>
      </c>
      <c r="U2332" s="6" t="s">
        <v>186</v>
      </c>
    </row>
    <row r="2333" spans="1:21" x14ac:dyDescent="0.45">
      <c r="A2333" t="s">
        <v>1448</v>
      </c>
      <c r="B2333" s="4" t="s">
        <v>14</v>
      </c>
      <c r="C2333" t="s">
        <v>1291</v>
      </c>
      <c r="D2333" s="4" t="s">
        <v>103</v>
      </c>
      <c r="E2333" t="s">
        <v>1302</v>
      </c>
      <c r="F2333" s="4" t="s">
        <v>70</v>
      </c>
      <c r="G2333" s="4" t="s">
        <v>104</v>
      </c>
      <c r="H2333" t="s">
        <v>1359</v>
      </c>
      <c r="I2333" t="s">
        <v>1360</v>
      </c>
      <c r="J2333" s="4" t="s">
        <v>33</v>
      </c>
      <c r="L2333" t="s">
        <v>634</v>
      </c>
      <c r="M2333" t="s">
        <v>647</v>
      </c>
      <c r="N2333" s="4" t="s">
        <v>637</v>
      </c>
      <c r="P2333" t="s">
        <v>650</v>
      </c>
      <c r="Q2333" t="s">
        <v>1275</v>
      </c>
      <c r="R2333" s="4" t="s">
        <v>654</v>
      </c>
      <c r="T2333">
        <v>39</v>
      </c>
      <c r="U2333" s="6" t="s">
        <v>572</v>
      </c>
    </row>
    <row r="2334" spans="1:21" x14ac:dyDescent="0.45">
      <c r="A2334" t="s">
        <v>1448</v>
      </c>
      <c r="B2334" s="4" t="s">
        <v>14</v>
      </c>
      <c r="C2334" t="s">
        <v>1291</v>
      </c>
      <c r="D2334" s="4" t="s">
        <v>103</v>
      </c>
      <c r="E2334" t="s">
        <v>1303</v>
      </c>
      <c r="F2334" s="4" t="s">
        <v>71</v>
      </c>
      <c r="G2334" s="4" t="s">
        <v>104</v>
      </c>
      <c r="H2334" t="s">
        <v>1359</v>
      </c>
      <c r="I2334" t="s">
        <v>1360</v>
      </c>
      <c r="J2334" s="4" t="s">
        <v>33</v>
      </c>
      <c r="L2334" t="s">
        <v>634</v>
      </c>
      <c r="M2334" t="s">
        <v>647</v>
      </c>
      <c r="N2334" s="4" t="s">
        <v>637</v>
      </c>
      <c r="P2334" t="s">
        <v>650</v>
      </c>
      <c r="Q2334" t="s">
        <v>1275</v>
      </c>
      <c r="R2334" s="4" t="s">
        <v>654</v>
      </c>
      <c r="T2334">
        <v>100</v>
      </c>
      <c r="U2334" s="6" t="s">
        <v>746</v>
      </c>
    </row>
    <row r="2335" spans="1:21" x14ac:dyDescent="0.45">
      <c r="A2335" t="s">
        <v>1448</v>
      </c>
      <c r="B2335" s="4" t="s">
        <v>14</v>
      </c>
      <c r="C2335" t="s">
        <v>1291</v>
      </c>
      <c r="D2335" s="4" t="s">
        <v>103</v>
      </c>
      <c r="E2335" t="s">
        <v>1296</v>
      </c>
      <c r="F2335" s="4" t="s">
        <v>64</v>
      </c>
      <c r="G2335" s="4" t="s">
        <v>104</v>
      </c>
      <c r="H2335" t="s">
        <v>1359</v>
      </c>
      <c r="I2335" t="s">
        <v>1360</v>
      </c>
      <c r="J2335" s="4" t="s">
        <v>33</v>
      </c>
      <c r="L2335" t="s">
        <v>634</v>
      </c>
      <c r="M2335" t="s">
        <v>647</v>
      </c>
      <c r="N2335" s="4" t="s">
        <v>637</v>
      </c>
      <c r="P2335" t="s">
        <v>650</v>
      </c>
      <c r="Q2335" t="s">
        <v>1276</v>
      </c>
      <c r="R2335" s="4" t="s">
        <v>655</v>
      </c>
      <c r="T2335">
        <v>228</v>
      </c>
      <c r="U2335" s="6" t="s">
        <v>696</v>
      </c>
    </row>
    <row r="2336" spans="1:21" x14ac:dyDescent="0.45">
      <c r="A2336" t="s">
        <v>1448</v>
      </c>
      <c r="B2336" s="4" t="s">
        <v>14</v>
      </c>
      <c r="C2336" t="s">
        <v>1291</v>
      </c>
      <c r="D2336" s="4" t="s">
        <v>103</v>
      </c>
      <c r="E2336" t="s">
        <v>1297</v>
      </c>
      <c r="F2336" s="4" t="s">
        <v>65</v>
      </c>
      <c r="G2336" s="4" t="s">
        <v>105</v>
      </c>
      <c r="H2336" t="s">
        <v>1359</v>
      </c>
      <c r="I2336" t="s">
        <v>1360</v>
      </c>
      <c r="J2336" s="4" t="s">
        <v>33</v>
      </c>
      <c r="L2336" t="s">
        <v>634</v>
      </c>
      <c r="M2336" t="s">
        <v>647</v>
      </c>
      <c r="N2336" s="4" t="s">
        <v>637</v>
      </c>
      <c r="P2336" t="s">
        <v>650</v>
      </c>
      <c r="Q2336" t="s">
        <v>1276</v>
      </c>
      <c r="R2336" s="4" t="s">
        <v>655</v>
      </c>
      <c r="T2336">
        <v>74.482456139999996</v>
      </c>
      <c r="U2336" s="6" t="s">
        <v>742</v>
      </c>
    </row>
    <row r="2337" spans="1:21" x14ac:dyDescent="0.45">
      <c r="A2337" t="s">
        <v>1448</v>
      </c>
      <c r="B2337" s="4" t="s">
        <v>14</v>
      </c>
      <c r="C2337" t="s">
        <v>1291</v>
      </c>
      <c r="D2337" s="4" t="s">
        <v>103</v>
      </c>
      <c r="E2337" t="s">
        <v>1298</v>
      </c>
      <c r="F2337" s="4" t="s">
        <v>66</v>
      </c>
      <c r="G2337" s="4" t="s">
        <v>107</v>
      </c>
      <c r="H2337" t="s">
        <v>1359</v>
      </c>
      <c r="I2337" t="s">
        <v>1360</v>
      </c>
      <c r="J2337" s="4" t="s">
        <v>33</v>
      </c>
      <c r="L2337" t="s">
        <v>634</v>
      </c>
      <c r="M2337" t="s">
        <v>647</v>
      </c>
      <c r="N2337" s="4" t="s">
        <v>637</v>
      </c>
      <c r="P2337" t="s">
        <v>650</v>
      </c>
      <c r="Q2337" t="s">
        <v>1276</v>
      </c>
      <c r="R2337" s="4" t="s">
        <v>655</v>
      </c>
      <c r="T2337">
        <v>10.204285578</v>
      </c>
      <c r="U2337" s="6" t="s">
        <v>749</v>
      </c>
    </row>
    <row r="2338" spans="1:21" x14ac:dyDescent="0.45">
      <c r="A2338" t="s">
        <v>1448</v>
      </c>
      <c r="B2338" s="4" t="s">
        <v>14</v>
      </c>
      <c r="C2338" t="s">
        <v>1291</v>
      </c>
      <c r="D2338" s="4" t="s">
        <v>103</v>
      </c>
      <c r="E2338" t="s">
        <v>1299</v>
      </c>
      <c r="F2338" s="4" t="s">
        <v>1335</v>
      </c>
      <c r="G2338" s="4" t="s">
        <v>1335</v>
      </c>
      <c r="H2338" t="s">
        <v>1359</v>
      </c>
      <c r="I2338" t="s">
        <v>1360</v>
      </c>
      <c r="J2338" s="4" t="s">
        <v>33</v>
      </c>
      <c r="L2338" t="s">
        <v>634</v>
      </c>
      <c r="M2338" t="s">
        <v>647</v>
      </c>
      <c r="N2338" s="4" t="s">
        <v>637</v>
      </c>
      <c r="P2338" t="s">
        <v>650</v>
      </c>
      <c r="Q2338" t="s">
        <v>1276</v>
      </c>
      <c r="R2338" s="4" t="s">
        <v>655</v>
      </c>
      <c r="T2338">
        <v>74</v>
      </c>
      <c r="U2338" s="6" t="s">
        <v>743</v>
      </c>
    </row>
    <row r="2339" spans="1:21" x14ac:dyDescent="0.45">
      <c r="A2339" t="s">
        <v>1448</v>
      </c>
      <c r="B2339" s="4" t="s">
        <v>14</v>
      </c>
      <c r="C2339" t="s">
        <v>1291</v>
      </c>
      <c r="D2339" s="4" t="s">
        <v>103</v>
      </c>
      <c r="E2339" t="s">
        <v>1300</v>
      </c>
      <c r="F2339" s="4" t="s">
        <v>68</v>
      </c>
      <c r="G2339" s="4" t="s">
        <v>105</v>
      </c>
      <c r="H2339" t="s">
        <v>1359</v>
      </c>
      <c r="I2339" t="s">
        <v>1360</v>
      </c>
      <c r="J2339" s="4" t="s">
        <v>33</v>
      </c>
      <c r="L2339" t="s">
        <v>634</v>
      </c>
      <c r="M2339" t="s">
        <v>647</v>
      </c>
      <c r="N2339" s="4" t="s">
        <v>637</v>
      </c>
      <c r="P2339" t="s">
        <v>650</v>
      </c>
      <c r="Q2339" t="s">
        <v>1276</v>
      </c>
      <c r="R2339" s="4" t="s">
        <v>655</v>
      </c>
      <c r="T2339">
        <v>70</v>
      </c>
      <c r="U2339" s="6" t="s">
        <v>185</v>
      </c>
    </row>
    <row r="2340" spans="1:21" x14ac:dyDescent="0.45">
      <c r="A2340" t="s">
        <v>1448</v>
      </c>
      <c r="B2340" s="4" t="s">
        <v>14</v>
      </c>
      <c r="C2340" t="s">
        <v>1291</v>
      </c>
      <c r="D2340" s="4" t="s">
        <v>103</v>
      </c>
      <c r="E2340" t="s">
        <v>1301</v>
      </c>
      <c r="F2340" s="4" t="s">
        <v>69</v>
      </c>
      <c r="G2340" s="4" t="s">
        <v>105</v>
      </c>
      <c r="H2340" t="s">
        <v>1359</v>
      </c>
      <c r="I2340" t="s">
        <v>1360</v>
      </c>
      <c r="J2340" s="4" t="s">
        <v>33</v>
      </c>
      <c r="L2340" t="s">
        <v>634</v>
      </c>
      <c r="M2340" t="s">
        <v>647</v>
      </c>
      <c r="N2340" s="4" t="s">
        <v>637</v>
      </c>
      <c r="P2340" t="s">
        <v>650</v>
      </c>
      <c r="Q2340" t="s">
        <v>1276</v>
      </c>
      <c r="R2340" s="4" t="s">
        <v>655</v>
      </c>
      <c r="T2340">
        <v>80</v>
      </c>
      <c r="U2340" s="6" t="s">
        <v>187</v>
      </c>
    </row>
    <row r="2341" spans="1:21" x14ac:dyDescent="0.45">
      <c r="A2341" t="s">
        <v>1448</v>
      </c>
      <c r="B2341" s="4" t="s">
        <v>14</v>
      </c>
      <c r="C2341" t="s">
        <v>1291</v>
      </c>
      <c r="D2341" s="4" t="s">
        <v>103</v>
      </c>
      <c r="E2341" t="s">
        <v>1302</v>
      </c>
      <c r="F2341" s="4" t="s">
        <v>70</v>
      </c>
      <c r="G2341" s="4" t="s">
        <v>104</v>
      </c>
      <c r="H2341" t="s">
        <v>1359</v>
      </c>
      <c r="I2341" t="s">
        <v>1360</v>
      </c>
      <c r="J2341" s="4" t="s">
        <v>33</v>
      </c>
      <c r="L2341" t="s">
        <v>634</v>
      </c>
      <c r="M2341" t="s">
        <v>647</v>
      </c>
      <c r="N2341" s="4" t="s">
        <v>637</v>
      </c>
      <c r="P2341" t="s">
        <v>650</v>
      </c>
      <c r="Q2341" t="s">
        <v>1276</v>
      </c>
      <c r="R2341" s="4" t="s">
        <v>655</v>
      </c>
      <c r="T2341">
        <v>48</v>
      </c>
      <c r="U2341" s="6" t="s">
        <v>750</v>
      </c>
    </row>
    <row r="2342" spans="1:21" x14ac:dyDescent="0.45">
      <c r="A2342" t="s">
        <v>1448</v>
      </c>
      <c r="B2342" s="4" t="s">
        <v>14</v>
      </c>
      <c r="C2342" t="s">
        <v>1291</v>
      </c>
      <c r="D2342" s="4" t="s">
        <v>103</v>
      </c>
      <c r="E2342" t="s">
        <v>1303</v>
      </c>
      <c r="F2342" s="4" t="s">
        <v>71</v>
      </c>
      <c r="G2342" s="4" t="s">
        <v>104</v>
      </c>
      <c r="H2342" t="s">
        <v>1359</v>
      </c>
      <c r="I2342" t="s">
        <v>1360</v>
      </c>
      <c r="J2342" s="4" t="s">
        <v>33</v>
      </c>
      <c r="L2342" t="s">
        <v>634</v>
      </c>
      <c r="M2342" t="s">
        <v>647</v>
      </c>
      <c r="N2342" s="4" t="s">
        <v>637</v>
      </c>
      <c r="P2342" t="s">
        <v>650</v>
      </c>
      <c r="Q2342" t="s">
        <v>1276</v>
      </c>
      <c r="R2342" s="4" t="s">
        <v>655</v>
      </c>
      <c r="T2342">
        <v>110</v>
      </c>
      <c r="U2342" s="6" t="s">
        <v>741</v>
      </c>
    </row>
    <row r="2343" spans="1:21" x14ac:dyDescent="0.45">
      <c r="A2343" t="s">
        <v>1448</v>
      </c>
      <c r="B2343" s="4" t="s">
        <v>14</v>
      </c>
      <c r="C2343" t="s">
        <v>1291</v>
      </c>
      <c r="D2343" s="4" t="s">
        <v>103</v>
      </c>
      <c r="E2343" t="s">
        <v>1296</v>
      </c>
      <c r="F2343" s="4" t="s">
        <v>64</v>
      </c>
      <c r="G2343" s="4" t="s">
        <v>104</v>
      </c>
      <c r="H2343" t="s">
        <v>1359</v>
      </c>
      <c r="I2343" t="s">
        <v>1360</v>
      </c>
      <c r="J2343" s="4" t="s">
        <v>33</v>
      </c>
      <c r="L2343" t="s">
        <v>634</v>
      </c>
      <c r="M2343" t="s">
        <v>647</v>
      </c>
      <c r="N2343" s="4" t="s">
        <v>637</v>
      </c>
      <c r="P2343" t="s">
        <v>650</v>
      </c>
      <c r="Q2343" t="s">
        <v>1277</v>
      </c>
      <c r="R2343" s="4" t="s">
        <v>656</v>
      </c>
      <c r="T2343">
        <v>219</v>
      </c>
      <c r="U2343" s="6" t="s">
        <v>701</v>
      </c>
    </row>
    <row r="2344" spans="1:21" x14ac:dyDescent="0.45">
      <c r="A2344" t="s">
        <v>1448</v>
      </c>
      <c r="B2344" s="4" t="s">
        <v>14</v>
      </c>
      <c r="C2344" t="s">
        <v>1291</v>
      </c>
      <c r="D2344" s="4" t="s">
        <v>103</v>
      </c>
      <c r="E2344" t="s">
        <v>1297</v>
      </c>
      <c r="F2344" s="4" t="s">
        <v>65</v>
      </c>
      <c r="G2344" s="4" t="s">
        <v>105</v>
      </c>
      <c r="H2344" t="s">
        <v>1359</v>
      </c>
      <c r="I2344" t="s">
        <v>1360</v>
      </c>
      <c r="J2344" s="4" t="s">
        <v>33</v>
      </c>
      <c r="L2344" t="s">
        <v>634</v>
      </c>
      <c r="M2344" t="s">
        <v>647</v>
      </c>
      <c r="N2344" s="4" t="s">
        <v>637</v>
      </c>
      <c r="P2344" t="s">
        <v>650</v>
      </c>
      <c r="Q2344" t="s">
        <v>1277</v>
      </c>
      <c r="R2344" s="4" t="s">
        <v>656</v>
      </c>
      <c r="T2344">
        <v>75.246575342</v>
      </c>
      <c r="U2344" s="6" t="s">
        <v>175</v>
      </c>
    </row>
    <row r="2345" spans="1:21" x14ac:dyDescent="0.45">
      <c r="A2345" t="s">
        <v>1448</v>
      </c>
      <c r="B2345" s="4" t="s">
        <v>14</v>
      </c>
      <c r="C2345" t="s">
        <v>1291</v>
      </c>
      <c r="D2345" s="4" t="s">
        <v>103</v>
      </c>
      <c r="E2345" t="s">
        <v>1298</v>
      </c>
      <c r="F2345" s="4" t="s">
        <v>66</v>
      </c>
      <c r="G2345" s="4" t="s">
        <v>107</v>
      </c>
      <c r="H2345" t="s">
        <v>1359</v>
      </c>
      <c r="I2345" t="s">
        <v>1360</v>
      </c>
      <c r="J2345" s="4" t="s">
        <v>33</v>
      </c>
      <c r="L2345" t="s">
        <v>634</v>
      </c>
      <c r="M2345" t="s">
        <v>647</v>
      </c>
      <c r="N2345" s="4" t="s">
        <v>637</v>
      </c>
      <c r="P2345" t="s">
        <v>650</v>
      </c>
      <c r="Q2345" t="s">
        <v>1277</v>
      </c>
      <c r="R2345" s="4" t="s">
        <v>656</v>
      </c>
      <c r="T2345">
        <v>9.2886151413999993</v>
      </c>
      <c r="U2345" s="6" t="s">
        <v>751</v>
      </c>
    </row>
    <row r="2346" spans="1:21" x14ac:dyDescent="0.45">
      <c r="A2346" t="s">
        <v>1448</v>
      </c>
      <c r="B2346" s="4" t="s">
        <v>14</v>
      </c>
      <c r="C2346" t="s">
        <v>1291</v>
      </c>
      <c r="D2346" s="4" t="s">
        <v>103</v>
      </c>
      <c r="E2346" t="s">
        <v>1299</v>
      </c>
      <c r="F2346" s="4" t="s">
        <v>1335</v>
      </c>
      <c r="G2346" s="4" t="s">
        <v>1335</v>
      </c>
      <c r="H2346" t="s">
        <v>1359</v>
      </c>
      <c r="I2346" t="s">
        <v>1360</v>
      </c>
      <c r="J2346" s="4" t="s">
        <v>33</v>
      </c>
      <c r="L2346" t="s">
        <v>634</v>
      </c>
      <c r="M2346" t="s">
        <v>647</v>
      </c>
      <c r="N2346" s="4" t="s">
        <v>637</v>
      </c>
      <c r="P2346" t="s">
        <v>650</v>
      </c>
      <c r="Q2346" t="s">
        <v>1277</v>
      </c>
      <c r="R2346" s="4" t="s">
        <v>656</v>
      </c>
      <c r="T2346">
        <v>76</v>
      </c>
      <c r="U2346" s="6" t="s">
        <v>181</v>
      </c>
    </row>
    <row r="2347" spans="1:21" x14ac:dyDescent="0.45">
      <c r="A2347" t="s">
        <v>1448</v>
      </c>
      <c r="B2347" s="4" t="s">
        <v>14</v>
      </c>
      <c r="C2347" t="s">
        <v>1291</v>
      </c>
      <c r="D2347" s="4" t="s">
        <v>103</v>
      </c>
      <c r="E2347" t="s">
        <v>1300</v>
      </c>
      <c r="F2347" s="4" t="s">
        <v>68</v>
      </c>
      <c r="G2347" s="4" t="s">
        <v>105</v>
      </c>
      <c r="H2347" t="s">
        <v>1359</v>
      </c>
      <c r="I2347" t="s">
        <v>1360</v>
      </c>
      <c r="J2347" s="4" t="s">
        <v>33</v>
      </c>
      <c r="L2347" t="s">
        <v>634</v>
      </c>
      <c r="M2347" t="s">
        <v>647</v>
      </c>
      <c r="N2347" s="4" t="s">
        <v>637</v>
      </c>
      <c r="P2347" t="s">
        <v>650</v>
      </c>
      <c r="Q2347" t="s">
        <v>1277</v>
      </c>
      <c r="R2347" s="4" t="s">
        <v>656</v>
      </c>
      <c r="T2347">
        <v>70</v>
      </c>
      <c r="U2347" s="6" t="s">
        <v>185</v>
      </c>
    </row>
    <row r="2348" spans="1:21" x14ac:dyDescent="0.45">
      <c r="A2348" t="s">
        <v>1448</v>
      </c>
      <c r="B2348" s="4" t="s">
        <v>14</v>
      </c>
      <c r="C2348" t="s">
        <v>1291</v>
      </c>
      <c r="D2348" s="4" t="s">
        <v>103</v>
      </c>
      <c r="E2348" t="s">
        <v>1301</v>
      </c>
      <c r="F2348" s="4" t="s">
        <v>69</v>
      </c>
      <c r="G2348" s="4" t="s">
        <v>105</v>
      </c>
      <c r="H2348" t="s">
        <v>1359</v>
      </c>
      <c r="I2348" t="s">
        <v>1360</v>
      </c>
      <c r="J2348" s="4" t="s">
        <v>33</v>
      </c>
      <c r="L2348" t="s">
        <v>634</v>
      </c>
      <c r="M2348" t="s">
        <v>647</v>
      </c>
      <c r="N2348" s="4" t="s">
        <v>637</v>
      </c>
      <c r="P2348" t="s">
        <v>650</v>
      </c>
      <c r="Q2348" t="s">
        <v>1277</v>
      </c>
      <c r="R2348" s="4" t="s">
        <v>656</v>
      </c>
      <c r="T2348">
        <v>80</v>
      </c>
      <c r="U2348" s="6" t="s">
        <v>187</v>
      </c>
    </row>
    <row r="2349" spans="1:21" x14ac:dyDescent="0.45">
      <c r="A2349" t="s">
        <v>1448</v>
      </c>
      <c r="B2349" s="4" t="s">
        <v>14</v>
      </c>
      <c r="C2349" t="s">
        <v>1291</v>
      </c>
      <c r="D2349" s="4" t="s">
        <v>103</v>
      </c>
      <c r="E2349" t="s">
        <v>1302</v>
      </c>
      <c r="F2349" s="4" t="s">
        <v>70</v>
      </c>
      <c r="G2349" s="4" t="s">
        <v>104</v>
      </c>
      <c r="H2349" t="s">
        <v>1359</v>
      </c>
      <c r="I2349" t="s">
        <v>1360</v>
      </c>
      <c r="J2349" s="4" t="s">
        <v>33</v>
      </c>
      <c r="L2349" t="s">
        <v>634</v>
      </c>
      <c r="M2349" t="s">
        <v>647</v>
      </c>
      <c r="N2349" s="4" t="s">
        <v>637</v>
      </c>
      <c r="P2349" t="s">
        <v>650</v>
      </c>
      <c r="Q2349" t="s">
        <v>1277</v>
      </c>
      <c r="R2349" s="4" t="s">
        <v>656</v>
      </c>
      <c r="T2349">
        <v>49</v>
      </c>
      <c r="U2349" s="6" t="s">
        <v>752</v>
      </c>
    </row>
    <row r="2350" spans="1:21" x14ac:dyDescent="0.45">
      <c r="A2350" t="s">
        <v>1448</v>
      </c>
      <c r="B2350" s="4" t="s">
        <v>14</v>
      </c>
      <c r="C2350" t="s">
        <v>1291</v>
      </c>
      <c r="D2350" s="4" t="s">
        <v>103</v>
      </c>
      <c r="E2350" t="s">
        <v>1303</v>
      </c>
      <c r="F2350" s="4" t="s">
        <v>71</v>
      </c>
      <c r="G2350" s="4" t="s">
        <v>104</v>
      </c>
      <c r="H2350" t="s">
        <v>1359</v>
      </c>
      <c r="I2350" t="s">
        <v>1360</v>
      </c>
      <c r="J2350" s="4" t="s">
        <v>33</v>
      </c>
      <c r="L2350" t="s">
        <v>634</v>
      </c>
      <c r="M2350" t="s">
        <v>647</v>
      </c>
      <c r="N2350" s="4" t="s">
        <v>637</v>
      </c>
      <c r="P2350" t="s">
        <v>650</v>
      </c>
      <c r="Q2350" t="s">
        <v>1277</v>
      </c>
      <c r="R2350" s="4" t="s">
        <v>656</v>
      </c>
      <c r="T2350">
        <v>101</v>
      </c>
      <c r="U2350" s="6" t="s">
        <v>753</v>
      </c>
    </row>
    <row r="2351" spans="1:21" x14ac:dyDescent="0.45">
      <c r="A2351" t="s">
        <v>1448</v>
      </c>
      <c r="B2351" s="4" t="s">
        <v>14</v>
      </c>
      <c r="C2351" t="s">
        <v>1291</v>
      </c>
      <c r="D2351" s="4" t="s">
        <v>103</v>
      </c>
      <c r="E2351" t="s">
        <v>1296</v>
      </c>
      <c r="F2351" s="4" t="s">
        <v>64</v>
      </c>
      <c r="G2351" s="4" t="s">
        <v>104</v>
      </c>
      <c r="H2351" t="s">
        <v>1359</v>
      </c>
      <c r="I2351" t="s">
        <v>1360</v>
      </c>
      <c r="J2351" s="4" t="s">
        <v>33</v>
      </c>
      <c r="L2351" t="s">
        <v>634</v>
      </c>
      <c r="M2351" t="s">
        <v>647</v>
      </c>
      <c r="N2351" s="4" t="s">
        <v>637</v>
      </c>
      <c r="P2351" t="s">
        <v>650</v>
      </c>
      <c r="Q2351" t="s">
        <v>1278</v>
      </c>
      <c r="R2351" s="4" t="s">
        <v>657</v>
      </c>
      <c r="T2351">
        <v>207</v>
      </c>
      <c r="U2351" s="6" t="s">
        <v>707</v>
      </c>
    </row>
    <row r="2352" spans="1:21" x14ac:dyDescent="0.45">
      <c r="A2352" t="s">
        <v>1448</v>
      </c>
      <c r="B2352" s="4" t="s">
        <v>14</v>
      </c>
      <c r="C2352" t="s">
        <v>1291</v>
      </c>
      <c r="D2352" s="4" t="s">
        <v>103</v>
      </c>
      <c r="E2352" t="s">
        <v>1297</v>
      </c>
      <c r="F2352" s="4" t="s">
        <v>65</v>
      </c>
      <c r="G2352" s="4" t="s">
        <v>105</v>
      </c>
      <c r="H2352" t="s">
        <v>1359</v>
      </c>
      <c r="I2352" t="s">
        <v>1360</v>
      </c>
      <c r="J2352" s="4" t="s">
        <v>33</v>
      </c>
      <c r="L2352" t="s">
        <v>634</v>
      </c>
      <c r="M2352" t="s">
        <v>647</v>
      </c>
      <c r="N2352" s="4" t="s">
        <v>637</v>
      </c>
      <c r="P2352" t="s">
        <v>650</v>
      </c>
      <c r="Q2352" t="s">
        <v>1278</v>
      </c>
      <c r="R2352" s="4" t="s">
        <v>657</v>
      </c>
      <c r="T2352">
        <v>74.289855071999995</v>
      </c>
      <c r="U2352" s="6" t="s">
        <v>754</v>
      </c>
    </row>
    <row r="2353" spans="1:21" x14ac:dyDescent="0.45">
      <c r="A2353" t="s">
        <v>1448</v>
      </c>
      <c r="B2353" s="4" t="s">
        <v>14</v>
      </c>
      <c r="C2353" t="s">
        <v>1291</v>
      </c>
      <c r="D2353" s="4" t="s">
        <v>103</v>
      </c>
      <c r="E2353" t="s">
        <v>1298</v>
      </c>
      <c r="F2353" s="4" t="s">
        <v>66</v>
      </c>
      <c r="G2353" s="4" t="s">
        <v>107</v>
      </c>
      <c r="H2353" t="s">
        <v>1359</v>
      </c>
      <c r="I2353" t="s">
        <v>1360</v>
      </c>
      <c r="J2353" s="4" t="s">
        <v>33</v>
      </c>
      <c r="L2353" t="s">
        <v>634</v>
      </c>
      <c r="M2353" t="s">
        <v>647</v>
      </c>
      <c r="N2353" s="4" t="s">
        <v>637</v>
      </c>
      <c r="P2353" t="s">
        <v>650</v>
      </c>
      <c r="Q2353" t="s">
        <v>1278</v>
      </c>
      <c r="R2353" s="4" t="s">
        <v>657</v>
      </c>
      <c r="T2353">
        <v>10.919522175999999</v>
      </c>
      <c r="U2353" s="6" t="s">
        <v>755</v>
      </c>
    </row>
    <row r="2354" spans="1:21" x14ac:dyDescent="0.45">
      <c r="A2354" t="s">
        <v>1448</v>
      </c>
      <c r="B2354" s="4" t="s">
        <v>14</v>
      </c>
      <c r="C2354" t="s">
        <v>1291</v>
      </c>
      <c r="D2354" s="4" t="s">
        <v>103</v>
      </c>
      <c r="E2354" t="s">
        <v>1299</v>
      </c>
      <c r="F2354" s="4" t="s">
        <v>1335</v>
      </c>
      <c r="G2354" s="4" t="s">
        <v>1335</v>
      </c>
      <c r="H2354" t="s">
        <v>1359</v>
      </c>
      <c r="I2354" t="s">
        <v>1360</v>
      </c>
      <c r="J2354" s="4" t="s">
        <v>33</v>
      </c>
      <c r="L2354" t="s">
        <v>634</v>
      </c>
      <c r="M2354" t="s">
        <v>647</v>
      </c>
      <c r="N2354" s="4" t="s">
        <v>637</v>
      </c>
      <c r="P2354" t="s">
        <v>650</v>
      </c>
      <c r="Q2354" t="s">
        <v>1278</v>
      </c>
      <c r="R2354" s="4" t="s">
        <v>657</v>
      </c>
      <c r="T2354">
        <v>73</v>
      </c>
      <c r="U2354" s="6" t="s">
        <v>756</v>
      </c>
    </row>
    <row r="2355" spans="1:21" x14ac:dyDescent="0.45">
      <c r="A2355" t="s">
        <v>1448</v>
      </c>
      <c r="B2355" s="4" t="s">
        <v>14</v>
      </c>
      <c r="C2355" t="s">
        <v>1291</v>
      </c>
      <c r="D2355" s="4" t="s">
        <v>103</v>
      </c>
      <c r="E2355" t="s">
        <v>1300</v>
      </c>
      <c r="F2355" s="4" t="s">
        <v>68</v>
      </c>
      <c r="G2355" s="4" t="s">
        <v>105</v>
      </c>
      <c r="H2355" t="s">
        <v>1359</v>
      </c>
      <c r="I2355" t="s">
        <v>1360</v>
      </c>
      <c r="J2355" s="4" t="s">
        <v>33</v>
      </c>
      <c r="L2355" t="s">
        <v>634</v>
      </c>
      <c r="M2355" t="s">
        <v>647</v>
      </c>
      <c r="N2355" s="4" t="s">
        <v>637</v>
      </c>
      <c r="P2355" t="s">
        <v>650</v>
      </c>
      <c r="Q2355" t="s">
        <v>1278</v>
      </c>
      <c r="R2355" s="4" t="s">
        <v>657</v>
      </c>
      <c r="T2355">
        <v>68</v>
      </c>
      <c r="U2355" s="6" t="s">
        <v>744</v>
      </c>
    </row>
    <row r="2356" spans="1:21" x14ac:dyDescent="0.45">
      <c r="A2356" t="s">
        <v>1448</v>
      </c>
      <c r="B2356" s="4" t="s">
        <v>14</v>
      </c>
      <c r="C2356" t="s">
        <v>1291</v>
      </c>
      <c r="D2356" s="4" t="s">
        <v>103</v>
      </c>
      <c r="E2356" t="s">
        <v>1301</v>
      </c>
      <c r="F2356" s="4" t="s">
        <v>69</v>
      </c>
      <c r="G2356" s="4" t="s">
        <v>105</v>
      </c>
      <c r="H2356" t="s">
        <v>1359</v>
      </c>
      <c r="I2356" t="s">
        <v>1360</v>
      </c>
      <c r="J2356" s="4" t="s">
        <v>33</v>
      </c>
      <c r="L2356" t="s">
        <v>634</v>
      </c>
      <c r="M2356" t="s">
        <v>647</v>
      </c>
      <c r="N2356" s="4" t="s">
        <v>637</v>
      </c>
      <c r="P2356" t="s">
        <v>650</v>
      </c>
      <c r="Q2356" t="s">
        <v>1278</v>
      </c>
      <c r="R2356" s="4" t="s">
        <v>657</v>
      </c>
      <c r="T2356">
        <v>82</v>
      </c>
      <c r="U2356" s="6" t="s">
        <v>186</v>
      </c>
    </row>
    <row r="2357" spans="1:21" x14ac:dyDescent="0.45">
      <c r="A2357" t="s">
        <v>1448</v>
      </c>
      <c r="B2357" s="4" t="s">
        <v>14</v>
      </c>
      <c r="C2357" t="s">
        <v>1291</v>
      </c>
      <c r="D2357" s="4" t="s">
        <v>103</v>
      </c>
      <c r="E2357" t="s">
        <v>1302</v>
      </c>
      <c r="F2357" s="4" t="s">
        <v>70</v>
      </c>
      <c r="G2357" s="4" t="s">
        <v>104</v>
      </c>
      <c r="H2357" t="s">
        <v>1359</v>
      </c>
      <c r="I2357" t="s">
        <v>1360</v>
      </c>
      <c r="J2357" s="4" t="s">
        <v>33</v>
      </c>
      <c r="L2357" t="s">
        <v>634</v>
      </c>
      <c r="M2357" t="s">
        <v>647</v>
      </c>
      <c r="N2357" s="4" t="s">
        <v>637</v>
      </c>
      <c r="P2357" t="s">
        <v>650</v>
      </c>
      <c r="Q2357" t="s">
        <v>1278</v>
      </c>
      <c r="R2357" s="4" t="s">
        <v>657</v>
      </c>
      <c r="T2357">
        <v>49</v>
      </c>
      <c r="U2357" s="6" t="s">
        <v>752</v>
      </c>
    </row>
    <row r="2358" spans="1:21" x14ac:dyDescent="0.45">
      <c r="A2358" t="s">
        <v>1448</v>
      </c>
      <c r="B2358" s="4" t="s">
        <v>14</v>
      </c>
      <c r="C2358" t="s">
        <v>1291</v>
      </c>
      <c r="D2358" s="4" t="s">
        <v>103</v>
      </c>
      <c r="E2358" t="s">
        <v>1303</v>
      </c>
      <c r="F2358" s="4" t="s">
        <v>71</v>
      </c>
      <c r="G2358" s="4" t="s">
        <v>104</v>
      </c>
      <c r="H2358" t="s">
        <v>1359</v>
      </c>
      <c r="I2358" t="s">
        <v>1360</v>
      </c>
      <c r="J2358" s="4" t="s">
        <v>33</v>
      </c>
      <c r="L2358" t="s">
        <v>634</v>
      </c>
      <c r="M2358" t="s">
        <v>647</v>
      </c>
      <c r="N2358" s="4" t="s">
        <v>637</v>
      </c>
      <c r="P2358" t="s">
        <v>650</v>
      </c>
      <c r="Q2358" t="s">
        <v>1278</v>
      </c>
      <c r="R2358" s="4" t="s">
        <v>657</v>
      </c>
      <c r="T2358">
        <v>104</v>
      </c>
      <c r="U2358" s="6" t="s">
        <v>757</v>
      </c>
    </row>
    <row r="2359" spans="1:21" x14ac:dyDescent="0.45">
      <c r="A2359" t="s">
        <v>1448</v>
      </c>
      <c r="B2359" s="4" t="s">
        <v>14</v>
      </c>
      <c r="C2359" t="s">
        <v>1291</v>
      </c>
      <c r="D2359" s="4" t="s">
        <v>103</v>
      </c>
      <c r="E2359" t="s">
        <v>1296</v>
      </c>
      <c r="F2359" s="4" t="s">
        <v>64</v>
      </c>
      <c r="G2359" s="4" t="s">
        <v>104</v>
      </c>
      <c r="H2359" t="s">
        <v>1359</v>
      </c>
      <c r="I2359" t="s">
        <v>1360</v>
      </c>
      <c r="J2359" s="4" t="s">
        <v>33</v>
      </c>
      <c r="L2359" t="s">
        <v>634</v>
      </c>
      <c r="M2359" t="s">
        <v>647</v>
      </c>
      <c r="N2359" s="4" t="s">
        <v>637</v>
      </c>
      <c r="P2359" t="s">
        <v>650</v>
      </c>
      <c r="Q2359" t="s">
        <v>1279</v>
      </c>
      <c r="R2359" s="4" t="s">
        <v>658</v>
      </c>
      <c r="T2359">
        <v>204</v>
      </c>
      <c r="U2359" s="6" t="s">
        <v>714</v>
      </c>
    </row>
    <row r="2360" spans="1:21" x14ac:dyDescent="0.45">
      <c r="A2360" t="s">
        <v>1448</v>
      </c>
      <c r="B2360" s="4" t="s">
        <v>14</v>
      </c>
      <c r="C2360" t="s">
        <v>1291</v>
      </c>
      <c r="D2360" s="4" t="s">
        <v>103</v>
      </c>
      <c r="E2360" t="s">
        <v>1297</v>
      </c>
      <c r="F2360" s="4" t="s">
        <v>65</v>
      </c>
      <c r="G2360" s="4" t="s">
        <v>105</v>
      </c>
      <c r="H2360" t="s">
        <v>1359</v>
      </c>
      <c r="I2360" t="s">
        <v>1360</v>
      </c>
      <c r="J2360" s="4" t="s">
        <v>33</v>
      </c>
      <c r="L2360" t="s">
        <v>634</v>
      </c>
      <c r="M2360" t="s">
        <v>647</v>
      </c>
      <c r="N2360" s="4" t="s">
        <v>637</v>
      </c>
      <c r="P2360" t="s">
        <v>650</v>
      </c>
      <c r="Q2360" t="s">
        <v>1279</v>
      </c>
      <c r="R2360" s="4" t="s">
        <v>658</v>
      </c>
      <c r="T2360">
        <v>75.117647059000006</v>
      </c>
      <c r="U2360" s="6" t="s">
        <v>758</v>
      </c>
    </row>
    <row r="2361" spans="1:21" x14ac:dyDescent="0.45">
      <c r="A2361" t="s">
        <v>1448</v>
      </c>
      <c r="B2361" s="4" t="s">
        <v>14</v>
      </c>
      <c r="C2361" t="s">
        <v>1291</v>
      </c>
      <c r="D2361" s="4" t="s">
        <v>103</v>
      </c>
      <c r="E2361" t="s">
        <v>1298</v>
      </c>
      <c r="F2361" s="4" t="s">
        <v>66</v>
      </c>
      <c r="G2361" s="4" t="s">
        <v>107</v>
      </c>
      <c r="H2361" t="s">
        <v>1359</v>
      </c>
      <c r="I2361" t="s">
        <v>1360</v>
      </c>
      <c r="J2361" s="4" t="s">
        <v>33</v>
      </c>
      <c r="L2361" t="s">
        <v>634</v>
      </c>
      <c r="M2361" t="s">
        <v>647</v>
      </c>
      <c r="N2361" s="4" t="s">
        <v>637</v>
      </c>
      <c r="P2361" t="s">
        <v>650</v>
      </c>
      <c r="Q2361" t="s">
        <v>1279</v>
      </c>
      <c r="R2361" s="4" t="s">
        <v>658</v>
      </c>
      <c r="T2361">
        <v>11.103449176</v>
      </c>
      <c r="U2361" s="6" t="s">
        <v>759</v>
      </c>
    </row>
    <row r="2362" spans="1:21" x14ac:dyDescent="0.45">
      <c r="A2362" t="s">
        <v>1448</v>
      </c>
      <c r="B2362" s="4" t="s">
        <v>14</v>
      </c>
      <c r="C2362" t="s">
        <v>1291</v>
      </c>
      <c r="D2362" s="4" t="s">
        <v>103</v>
      </c>
      <c r="E2362" t="s">
        <v>1299</v>
      </c>
      <c r="F2362" s="4" t="s">
        <v>1335</v>
      </c>
      <c r="G2362" s="4" t="s">
        <v>1335</v>
      </c>
      <c r="H2362" t="s">
        <v>1359</v>
      </c>
      <c r="I2362" t="s">
        <v>1360</v>
      </c>
      <c r="J2362" s="4" t="s">
        <v>33</v>
      </c>
      <c r="L2362" t="s">
        <v>634</v>
      </c>
      <c r="M2362" t="s">
        <v>647</v>
      </c>
      <c r="N2362" s="4" t="s">
        <v>637</v>
      </c>
      <c r="P2362" t="s">
        <v>650</v>
      </c>
      <c r="Q2362" t="s">
        <v>1279</v>
      </c>
      <c r="R2362" s="4" t="s">
        <v>658</v>
      </c>
      <c r="T2362">
        <v>76.5</v>
      </c>
      <c r="U2362" s="6" t="s">
        <v>760</v>
      </c>
    </row>
    <row r="2363" spans="1:21" x14ac:dyDescent="0.45">
      <c r="A2363" t="s">
        <v>1448</v>
      </c>
      <c r="B2363" s="4" t="s">
        <v>14</v>
      </c>
      <c r="C2363" t="s">
        <v>1291</v>
      </c>
      <c r="D2363" s="4" t="s">
        <v>103</v>
      </c>
      <c r="E2363" t="s">
        <v>1300</v>
      </c>
      <c r="F2363" s="4" t="s">
        <v>68</v>
      </c>
      <c r="G2363" s="4" t="s">
        <v>105</v>
      </c>
      <c r="H2363" t="s">
        <v>1359</v>
      </c>
      <c r="I2363" t="s">
        <v>1360</v>
      </c>
      <c r="J2363" s="4" t="s">
        <v>33</v>
      </c>
      <c r="L2363" t="s">
        <v>634</v>
      </c>
      <c r="M2363" t="s">
        <v>647</v>
      </c>
      <c r="N2363" s="4" t="s">
        <v>637</v>
      </c>
      <c r="P2363" t="s">
        <v>650</v>
      </c>
      <c r="Q2363" t="s">
        <v>1279</v>
      </c>
      <c r="R2363" s="4" t="s">
        <v>658</v>
      </c>
      <c r="T2363">
        <v>68</v>
      </c>
      <c r="U2363" s="6" t="s">
        <v>744</v>
      </c>
    </row>
    <row r="2364" spans="1:21" x14ac:dyDescent="0.45">
      <c r="A2364" t="s">
        <v>1448</v>
      </c>
      <c r="B2364" s="4" t="s">
        <v>14</v>
      </c>
      <c r="C2364" t="s">
        <v>1291</v>
      </c>
      <c r="D2364" s="4" t="s">
        <v>103</v>
      </c>
      <c r="E2364" t="s">
        <v>1301</v>
      </c>
      <c r="F2364" s="4" t="s">
        <v>69</v>
      </c>
      <c r="G2364" s="4" t="s">
        <v>105</v>
      </c>
      <c r="H2364" t="s">
        <v>1359</v>
      </c>
      <c r="I2364" t="s">
        <v>1360</v>
      </c>
      <c r="J2364" s="4" t="s">
        <v>33</v>
      </c>
      <c r="L2364" t="s">
        <v>634</v>
      </c>
      <c r="M2364" t="s">
        <v>647</v>
      </c>
      <c r="N2364" s="4" t="s">
        <v>637</v>
      </c>
      <c r="P2364" t="s">
        <v>650</v>
      </c>
      <c r="Q2364" t="s">
        <v>1279</v>
      </c>
      <c r="R2364" s="4" t="s">
        <v>658</v>
      </c>
      <c r="T2364">
        <v>82.5</v>
      </c>
      <c r="U2364" s="6" t="s">
        <v>761</v>
      </c>
    </row>
    <row r="2365" spans="1:21" x14ac:dyDescent="0.45">
      <c r="A2365" t="s">
        <v>1448</v>
      </c>
      <c r="B2365" s="4" t="s">
        <v>14</v>
      </c>
      <c r="C2365" t="s">
        <v>1291</v>
      </c>
      <c r="D2365" s="4" t="s">
        <v>103</v>
      </c>
      <c r="E2365" t="s">
        <v>1302</v>
      </c>
      <c r="F2365" s="4" t="s">
        <v>70</v>
      </c>
      <c r="G2365" s="4" t="s">
        <v>104</v>
      </c>
      <c r="H2365" t="s">
        <v>1359</v>
      </c>
      <c r="I2365" t="s">
        <v>1360</v>
      </c>
      <c r="J2365" s="4" t="s">
        <v>33</v>
      </c>
      <c r="L2365" t="s">
        <v>634</v>
      </c>
      <c r="M2365" t="s">
        <v>647</v>
      </c>
      <c r="N2365" s="4" t="s">
        <v>637</v>
      </c>
      <c r="P2365" t="s">
        <v>650</v>
      </c>
      <c r="Q2365" t="s">
        <v>1279</v>
      </c>
      <c r="R2365" s="4" t="s">
        <v>658</v>
      </c>
      <c r="T2365">
        <v>49</v>
      </c>
      <c r="U2365" s="6" t="s">
        <v>752</v>
      </c>
    </row>
    <row r="2366" spans="1:21" x14ac:dyDescent="0.45">
      <c r="A2366" t="s">
        <v>1448</v>
      </c>
      <c r="B2366" s="4" t="s">
        <v>14</v>
      </c>
      <c r="C2366" t="s">
        <v>1291</v>
      </c>
      <c r="D2366" s="4" t="s">
        <v>103</v>
      </c>
      <c r="E2366" t="s">
        <v>1303</v>
      </c>
      <c r="F2366" s="4" t="s">
        <v>71</v>
      </c>
      <c r="G2366" s="4" t="s">
        <v>104</v>
      </c>
      <c r="H2366" t="s">
        <v>1359</v>
      </c>
      <c r="I2366" t="s">
        <v>1360</v>
      </c>
      <c r="J2366" s="4" t="s">
        <v>33</v>
      </c>
      <c r="L2366" t="s">
        <v>634</v>
      </c>
      <c r="M2366" t="s">
        <v>647</v>
      </c>
      <c r="N2366" s="4" t="s">
        <v>637</v>
      </c>
      <c r="P2366" t="s">
        <v>650</v>
      </c>
      <c r="Q2366" t="s">
        <v>1279</v>
      </c>
      <c r="R2366" s="4" t="s">
        <v>658</v>
      </c>
      <c r="T2366">
        <v>98</v>
      </c>
      <c r="U2366" s="6" t="s">
        <v>762</v>
      </c>
    </row>
    <row r="2367" spans="1:21" x14ac:dyDescent="0.45">
      <c r="A2367" t="s">
        <v>1448</v>
      </c>
      <c r="B2367" s="4" t="s">
        <v>14</v>
      </c>
      <c r="C2367" t="s">
        <v>1291</v>
      </c>
      <c r="D2367" s="4" t="s">
        <v>103</v>
      </c>
      <c r="E2367" t="s">
        <v>1296</v>
      </c>
      <c r="F2367" s="4" t="s">
        <v>64</v>
      </c>
      <c r="G2367" s="4" t="s">
        <v>104</v>
      </c>
      <c r="H2367" t="s">
        <v>1359</v>
      </c>
      <c r="I2367" t="s">
        <v>1360</v>
      </c>
      <c r="J2367" s="4" t="s">
        <v>33</v>
      </c>
      <c r="L2367" t="s">
        <v>634</v>
      </c>
      <c r="M2367" t="s">
        <v>647</v>
      </c>
      <c r="N2367" s="4" t="s">
        <v>637</v>
      </c>
      <c r="P2367" t="s">
        <v>650</v>
      </c>
      <c r="Q2367" t="s">
        <v>1280</v>
      </c>
      <c r="R2367" s="4" t="s">
        <v>659</v>
      </c>
      <c r="T2367">
        <v>198</v>
      </c>
      <c r="U2367" s="6" t="s">
        <v>720</v>
      </c>
    </row>
    <row r="2368" spans="1:21" x14ac:dyDescent="0.45">
      <c r="A2368" t="s">
        <v>1448</v>
      </c>
      <c r="B2368" s="4" t="s">
        <v>14</v>
      </c>
      <c r="C2368" t="s">
        <v>1291</v>
      </c>
      <c r="D2368" s="4" t="s">
        <v>103</v>
      </c>
      <c r="E2368" t="s">
        <v>1297</v>
      </c>
      <c r="F2368" s="4" t="s">
        <v>65</v>
      </c>
      <c r="G2368" s="4" t="s">
        <v>105</v>
      </c>
      <c r="H2368" t="s">
        <v>1359</v>
      </c>
      <c r="I2368" t="s">
        <v>1360</v>
      </c>
      <c r="J2368" s="4" t="s">
        <v>33</v>
      </c>
      <c r="L2368" t="s">
        <v>634</v>
      </c>
      <c r="M2368" t="s">
        <v>647</v>
      </c>
      <c r="N2368" s="4" t="s">
        <v>637</v>
      </c>
      <c r="P2368" t="s">
        <v>650</v>
      </c>
      <c r="Q2368" t="s">
        <v>1280</v>
      </c>
      <c r="R2368" s="4" t="s">
        <v>659</v>
      </c>
      <c r="T2368">
        <v>73.398989899</v>
      </c>
      <c r="U2368" s="6" t="s">
        <v>763</v>
      </c>
    </row>
    <row r="2369" spans="1:21" x14ac:dyDescent="0.45">
      <c r="A2369" t="s">
        <v>1448</v>
      </c>
      <c r="B2369" s="4" t="s">
        <v>14</v>
      </c>
      <c r="C2369" t="s">
        <v>1291</v>
      </c>
      <c r="D2369" s="4" t="s">
        <v>103</v>
      </c>
      <c r="E2369" t="s">
        <v>1298</v>
      </c>
      <c r="F2369" s="4" t="s">
        <v>66</v>
      </c>
      <c r="G2369" s="4" t="s">
        <v>107</v>
      </c>
      <c r="H2369" t="s">
        <v>1359</v>
      </c>
      <c r="I2369" t="s">
        <v>1360</v>
      </c>
      <c r="J2369" s="4" t="s">
        <v>33</v>
      </c>
      <c r="L2369" t="s">
        <v>634</v>
      </c>
      <c r="M2369" t="s">
        <v>647</v>
      </c>
      <c r="N2369" s="4" t="s">
        <v>637</v>
      </c>
      <c r="P2369" t="s">
        <v>650</v>
      </c>
      <c r="Q2369" t="s">
        <v>1280</v>
      </c>
      <c r="R2369" s="4" t="s">
        <v>659</v>
      </c>
      <c r="T2369">
        <v>10.577602954</v>
      </c>
      <c r="U2369" s="6" t="s">
        <v>764</v>
      </c>
    </row>
    <row r="2370" spans="1:21" x14ac:dyDescent="0.45">
      <c r="A2370" t="s">
        <v>1448</v>
      </c>
      <c r="B2370" s="4" t="s">
        <v>14</v>
      </c>
      <c r="C2370" t="s">
        <v>1291</v>
      </c>
      <c r="D2370" s="4" t="s">
        <v>103</v>
      </c>
      <c r="E2370" t="s">
        <v>1299</v>
      </c>
      <c r="F2370" s="4" t="s">
        <v>1335</v>
      </c>
      <c r="G2370" s="4" t="s">
        <v>1335</v>
      </c>
      <c r="H2370" t="s">
        <v>1359</v>
      </c>
      <c r="I2370" t="s">
        <v>1360</v>
      </c>
      <c r="J2370" s="4" t="s">
        <v>33</v>
      </c>
      <c r="L2370" t="s">
        <v>634</v>
      </c>
      <c r="M2370" t="s">
        <v>647</v>
      </c>
      <c r="N2370" s="4" t="s">
        <v>637</v>
      </c>
      <c r="P2370" t="s">
        <v>650</v>
      </c>
      <c r="Q2370" t="s">
        <v>1280</v>
      </c>
      <c r="R2370" s="4" t="s">
        <v>659</v>
      </c>
      <c r="T2370">
        <v>72</v>
      </c>
      <c r="U2370" s="6" t="s">
        <v>765</v>
      </c>
    </row>
    <row r="2371" spans="1:21" x14ac:dyDescent="0.45">
      <c r="A2371" t="s">
        <v>1448</v>
      </c>
      <c r="B2371" s="4" t="s">
        <v>14</v>
      </c>
      <c r="C2371" t="s">
        <v>1291</v>
      </c>
      <c r="D2371" s="4" t="s">
        <v>103</v>
      </c>
      <c r="E2371" t="s">
        <v>1300</v>
      </c>
      <c r="F2371" s="4" t="s">
        <v>68</v>
      </c>
      <c r="G2371" s="4" t="s">
        <v>105</v>
      </c>
      <c r="H2371" t="s">
        <v>1359</v>
      </c>
      <c r="I2371" t="s">
        <v>1360</v>
      </c>
      <c r="J2371" s="4" t="s">
        <v>33</v>
      </c>
      <c r="L2371" t="s">
        <v>634</v>
      </c>
      <c r="M2371" t="s">
        <v>647</v>
      </c>
      <c r="N2371" s="4" t="s">
        <v>637</v>
      </c>
      <c r="P2371" t="s">
        <v>650</v>
      </c>
      <c r="Q2371" t="s">
        <v>1280</v>
      </c>
      <c r="R2371" s="4" t="s">
        <v>659</v>
      </c>
      <c r="T2371">
        <v>67</v>
      </c>
      <c r="U2371" s="6" t="s">
        <v>766</v>
      </c>
    </row>
    <row r="2372" spans="1:21" x14ac:dyDescent="0.45">
      <c r="A2372" t="s">
        <v>1448</v>
      </c>
      <c r="B2372" s="4" t="s">
        <v>14</v>
      </c>
      <c r="C2372" t="s">
        <v>1291</v>
      </c>
      <c r="D2372" s="4" t="s">
        <v>103</v>
      </c>
      <c r="E2372" t="s">
        <v>1301</v>
      </c>
      <c r="F2372" s="4" t="s">
        <v>69</v>
      </c>
      <c r="G2372" s="4" t="s">
        <v>105</v>
      </c>
      <c r="H2372" t="s">
        <v>1359</v>
      </c>
      <c r="I2372" t="s">
        <v>1360</v>
      </c>
      <c r="J2372" s="4" t="s">
        <v>33</v>
      </c>
      <c r="L2372" t="s">
        <v>634</v>
      </c>
      <c r="M2372" t="s">
        <v>647</v>
      </c>
      <c r="N2372" s="4" t="s">
        <v>637</v>
      </c>
      <c r="P2372" t="s">
        <v>650</v>
      </c>
      <c r="Q2372" t="s">
        <v>1280</v>
      </c>
      <c r="R2372" s="4" t="s">
        <v>659</v>
      </c>
      <c r="T2372">
        <v>80</v>
      </c>
      <c r="U2372" s="6" t="s">
        <v>187</v>
      </c>
    </row>
    <row r="2373" spans="1:21" x14ac:dyDescent="0.45">
      <c r="A2373" t="s">
        <v>1448</v>
      </c>
      <c r="B2373" s="4" t="s">
        <v>14</v>
      </c>
      <c r="C2373" t="s">
        <v>1291</v>
      </c>
      <c r="D2373" s="4" t="s">
        <v>103</v>
      </c>
      <c r="E2373" t="s">
        <v>1302</v>
      </c>
      <c r="F2373" s="4" t="s">
        <v>70</v>
      </c>
      <c r="G2373" s="4" t="s">
        <v>104</v>
      </c>
      <c r="H2373" t="s">
        <v>1359</v>
      </c>
      <c r="I2373" t="s">
        <v>1360</v>
      </c>
      <c r="J2373" s="4" t="s">
        <v>33</v>
      </c>
      <c r="L2373" t="s">
        <v>634</v>
      </c>
      <c r="M2373" t="s">
        <v>647</v>
      </c>
      <c r="N2373" s="4" t="s">
        <v>637</v>
      </c>
      <c r="P2373" t="s">
        <v>650</v>
      </c>
      <c r="Q2373" t="s">
        <v>1280</v>
      </c>
      <c r="R2373" s="4" t="s">
        <v>659</v>
      </c>
      <c r="T2373">
        <v>48</v>
      </c>
      <c r="U2373" s="6" t="s">
        <v>750</v>
      </c>
    </row>
    <row r="2374" spans="1:21" x14ac:dyDescent="0.45">
      <c r="A2374" t="s">
        <v>1448</v>
      </c>
      <c r="B2374" s="4" t="s">
        <v>14</v>
      </c>
      <c r="C2374" t="s">
        <v>1291</v>
      </c>
      <c r="D2374" s="4" t="s">
        <v>103</v>
      </c>
      <c r="E2374" t="s">
        <v>1303</v>
      </c>
      <c r="F2374" s="4" t="s">
        <v>71</v>
      </c>
      <c r="G2374" s="4" t="s">
        <v>104</v>
      </c>
      <c r="H2374" t="s">
        <v>1359</v>
      </c>
      <c r="I2374" t="s">
        <v>1360</v>
      </c>
      <c r="J2374" s="4" t="s">
        <v>33</v>
      </c>
      <c r="L2374" t="s">
        <v>634</v>
      </c>
      <c r="M2374" t="s">
        <v>647</v>
      </c>
      <c r="N2374" s="4" t="s">
        <v>637</v>
      </c>
      <c r="P2374" t="s">
        <v>650</v>
      </c>
      <c r="Q2374" t="s">
        <v>1280</v>
      </c>
      <c r="R2374" s="4" t="s">
        <v>659</v>
      </c>
      <c r="T2374">
        <v>100</v>
      </c>
      <c r="U2374" s="6" t="s">
        <v>746</v>
      </c>
    </row>
    <row r="2375" spans="1:21" x14ac:dyDescent="0.45">
      <c r="A2375" t="s">
        <v>1448</v>
      </c>
      <c r="B2375" s="4" t="s">
        <v>14</v>
      </c>
      <c r="C2375" t="s">
        <v>1291</v>
      </c>
      <c r="D2375" s="4" t="s">
        <v>103</v>
      </c>
      <c r="E2375" t="s">
        <v>1296</v>
      </c>
      <c r="F2375" s="4" t="s">
        <v>64</v>
      </c>
      <c r="G2375" s="4" t="s">
        <v>104</v>
      </c>
      <c r="H2375" t="s">
        <v>1359</v>
      </c>
      <c r="I2375" t="s">
        <v>1360</v>
      </c>
      <c r="J2375" s="4" t="s">
        <v>33</v>
      </c>
      <c r="L2375" t="s">
        <v>634</v>
      </c>
      <c r="M2375" t="s">
        <v>647</v>
      </c>
      <c r="N2375" s="4" t="s">
        <v>637</v>
      </c>
      <c r="P2375" t="s">
        <v>650</v>
      </c>
      <c r="Q2375" t="s">
        <v>1281</v>
      </c>
      <c r="R2375" s="4" t="s">
        <v>660</v>
      </c>
      <c r="T2375">
        <v>177</v>
      </c>
      <c r="U2375" s="6" t="s">
        <v>725</v>
      </c>
    </row>
    <row r="2376" spans="1:21" x14ac:dyDescent="0.45">
      <c r="A2376" t="s">
        <v>1448</v>
      </c>
      <c r="B2376" s="4" t="s">
        <v>14</v>
      </c>
      <c r="C2376" t="s">
        <v>1291</v>
      </c>
      <c r="D2376" s="4" t="s">
        <v>103</v>
      </c>
      <c r="E2376" t="s">
        <v>1297</v>
      </c>
      <c r="F2376" s="4" t="s">
        <v>65</v>
      </c>
      <c r="G2376" s="4" t="s">
        <v>105</v>
      </c>
      <c r="H2376" t="s">
        <v>1359</v>
      </c>
      <c r="I2376" t="s">
        <v>1360</v>
      </c>
      <c r="J2376" s="4" t="s">
        <v>33</v>
      </c>
      <c r="L2376" t="s">
        <v>634</v>
      </c>
      <c r="M2376" t="s">
        <v>647</v>
      </c>
      <c r="N2376" s="4" t="s">
        <v>637</v>
      </c>
      <c r="P2376" t="s">
        <v>650</v>
      </c>
      <c r="Q2376" t="s">
        <v>1281</v>
      </c>
      <c r="R2376" s="4" t="s">
        <v>660</v>
      </c>
      <c r="T2376">
        <v>73.796610169000004</v>
      </c>
      <c r="U2376" s="6" t="s">
        <v>767</v>
      </c>
    </row>
    <row r="2377" spans="1:21" x14ac:dyDescent="0.45">
      <c r="A2377" t="s">
        <v>1448</v>
      </c>
      <c r="B2377" s="4" t="s">
        <v>14</v>
      </c>
      <c r="C2377" t="s">
        <v>1291</v>
      </c>
      <c r="D2377" s="4" t="s">
        <v>103</v>
      </c>
      <c r="E2377" t="s">
        <v>1298</v>
      </c>
      <c r="F2377" s="4" t="s">
        <v>66</v>
      </c>
      <c r="G2377" s="4" t="s">
        <v>107</v>
      </c>
      <c r="H2377" t="s">
        <v>1359</v>
      </c>
      <c r="I2377" t="s">
        <v>1360</v>
      </c>
      <c r="J2377" s="4" t="s">
        <v>33</v>
      </c>
      <c r="L2377" t="s">
        <v>634</v>
      </c>
      <c r="M2377" t="s">
        <v>647</v>
      </c>
      <c r="N2377" s="4" t="s">
        <v>637</v>
      </c>
      <c r="P2377" t="s">
        <v>650</v>
      </c>
      <c r="Q2377" t="s">
        <v>1281</v>
      </c>
      <c r="R2377" s="4" t="s">
        <v>660</v>
      </c>
      <c r="T2377">
        <v>11.833762842000001</v>
      </c>
      <c r="U2377" s="6" t="s">
        <v>768</v>
      </c>
    </row>
    <row r="2378" spans="1:21" x14ac:dyDescent="0.45">
      <c r="A2378" t="s">
        <v>1448</v>
      </c>
      <c r="B2378" s="4" t="s">
        <v>14</v>
      </c>
      <c r="C2378" t="s">
        <v>1291</v>
      </c>
      <c r="D2378" s="4" t="s">
        <v>103</v>
      </c>
      <c r="E2378" t="s">
        <v>1299</v>
      </c>
      <c r="F2378" s="4" t="s">
        <v>1335</v>
      </c>
      <c r="G2378" s="4" t="s">
        <v>1335</v>
      </c>
      <c r="H2378" t="s">
        <v>1359</v>
      </c>
      <c r="I2378" t="s">
        <v>1360</v>
      </c>
      <c r="J2378" s="4" t="s">
        <v>33</v>
      </c>
      <c r="L2378" t="s">
        <v>634</v>
      </c>
      <c r="M2378" t="s">
        <v>647</v>
      </c>
      <c r="N2378" s="4" t="s">
        <v>637</v>
      </c>
      <c r="P2378" t="s">
        <v>650</v>
      </c>
      <c r="Q2378" t="s">
        <v>1281</v>
      </c>
      <c r="R2378" s="4" t="s">
        <v>660</v>
      </c>
      <c r="T2378">
        <v>74</v>
      </c>
      <c r="U2378" s="6" t="s">
        <v>743</v>
      </c>
    </row>
    <row r="2379" spans="1:21" x14ac:dyDescent="0.45">
      <c r="A2379" t="s">
        <v>1448</v>
      </c>
      <c r="B2379" s="4" t="s">
        <v>14</v>
      </c>
      <c r="C2379" t="s">
        <v>1291</v>
      </c>
      <c r="D2379" s="4" t="s">
        <v>103</v>
      </c>
      <c r="E2379" t="s">
        <v>1300</v>
      </c>
      <c r="F2379" s="4" t="s">
        <v>68</v>
      </c>
      <c r="G2379" s="4" t="s">
        <v>105</v>
      </c>
      <c r="H2379" t="s">
        <v>1359</v>
      </c>
      <c r="I2379" t="s">
        <v>1360</v>
      </c>
      <c r="J2379" s="4" t="s">
        <v>33</v>
      </c>
      <c r="L2379" t="s">
        <v>634</v>
      </c>
      <c r="M2379" t="s">
        <v>647</v>
      </c>
      <c r="N2379" s="4" t="s">
        <v>637</v>
      </c>
      <c r="P2379" t="s">
        <v>650</v>
      </c>
      <c r="Q2379" t="s">
        <v>1281</v>
      </c>
      <c r="R2379" s="4" t="s">
        <v>660</v>
      </c>
      <c r="T2379">
        <v>66</v>
      </c>
      <c r="U2379" s="6" t="s">
        <v>769</v>
      </c>
    </row>
    <row r="2380" spans="1:21" x14ac:dyDescent="0.45">
      <c r="A2380" t="s">
        <v>1448</v>
      </c>
      <c r="B2380" s="4" t="s">
        <v>14</v>
      </c>
      <c r="C2380" t="s">
        <v>1291</v>
      </c>
      <c r="D2380" s="4" t="s">
        <v>103</v>
      </c>
      <c r="E2380" t="s">
        <v>1301</v>
      </c>
      <c r="F2380" s="4" t="s">
        <v>69</v>
      </c>
      <c r="G2380" s="4" t="s">
        <v>105</v>
      </c>
      <c r="H2380" t="s">
        <v>1359</v>
      </c>
      <c r="I2380" t="s">
        <v>1360</v>
      </c>
      <c r="J2380" s="4" t="s">
        <v>33</v>
      </c>
      <c r="L2380" t="s">
        <v>634</v>
      </c>
      <c r="M2380" t="s">
        <v>647</v>
      </c>
      <c r="N2380" s="4" t="s">
        <v>637</v>
      </c>
      <c r="P2380" t="s">
        <v>650</v>
      </c>
      <c r="Q2380" t="s">
        <v>1281</v>
      </c>
      <c r="R2380" s="4" t="s">
        <v>660</v>
      </c>
      <c r="T2380">
        <v>80</v>
      </c>
      <c r="U2380" s="6" t="s">
        <v>187</v>
      </c>
    </row>
    <row r="2381" spans="1:21" x14ac:dyDescent="0.45">
      <c r="A2381" t="s">
        <v>1448</v>
      </c>
      <c r="B2381" s="4" t="s">
        <v>14</v>
      </c>
      <c r="C2381" t="s">
        <v>1291</v>
      </c>
      <c r="D2381" s="4" t="s">
        <v>103</v>
      </c>
      <c r="E2381" t="s">
        <v>1302</v>
      </c>
      <c r="F2381" s="4" t="s">
        <v>70</v>
      </c>
      <c r="G2381" s="4" t="s">
        <v>104</v>
      </c>
      <c r="H2381" t="s">
        <v>1359</v>
      </c>
      <c r="I2381" t="s">
        <v>1360</v>
      </c>
      <c r="J2381" s="4" t="s">
        <v>33</v>
      </c>
      <c r="L2381" t="s">
        <v>634</v>
      </c>
      <c r="M2381" t="s">
        <v>647</v>
      </c>
      <c r="N2381" s="4" t="s">
        <v>637</v>
      </c>
      <c r="P2381" t="s">
        <v>650</v>
      </c>
      <c r="Q2381" t="s">
        <v>1281</v>
      </c>
      <c r="R2381" s="4" t="s">
        <v>660</v>
      </c>
      <c r="T2381">
        <v>44</v>
      </c>
      <c r="U2381" s="6" t="s">
        <v>209</v>
      </c>
    </row>
    <row r="2382" spans="1:21" x14ac:dyDescent="0.45">
      <c r="A2382" t="s">
        <v>1448</v>
      </c>
      <c r="B2382" s="4" t="s">
        <v>14</v>
      </c>
      <c r="C2382" t="s">
        <v>1291</v>
      </c>
      <c r="D2382" s="4" t="s">
        <v>103</v>
      </c>
      <c r="E2382" t="s">
        <v>1303</v>
      </c>
      <c r="F2382" s="4" t="s">
        <v>71</v>
      </c>
      <c r="G2382" s="4" t="s">
        <v>104</v>
      </c>
      <c r="H2382" t="s">
        <v>1359</v>
      </c>
      <c r="I2382" t="s">
        <v>1360</v>
      </c>
      <c r="J2382" s="4" t="s">
        <v>33</v>
      </c>
      <c r="L2382" t="s">
        <v>634</v>
      </c>
      <c r="M2382" t="s">
        <v>647</v>
      </c>
      <c r="N2382" s="4" t="s">
        <v>637</v>
      </c>
      <c r="P2382" t="s">
        <v>650</v>
      </c>
      <c r="Q2382" t="s">
        <v>1281</v>
      </c>
      <c r="R2382" s="4" t="s">
        <v>660</v>
      </c>
      <c r="T2382">
        <v>117</v>
      </c>
      <c r="U2382" s="6" t="s">
        <v>770</v>
      </c>
    </row>
    <row r="2383" spans="1:21" x14ac:dyDescent="0.45">
      <c r="A2383" t="s">
        <v>1448</v>
      </c>
      <c r="B2383" s="4" t="s">
        <v>14</v>
      </c>
      <c r="C2383" t="s">
        <v>1291</v>
      </c>
      <c r="D2383" s="4" t="s">
        <v>103</v>
      </c>
      <c r="E2383" t="s">
        <v>1296</v>
      </c>
      <c r="F2383" s="4" t="s">
        <v>64</v>
      </c>
      <c r="G2383" s="4" t="s">
        <v>104</v>
      </c>
      <c r="H2383" t="s">
        <v>1359</v>
      </c>
      <c r="I2383" t="s">
        <v>1360</v>
      </c>
      <c r="J2383" s="4" t="s">
        <v>33</v>
      </c>
      <c r="L2383" t="s">
        <v>634</v>
      </c>
      <c r="M2383" t="s">
        <v>647</v>
      </c>
      <c r="N2383" s="4" t="s">
        <v>637</v>
      </c>
      <c r="P2383" t="s">
        <v>650</v>
      </c>
      <c r="Q2383" t="s">
        <v>663</v>
      </c>
      <c r="R2383" s="4" t="s">
        <v>661</v>
      </c>
      <c r="T2383">
        <v>174</v>
      </c>
      <c r="U2383" s="6" t="s">
        <v>730</v>
      </c>
    </row>
    <row r="2384" spans="1:21" x14ac:dyDescent="0.45">
      <c r="A2384" t="s">
        <v>1448</v>
      </c>
      <c r="B2384" s="4" t="s">
        <v>14</v>
      </c>
      <c r="C2384" t="s">
        <v>1291</v>
      </c>
      <c r="D2384" s="4" t="s">
        <v>103</v>
      </c>
      <c r="E2384" t="s">
        <v>1297</v>
      </c>
      <c r="F2384" s="4" t="s">
        <v>65</v>
      </c>
      <c r="G2384" s="4" t="s">
        <v>105</v>
      </c>
      <c r="H2384" t="s">
        <v>1359</v>
      </c>
      <c r="I2384" t="s">
        <v>1360</v>
      </c>
      <c r="J2384" s="4" t="s">
        <v>33</v>
      </c>
      <c r="L2384" t="s">
        <v>634</v>
      </c>
      <c r="M2384" t="s">
        <v>647</v>
      </c>
      <c r="N2384" s="4" t="s">
        <v>637</v>
      </c>
      <c r="P2384" t="s">
        <v>650</v>
      </c>
      <c r="Q2384" t="s">
        <v>663</v>
      </c>
      <c r="R2384" s="4" t="s">
        <v>661</v>
      </c>
      <c r="T2384">
        <v>72.632183908000002</v>
      </c>
      <c r="U2384" s="6" t="s">
        <v>771</v>
      </c>
    </row>
    <row r="2385" spans="1:21" x14ac:dyDescent="0.45">
      <c r="A2385" t="s">
        <v>1448</v>
      </c>
      <c r="B2385" s="4" t="s">
        <v>14</v>
      </c>
      <c r="C2385" t="s">
        <v>1291</v>
      </c>
      <c r="D2385" s="4" t="s">
        <v>103</v>
      </c>
      <c r="E2385" t="s">
        <v>1298</v>
      </c>
      <c r="F2385" s="4" t="s">
        <v>66</v>
      </c>
      <c r="G2385" s="4" t="s">
        <v>107</v>
      </c>
      <c r="H2385" t="s">
        <v>1359</v>
      </c>
      <c r="I2385" t="s">
        <v>1360</v>
      </c>
      <c r="J2385" s="4" t="s">
        <v>33</v>
      </c>
      <c r="L2385" t="s">
        <v>634</v>
      </c>
      <c r="M2385" t="s">
        <v>647</v>
      </c>
      <c r="N2385" s="4" t="s">
        <v>637</v>
      </c>
      <c r="P2385" t="s">
        <v>650</v>
      </c>
      <c r="Q2385" t="s">
        <v>663</v>
      </c>
      <c r="R2385" s="4" t="s">
        <v>661</v>
      </c>
      <c r="T2385">
        <v>10.945070358000001</v>
      </c>
      <c r="U2385" s="6" t="s">
        <v>772</v>
      </c>
    </row>
    <row r="2386" spans="1:21" x14ac:dyDescent="0.45">
      <c r="A2386" t="s">
        <v>1448</v>
      </c>
      <c r="B2386" s="4" t="s">
        <v>14</v>
      </c>
      <c r="C2386" t="s">
        <v>1291</v>
      </c>
      <c r="D2386" s="4" t="s">
        <v>103</v>
      </c>
      <c r="E2386" t="s">
        <v>1299</v>
      </c>
      <c r="F2386" s="4" t="s">
        <v>1335</v>
      </c>
      <c r="G2386" s="4" t="s">
        <v>1335</v>
      </c>
      <c r="H2386" t="s">
        <v>1359</v>
      </c>
      <c r="I2386" t="s">
        <v>1360</v>
      </c>
      <c r="J2386" s="4" t="s">
        <v>33</v>
      </c>
      <c r="L2386" t="s">
        <v>634</v>
      </c>
      <c r="M2386" t="s">
        <v>647</v>
      </c>
      <c r="N2386" s="4" t="s">
        <v>637</v>
      </c>
      <c r="P2386" t="s">
        <v>650</v>
      </c>
      <c r="Q2386" t="s">
        <v>663</v>
      </c>
      <c r="R2386" s="4" t="s">
        <v>661</v>
      </c>
      <c r="T2386">
        <v>72</v>
      </c>
      <c r="U2386" s="6" t="s">
        <v>765</v>
      </c>
    </row>
    <row r="2387" spans="1:21" x14ac:dyDescent="0.45">
      <c r="A2387" t="s">
        <v>1448</v>
      </c>
      <c r="B2387" s="4" t="s">
        <v>14</v>
      </c>
      <c r="C2387" t="s">
        <v>1291</v>
      </c>
      <c r="D2387" s="4" t="s">
        <v>103</v>
      </c>
      <c r="E2387" t="s">
        <v>1300</v>
      </c>
      <c r="F2387" s="4" t="s">
        <v>68</v>
      </c>
      <c r="G2387" s="4" t="s">
        <v>105</v>
      </c>
      <c r="H2387" t="s">
        <v>1359</v>
      </c>
      <c r="I2387" t="s">
        <v>1360</v>
      </c>
      <c r="J2387" s="4" t="s">
        <v>33</v>
      </c>
      <c r="L2387" t="s">
        <v>634</v>
      </c>
      <c r="M2387" t="s">
        <v>647</v>
      </c>
      <c r="N2387" s="4" t="s">
        <v>637</v>
      </c>
      <c r="P2387" t="s">
        <v>650</v>
      </c>
      <c r="Q2387" t="s">
        <v>663</v>
      </c>
      <c r="R2387" s="4" t="s">
        <v>661</v>
      </c>
      <c r="T2387">
        <v>66</v>
      </c>
      <c r="U2387" s="6" t="s">
        <v>769</v>
      </c>
    </row>
    <row r="2388" spans="1:21" x14ac:dyDescent="0.45">
      <c r="A2388" t="s">
        <v>1448</v>
      </c>
      <c r="B2388" s="4" t="s">
        <v>14</v>
      </c>
      <c r="C2388" t="s">
        <v>1291</v>
      </c>
      <c r="D2388" s="4" t="s">
        <v>103</v>
      </c>
      <c r="E2388" t="s">
        <v>1301</v>
      </c>
      <c r="F2388" s="4" t="s">
        <v>69</v>
      </c>
      <c r="G2388" s="4" t="s">
        <v>105</v>
      </c>
      <c r="H2388" t="s">
        <v>1359</v>
      </c>
      <c r="I2388" t="s">
        <v>1360</v>
      </c>
      <c r="J2388" s="4" t="s">
        <v>33</v>
      </c>
      <c r="L2388" t="s">
        <v>634</v>
      </c>
      <c r="M2388" t="s">
        <v>647</v>
      </c>
      <c r="N2388" s="4" t="s">
        <v>637</v>
      </c>
      <c r="P2388" t="s">
        <v>650</v>
      </c>
      <c r="Q2388" t="s">
        <v>663</v>
      </c>
      <c r="R2388" s="4" t="s">
        <v>661</v>
      </c>
      <c r="T2388">
        <v>80</v>
      </c>
      <c r="U2388" s="6" t="s">
        <v>187</v>
      </c>
    </row>
    <row r="2389" spans="1:21" x14ac:dyDescent="0.45">
      <c r="A2389" t="s">
        <v>1448</v>
      </c>
      <c r="B2389" s="4" t="s">
        <v>14</v>
      </c>
      <c r="C2389" t="s">
        <v>1291</v>
      </c>
      <c r="D2389" s="4" t="s">
        <v>103</v>
      </c>
      <c r="E2389" t="s">
        <v>1302</v>
      </c>
      <c r="F2389" s="4" t="s">
        <v>70</v>
      </c>
      <c r="G2389" s="4" t="s">
        <v>104</v>
      </c>
      <c r="H2389" t="s">
        <v>1359</v>
      </c>
      <c r="I2389" t="s">
        <v>1360</v>
      </c>
      <c r="J2389" s="4" t="s">
        <v>33</v>
      </c>
      <c r="L2389" t="s">
        <v>634</v>
      </c>
      <c r="M2389" t="s">
        <v>647</v>
      </c>
      <c r="N2389" s="4" t="s">
        <v>637</v>
      </c>
      <c r="P2389" t="s">
        <v>650</v>
      </c>
      <c r="Q2389" t="s">
        <v>663</v>
      </c>
      <c r="R2389" s="4" t="s">
        <v>661</v>
      </c>
      <c r="T2389">
        <v>39</v>
      </c>
      <c r="U2389" s="6" t="s">
        <v>572</v>
      </c>
    </row>
    <row r="2390" spans="1:21" x14ac:dyDescent="0.45">
      <c r="A2390" t="s">
        <v>1448</v>
      </c>
      <c r="B2390" s="4" t="s">
        <v>14</v>
      </c>
      <c r="C2390" t="s">
        <v>1291</v>
      </c>
      <c r="D2390" s="4" t="s">
        <v>103</v>
      </c>
      <c r="E2390" t="s">
        <v>1303</v>
      </c>
      <c r="F2390" s="4" t="s">
        <v>71</v>
      </c>
      <c r="G2390" s="4" t="s">
        <v>104</v>
      </c>
      <c r="H2390" t="s">
        <v>1359</v>
      </c>
      <c r="I2390" t="s">
        <v>1360</v>
      </c>
      <c r="J2390" s="4" t="s">
        <v>33</v>
      </c>
      <c r="L2390" t="s">
        <v>634</v>
      </c>
      <c r="M2390" t="s">
        <v>647</v>
      </c>
      <c r="N2390" s="4" t="s">
        <v>637</v>
      </c>
      <c r="P2390" t="s">
        <v>650</v>
      </c>
      <c r="Q2390" t="s">
        <v>663</v>
      </c>
      <c r="R2390" s="4" t="s">
        <v>661</v>
      </c>
      <c r="T2390">
        <v>98</v>
      </c>
      <c r="U2390" s="6" t="s">
        <v>762</v>
      </c>
    </row>
    <row r="2391" spans="1:21" x14ac:dyDescent="0.45">
      <c r="A2391" t="s">
        <v>1448</v>
      </c>
      <c r="B2391" s="4" t="s">
        <v>14</v>
      </c>
      <c r="C2391" t="s">
        <v>1291</v>
      </c>
      <c r="D2391" s="4" t="s">
        <v>103</v>
      </c>
      <c r="E2391" t="s">
        <v>1296</v>
      </c>
      <c r="F2391" s="4" t="s">
        <v>64</v>
      </c>
      <c r="G2391" s="4" t="s">
        <v>104</v>
      </c>
      <c r="H2391" t="s">
        <v>1359</v>
      </c>
      <c r="I2391" t="s">
        <v>1360</v>
      </c>
      <c r="J2391" s="4" t="s">
        <v>33</v>
      </c>
      <c r="L2391" t="s">
        <v>634</v>
      </c>
      <c r="M2391" t="s">
        <v>647</v>
      </c>
      <c r="N2391" s="4" t="s">
        <v>637</v>
      </c>
      <c r="P2391" t="s">
        <v>650</v>
      </c>
      <c r="Q2391" t="s">
        <v>664</v>
      </c>
      <c r="R2391" s="4" t="s">
        <v>662</v>
      </c>
      <c r="T2391">
        <v>246</v>
      </c>
      <c r="U2391" s="6" t="s">
        <v>689</v>
      </c>
    </row>
    <row r="2392" spans="1:21" x14ac:dyDescent="0.45">
      <c r="A2392" t="s">
        <v>1448</v>
      </c>
      <c r="B2392" s="4" t="s">
        <v>14</v>
      </c>
      <c r="C2392" t="s">
        <v>1291</v>
      </c>
      <c r="D2392" s="4" t="s">
        <v>103</v>
      </c>
      <c r="E2392" t="s">
        <v>1297</v>
      </c>
      <c r="F2392" s="4" t="s">
        <v>65</v>
      </c>
      <c r="G2392" s="4" t="s">
        <v>105</v>
      </c>
      <c r="H2392" t="s">
        <v>1359</v>
      </c>
      <c r="I2392" t="s">
        <v>1360</v>
      </c>
      <c r="J2392" s="4" t="s">
        <v>33</v>
      </c>
      <c r="L2392" t="s">
        <v>634</v>
      </c>
      <c r="M2392" t="s">
        <v>647</v>
      </c>
      <c r="N2392" s="4" t="s">
        <v>637</v>
      </c>
      <c r="P2392" t="s">
        <v>650</v>
      </c>
      <c r="Q2392" t="s">
        <v>664</v>
      </c>
      <c r="R2392" s="4" t="s">
        <v>662</v>
      </c>
      <c r="T2392">
        <v>74.056910568999996</v>
      </c>
      <c r="U2392" s="6" t="s">
        <v>773</v>
      </c>
    </row>
    <row r="2393" spans="1:21" x14ac:dyDescent="0.45">
      <c r="A2393" t="s">
        <v>1448</v>
      </c>
      <c r="B2393" s="4" t="s">
        <v>14</v>
      </c>
      <c r="C2393" t="s">
        <v>1291</v>
      </c>
      <c r="D2393" s="4" t="s">
        <v>103</v>
      </c>
      <c r="E2393" t="s">
        <v>1298</v>
      </c>
      <c r="F2393" s="4" t="s">
        <v>66</v>
      </c>
      <c r="G2393" s="4" t="s">
        <v>107</v>
      </c>
      <c r="H2393" t="s">
        <v>1359</v>
      </c>
      <c r="I2393" t="s">
        <v>1360</v>
      </c>
      <c r="J2393" s="4" t="s">
        <v>33</v>
      </c>
      <c r="L2393" t="s">
        <v>634</v>
      </c>
      <c r="M2393" t="s">
        <v>647</v>
      </c>
      <c r="N2393" s="4" t="s">
        <v>637</v>
      </c>
      <c r="P2393" t="s">
        <v>650</v>
      </c>
      <c r="Q2393" t="s">
        <v>664</v>
      </c>
      <c r="R2393" s="4" t="s">
        <v>662</v>
      </c>
      <c r="T2393">
        <v>11.044844259</v>
      </c>
      <c r="U2393" s="6" t="s">
        <v>774</v>
      </c>
    </row>
    <row r="2394" spans="1:21" x14ac:dyDescent="0.45">
      <c r="A2394" t="s">
        <v>1448</v>
      </c>
      <c r="B2394" s="4" t="s">
        <v>14</v>
      </c>
      <c r="C2394" t="s">
        <v>1291</v>
      </c>
      <c r="D2394" s="4" t="s">
        <v>103</v>
      </c>
      <c r="E2394" t="s">
        <v>1299</v>
      </c>
      <c r="F2394" s="4" t="s">
        <v>1335</v>
      </c>
      <c r="G2394" s="4" t="s">
        <v>1335</v>
      </c>
      <c r="H2394" t="s">
        <v>1359</v>
      </c>
      <c r="I2394" t="s">
        <v>1360</v>
      </c>
      <c r="J2394" s="4" t="s">
        <v>33</v>
      </c>
      <c r="L2394" t="s">
        <v>634</v>
      </c>
      <c r="M2394" t="s">
        <v>647</v>
      </c>
      <c r="N2394" s="4" t="s">
        <v>637</v>
      </c>
      <c r="P2394" t="s">
        <v>650</v>
      </c>
      <c r="Q2394" t="s">
        <v>664</v>
      </c>
      <c r="R2394" s="4" t="s">
        <v>662</v>
      </c>
      <c r="T2394">
        <v>74</v>
      </c>
      <c r="U2394" s="6" t="s">
        <v>743</v>
      </c>
    </row>
    <row r="2395" spans="1:21" x14ac:dyDescent="0.45">
      <c r="A2395" t="s">
        <v>1448</v>
      </c>
      <c r="B2395" s="4" t="s">
        <v>14</v>
      </c>
      <c r="C2395" t="s">
        <v>1291</v>
      </c>
      <c r="D2395" s="4" t="s">
        <v>103</v>
      </c>
      <c r="E2395" t="s">
        <v>1300</v>
      </c>
      <c r="F2395" s="4" t="s">
        <v>68</v>
      </c>
      <c r="G2395" s="4" t="s">
        <v>105</v>
      </c>
      <c r="H2395" t="s">
        <v>1359</v>
      </c>
      <c r="I2395" t="s">
        <v>1360</v>
      </c>
      <c r="J2395" s="4" t="s">
        <v>33</v>
      </c>
      <c r="L2395" t="s">
        <v>634</v>
      </c>
      <c r="M2395" t="s">
        <v>647</v>
      </c>
      <c r="N2395" s="4" t="s">
        <v>637</v>
      </c>
      <c r="P2395" t="s">
        <v>650</v>
      </c>
      <c r="Q2395" t="s">
        <v>664</v>
      </c>
      <c r="R2395" s="4" t="s">
        <v>662</v>
      </c>
      <c r="T2395">
        <v>68</v>
      </c>
      <c r="U2395" s="6" t="s">
        <v>744</v>
      </c>
    </row>
    <row r="2396" spans="1:21" x14ac:dyDescent="0.45">
      <c r="A2396" t="s">
        <v>1448</v>
      </c>
      <c r="B2396" s="4" t="s">
        <v>14</v>
      </c>
      <c r="C2396" t="s">
        <v>1291</v>
      </c>
      <c r="D2396" s="4" t="s">
        <v>103</v>
      </c>
      <c r="E2396" t="s">
        <v>1301</v>
      </c>
      <c r="F2396" s="4" t="s">
        <v>69</v>
      </c>
      <c r="G2396" s="4" t="s">
        <v>105</v>
      </c>
      <c r="H2396" t="s">
        <v>1359</v>
      </c>
      <c r="I2396" t="s">
        <v>1360</v>
      </c>
      <c r="J2396" s="4" t="s">
        <v>33</v>
      </c>
      <c r="L2396" t="s">
        <v>634</v>
      </c>
      <c r="M2396" t="s">
        <v>647</v>
      </c>
      <c r="N2396" s="4" t="s">
        <v>637</v>
      </c>
      <c r="P2396" t="s">
        <v>650</v>
      </c>
      <c r="Q2396" t="s">
        <v>664</v>
      </c>
      <c r="R2396" s="4" t="s">
        <v>662</v>
      </c>
      <c r="T2396">
        <v>80</v>
      </c>
      <c r="U2396" s="6" t="s">
        <v>187</v>
      </c>
    </row>
    <row r="2397" spans="1:21" x14ac:dyDescent="0.45">
      <c r="A2397" t="s">
        <v>1448</v>
      </c>
      <c r="B2397" s="4" t="s">
        <v>14</v>
      </c>
      <c r="C2397" t="s">
        <v>1291</v>
      </c>
      <c r="D2397" s="4" t="s">
        <v>103</v>
      </c>
      <c r="E2397" t="s">
        <v>1302</v>
      </c>
      <c r="F2397" s="4" t="s">
        <v>70</v>
      </c>
      <c r="G2397" s="4" t="s">
        <v>104</v>
      </c>
      <c r="H2397" t="s">
        <v>1359</v>
      </c>
      <c r="I2397" t="s">
        <v>1360</v>
      </c>
      <c r="J2397" s="4" t="s">
        <v>33</v>
      </c>
      <c r="L2397" t="s">
        <v>634</v>
      </c>
      <c r="M2397" t="s">
        <v>647</v>
      </c>
      <c r="N2397" s="4" t="s">
        <v>637</v>
      </c>
      <c r="P2397" t="s">
        <v>650</v>
      </c>
      <c r="Q2397" t="s">
        <v>664</v>
      </c>
      <c r="R2397" s="4" t="s">
        <v>662</v>
      </c>
      <c r="T2397">
        <v>39</v>
      </c>
      <c r="U2397" s="6" t="s">
        <v>572</v>
      </c>
    </row>
    <row r="2398" spans="1:21" x14ac:dyDescent="0.45">
      <c r="A2398" t="s">
        <v>1448</v>
      </c>
      <c r="B2398" s="4" t="s">
        <v>14</v>
      </c>
      <c r="C2398" t="s">
        <v>1291</v>
      </c>
      <c r="D2398" s="4" t="s">
        <v>103</v>
      </c>
      <c r="E2398" t="s">
        <v>1303</v>
      </c>
      <c r="F2398" s="4" t="s">
        <v>71</v>
      </c>
      <c r="G2398" s="4" t="s">
        <v>104</v>
      </c>
      <c r="H2398" t="s">
        <v>1359</v>
      </c>
      <c r="I2398" t="s">
        <v>1360</v>
      </c>
      <c r="J2398" s="4" t="s">
        <v>33</v>
      </c>
      <c r="L2398" t="s">
        <v>634</v>
      </c>
      <c r="M2398" t="s">
        <v>647</v>
      </c>
      <c r="N2398" s="4" t="s">
        <v>637</v>
      </c>
      <c r="P2398" t="s">
        <v>650</v>
      </c>
      <c r="Q2398" t="s">
        <v>664</v>
      </c>
      <c r="R2398" s="4" t="s">
        <v>662</v>
      </c>
      <c r="T2398">
        <v>100</v>
      </c>
      <c r="U2398" s="6" t="s">
        <v>746</v>
      </c>
    </row>
    <row r="2399" spans="1:21" x14ac:dyDescent="0.45">
      <c r="A2399" t="s">
        <v>1448</v>
      </c>
      <c r="B2399" s="4" t="s">
        <v>14</v>
      </c>
      <c r="C2399" t="s">
        <v>1291</v>
      </c>
      <c r="D2399" s="4" t="s">
        <v>103</v>
      </c>
      <c r="E2399" t="s">
        <v>1296</v>
      </c>
      <c r="F2399" s="4" t="s">
        <v>64</v>
      </c>
      <c r="G2399" s="4" t="s">
        <v>104</v>
      </c>
      <c r="H2399" t="s">
        <v>1359</v>
      </c>
      <c r="I2399" t="s">
        <v>1360</v>
      </c>
      <c r="J2399" s="4" t="s">
        <v>33</v>
      </c>
      <c r="L2399" t="s">
        <v>634</v>
      </c>
      <c r="M2399" t="s">
        <v>648</v>
      </c>
      <c r="N2399" s="4" t="s">
        <v>643</v>
      </c>
      <c r="P2399" t="s">
        <v>650</v>
      </c>
      <c r="Q2399" t="s">
        <v>1273</v>
      </c>
      <c r="R2399" s="4" t="s">
        <v>652</v>
      </c>
      <c r="T2399">
        <v>255</v>
      </c>
      <c r="U2399" s="6" t="s">
        <v>673</v>
      </c>
    </row>
    <row r="2400" spans="1:21" x14ac:dyDescent="0.45">
      <c r="A2400" t="s">
        <v>1448</v>
      </c>
      <c r="B2400" s="4" t="s">
        <v>14</v>
      </c>
      <c r="C2400" t="s">
        <v>1291</v>
      </c>
      <c r="D2400" s="4" t="s">
        <v>103</v>
      </c>
      <c r="E2400" t="s">
        <v>1297</v>
      </c>
      <c r="F2400" s="4" t="s">
        <v>65</v>
      </c>
      <c r="G2400" s="4" t="s">
        <v>105</v>
      </c>
      <c r="H2400" t="s">
        <v>1359</v>
      </c>
      <c r="I2400" t="s">
        <v>1360</v>
      </c>
      <c r="J2400" s="4" t="s">
        <v>33</v>
      </c>
      <c r="L2400" t="s">
        <v>634</v>
      </c>
      <c r="M2400" t="s">
        <v>648</v>
      </c>
      <c r="N2400" s="4" t="s">
        <v>643</v>
      </c>
      <c r="P2400" t="s">
        <v>650</v>
      </c>
      <c r="Q2400" t="s">
        <v>1273</v>
      </c>
      <c r="R2400" s="4" t="s">
        <v>652</v>
      </c>
      <c r="T2400">
        <v>73.521568626999994</v>
      </c>
      <c r="U2400" s="6" t="s">
        <v>775</v>
      </c>
    </row>
    <row r="2401" spans="1:21" x14ac:dyDescent="0.45">
      <c r="A2401" t="s">
        <v>1448</v>
      </c>
      <c r="B2401" s="4" t="s">
        <v>14</v>
      </c>
      <c r="C2401" t="s">
        <v>1291</v>
      </c>
      <c r="D2401" s="4" t="s">
        <v>103</v>
      </c>
      <c r="E2401" t="s">
        <v>1298</v>
      </c>
      <c r="F2401" s="4" t="s">
        <v>66</v>
      </c>
      <c r="G2401" s="4" t="s">
        <v>107</v>
      </c>
      <c r="H2401" t="s">
        <v>1359</v>
      </c>
      <c r="I2401" t="s">
        <v>1360</v>
      </c>
      <c r="J2401" s="4" t="s">
        <v>33</v>
      </c>
      <c r="L2401" t="s">
        <v>634</v>
      </c>
      <c r="M2401" t="s">
        <v>648</v>
      </c>
      <c r="N2401" s="4" t="s">
        <v>643</v>
      </c>
      <c r="P2401" t="s">
        <v>650</v>
      </c>
      <c r="Q2401" t="s">
        <v>1273</v>
      </c>
      <c r="R2401" s="4" t="s">
        <v>652</v>
      </c>
      <c r="T2401">
        <v>11.890185089999999</v>
      </c>
      <c r="U2401" s="6" t="s">
        <v>776</v>
      </c>
    </row>
    <row r="2402" spans="1:21" x14ac:dyDescent="0.45">
      <c r="A2402" t="s">
        <v>1448</v>
      </c>
      <c r="B2402" s="4" t="s">
        <v>14</v>
      </c>
      <c r="C2402" t="s">
        <v>1291</v>
      </c>
      <c r="D2402" s="4" t="s">
        <v>103</v>
      </c>
      <c r="E2402" t="s">
        <v>1299</v>
      </c>
      <c r="F2402" s="4" t="s">
        <v>1335</v>
      </c>
      <c r="G2402" s="4" t="s">
        <v>1335</v>
      </c>
      <c r="H2402" t="s">
        <v>1359</v>
      </c>
      <c r="I2402" t="s">
        <v>1360</v>
      </c>
      <c r="J2402" s="4" t="s">
        <v>33</v>
      </c>
      <c r="L2402" t="s">
        <v>634</v>
      </c>
      <c r="M2402" t="s">
        <v>648</v>
      </c>
      <c r="N2402" s="4" t="s">
        <v>643</v>
      </c>
      <c r="P2402" t="s">
        <v>650</v>
      </c>
      <c r="Q2402" t="s">
        <v>1273</v>
      </c>
      <c r="R2402" s="4" t="s">
        <v>652</v>
      </c>
      <c r="T2402">
        <v>72</v>
      </c>
      <c r="U2402" s="6" t="s">
        <v>765</v>
      </c>
    </row>
    <row r="2403" spans="1:21" x14ac:dyDescent="0.45">
      <c r="A2403" t="s">
        <v>1448</v>
      </c>
      <c r="B2403" s="4" t="s">
        <v>14</v>
      </c>
      <c r="C2403" t="s">
        <v>1291</v>
      </c>
      <c r="D2403" s="4" t="s">
        <v>103</v>
      </c>
      <c r="E2403" t="s">
        <v>1300</v>
      </c>
      <c r="F2403" s="4" t="s">
        <v>68</v>
      </c>
      <c r="G2403" s="4" t="s">
        <v>105</v>
      </c>
      <c r="H2403" t="s">
        <v>1359</v>
      </c>
      <c r="I2403" t="s">
        <v>1360</v>
      </c>
      <c r="J2403" s="4" t="s">
        <v>33</v>
      </c>
      <c r="L2403" t="s">
        <v>634</v>
      </c>
      <c r="M2403" t="s">
        <v>648</v>
      </c>
      <c r="N2403" s="4" t="s">
        <v>643</v>
      </c>
      <c r="P2403" t="s">
        <v>650</v>
      </c>
      <c r="Q2403" t="s">
        <v>1273</v>
      </c>
      <c r="R2403" s="4" t="s">
        <v>652</v>
      </c>
      <c r="T2403">
        <v>64</v>
      </c>
      <c r="U2403" s="6" t="s">
        <v>777</v>
      </c>
    </row>
    <row r="2404" spans="1:21" x14ac:dyDescent="0.45">
      <c r="A2404" t="s">
        <v>1448</v>
      </c>
      <c r="B2404" s="4" t="s">
        <v>14</v>
      </c>
      <c r="C2404" t="s">
        <v>1291</v>
      </c>
      <c r="D2404" s="4" t="s">
        <v>103</v>
      </c>
      <c r="E2404" t="s">
        <v>1301</v>
      </c>
      <c r="F2404" s="4" t="s">
        <v>69</v>
      </c>
      <c r="G2404" s="4" t="s">
        <v>105</v>
      </c>
      <c r="H2404" t="s">
        <v>1359</v>
      </c>
      <c r="I2404" t="s">
        <v>1360</v>
      </c>
      <c r="J2404" s="4" t="s">
        <v>33</v>
      </c>
      <c r="L2404" t="s">
        <v>634</v>
      </c>
      <c r="M2404" t="s">
        <v>648</v>
      </c>
      <c r="N2404" s="4" t="s">
        <v>643</v>
      </c>
      <c r="P2404" t="s">
        <v>650</v>
      </c>
      <c r="Q2404" t="s">
        <v>1273</v>
      </c>
      <c r="R2404" s="4" t="s">
        <v>652</v>
      </c>
      <c r="T2404">
        <v>80</v>
      </c>
      <c r="U2404" s="6" t="s">
        <v>187</v>
      </c>
    </row>
    <row r="2405" spans="1:21" x14ac:dyDescent="0.45">
      <c r="A2405" t="s">
        <v>1448</v>
      </c>
      <c r="B2405" s="4" t="s">
        <v>14</v>
      </c>
      <c r="C2405" t="s">
        <v>1291</v>
      </c>
      <c r="D2405" s="4" t="s">
        <v>103</v>
      </c>
      <c r="E2405" t="s">
        <v>1302</v>
      </c>
      <c r="F2405" s="4" t="s">
        <v>70</v>
      </c>
      <c r="G2405" s="4" t="s">
        <v>104</v>
      </c>
      <c r="H2405" t="s">
        <v>1359</v>
      </c>
      <c r="I2405" t="s">
        <v>1360</v>
      </c>
      <c r="J2405" s="4" t="s">
        <v>33</v>
      </c>
      <c r="L2405" t="s">
        <v>634</v>
      </c>
      <c r="M2405" t="s">
        <v>648</v>
      </c>
      <c r="N2405" s="4" t="s">
        <v>643</v>
      </c>
      <c r="P2405" t="s">
        <v>650</v>
      </c>
      <c r="Q2405" t="s">
        <v>1273</v>
      </c>
      <c r="R2405" s="4" t="s">
        <v>652</v>
      </c>
      <c r="T2405">
        <v>51</v>
      </c>
      <c r="U2405" s="6" t="s">
        <v>189</v>
      </c>
    </row>
    <row r="2406" spans="1:21" x14ac:dyDescent="0.45">
      <c r="A2406" t="s">
        <v>1448</v>
      </c>
      <c r="B2406" s="4" t="s">
        <v>14</v>
      </c>
      <c r="C2406" t="s">
        <v>1291</v>
      </c>
      <c r="D2406" s="4" t="s">
        <v>103</v>
      </c>
      <c r="E2406" t="s">
        <v>1303</v>
      </c>
      <c r="F2406" s="4" t="s">
        <v>71</v>
      </c>
      <c r="G2406" s="4" t="s">
        <v>104</v>
      </c>
      <c r="H2406" t="s">
        <v>1359</v>
      </c>
      <c r="I2406" t="s">
        <v>1360</v>
      </c>
      <c r="J2406" s="4" t="s">
        <v>33</v>
      </c>
      <c r="L2406" t="s">
        <v>634</v>
      </c>
      <c r="M2406" t="s">
        <v>648</v>
      </c>
      <c r="N2406" s="4" t="s">
        <v>643</v>
      </c>
      <c r="P2406" t="s">
        <v>650</v>
      </c>
      <c r="Q2406" t="s">
        <v>1273</v>
      </c>
      <c r="R2406" s="4" t="s">
        <v>652</v>
      </c>
      <c r="T2406">
        <v>134</v>
      </c>
      <c r="U2406" s="6" t="s">
        <v>778</v>
      </c>
    </row>
    <row r="2407" spans="1:21" x14ac:dyDescent="0.45">
      <c r="A2407" t="s">
        <v>1448</v>
      </c>
      <c r="B2407" s="4" t="s">
        <v>14</v>
      </c>
      <c r="C2407" t="s">
        <v>1291</v>
      </c>
      <c r="D2407" s="4" t="s">
        <v>103</v>
      </c>
      <c r="E2407" t="s">
        <v>1296</v>
      </c>
      <c r="F2407" s="4" t="s">
        <v>64</v>
      </c>
      <c r="G2407" s="4" t="s">
        <v>104</v>
      </c>
      <c r="H2407" t="s">
        <v>1359</v>
      </c>
      <c r="I2407" t="s">
        <v>1360</v>
      </c>
      <c r="J2407" s="4" t="s">
        <v>33</v>
      </c>
      <c r="L2407" t="s">
        <v>634</v>
      </c>
      <c r="M2407" t="s">
        <v>648</v>
      </c>
      <c r="N2407" s="4" t="s">
        <v>643</v>
      </c>
      <c r="P2407" t="s">
        <v>650</v>
      </c>
      <c r="Q2407" t="s">
        <v>1274</v>
      </c>
      <c r="R2407" s="4" t="s">
        <v>653</v>
      </c>
      <c r="T2407">
        <v>252</v>
      </c>
      <c r="U2407" s="6" t="s">
        <v>681</v>
      </c>
    </row>
    <row r="2408" spans="1:21" x14ac:dyDescent="0.45">
      <c r="A2408" t="s">
        <v>1448</v>
      </c>
      <c r="B2408" s="4" t="s">
        <v>14</v>
      </c>
      <c r="C2408" t="s">
        <v>1291</v>
      </c>
      <c r="D2408" s="4" t="s">
        <v>103</v>
      </c>
      <c r="E2408" t="s">
        <v>1297</v>
      </c>
      <c r="F2408" s="4" t="s">
        <v>65</v>
      </c>
      <c r="G2408" s="4" t="s">
        <v>105</v>
      </c>
      <c r="H2408" t="s">
        <v>1359</v>
      </c>
      <c r="I2408" t="s">
        <v>1360</v>
      </c>
      <c r="J2408" s="4" t="s">
        <v>33</v>
      </c>
      <c r="L2408" t="s">
        <v>634</v>
      </c>
      <c r="M2408" t="s">
        <v>648</v>
      </c>
      <c r="N2408" s="4" t="s">
        <v>643</v>
      </c>
      <c r="P2408" t="s">
        <v>650</v>
      </c>
      <c r="Q2408" t="s">
        <v>1274</v>
      </c>
      <c r="R2408" s="4" t="s">
        <v>653</v>
      </c>
      <c r="T2408">
        <v>73.246031746</v>
      </c>
      <c r="U2408" s="6" t="s">
        <v>779</v>
      </c>
    </row>
    <row r="2409" spans="1:21" x14ac:dyDescent="0.45">
      <c r="A2409" t="s">
        <v>1448</v>
      </c>
      <c r="B2409" s="4" t="s">
        <v>14</v>
      </c>
      <c r="C2409" t="s">
        <v>1291</v>
      </c>
      <c r="D2409" s="4" t="s">
        <v>103</v>
      </c>
      <c r="E2409" t="s">
        <v>1298</v>
      </c>
      <c r="F2409" s="4" t="s">
        <v>66</v>
      </c>
      <c r="G2409" s="4" t="s">
        <v>107</v>
      </c>
      <c r="H2409" t="s">
        <v>1359</v>
      </c>
      <c r="I2409" t="s">
        <v>1360</v>
      </c>
      <c r="J2409" s="4" t="s">
        <v>33</v>
      </c>
      <c r="L2409" t="s">
        <v>634</v>
      </c>
      <c r="M2409" t="s">
        <v>648</v>
      </c>
      <c r="N2409" s="4" t="s">
        <v>643</v>
      </c>
      <c r="P2409" t="s">
        <v>650</v>
      </c>
      <c r="Q2409" t="s">
        <v>1274</v>
      </c>
      <c r="R2409" s="4" t="s">
        <v>653</v>
      </c>
      <c r="T2409">
        <v>10.247678978</v>
      </c>
      <c r="U2409" s="6" t="s">
        <v>780</v>
      </c>
    </row>
    <row r="2410" spans="1:21" x14ac:dyDescent="0.45">
      <c r="A2410" t="s">
        <v>1448</v>
      </c>
      <c r="B2410" s="4" t="s">
        <v>14</v>
      </c>
      <c r="C2410" t="s">
        <v>1291</v>
      </c>
      <c r="D2410" s="4" t="s">
        <v>103</v>
      </c>
      <c r="E2410" t="s">
        <v>1299</v>
      </c>
      <c r="F2410" s="4" t="s">
        <v>1335</v>
      </c>
      <c r="G2410" s="4" t="s">
        <v>1335</v>
      </c>
      <c r="H2410" t="s">
        <v>1359</v>
      </c>
      <c r="I2410" t="s">
        <v>1360</v>
      </c>
      <c r="J2410" s="4" t="s">
        <v>33</v>
      </c>
      <c r="L2410" t="s">
        <v>634</v>
      </c>
      <c r="M2410" t="s">
        <v>648</v>
      </c>
      <c r="N2410" s="4" t="s">
        <v>643</v>
      </c>
      <c r="P2410" t="s">
        <v>650</v>
      </c>
      <c r="Q2410" t="s">
        <v>1274</v>
      </c>
      <c r="R2410" s="4" t="s">
        <v>653</v>
      </c>
      <c r="T2410">
        <v>72</v>
      </c>
      <c r="U2410" s="6" t="s">
        <v>765</v>
      </c>
    </row>
    <row r="2411" spans="1:21" x14ac:dyDescent="0.45">
      <c r="A2411" t="s">
        <v>1448</v>
      </c>
      <c r="B2411" s="4" t="s">
        <v>14</v>
      </c>
      <c r="C2411" t="s">
        <v>1291</v>
      </c>
      <c r="D2411" s="4" t="s">
        <v>103</v>
      </c>
      <c r="E2411" t="s">
        <v>1300</v>
      </c>
      <c r="F2411" s="4" t="s">
        <v>68</v>
      </c>
      <c r="G2411" s="4" t="s">
        <v>105</v>
      </c>
      <c r="H2411" t="s">
        <v>1359</v>
      </c>
      <c r="I2411" t="s">
        <v>1360</v>
      </c>
      <c r="J2411" s="4" t="s">
        <v>33</v>
      </c>
      <c r="L2411" t="s">
        <v>634</v>
      </c>
      <c r="M2411" t="s">
        <v>648</v>
      </c>
      <c r="N2411" s="4" t="s">
        <v>643</v>
      </c>
      <c r="P2411" t="s">
        <v>650</v>
      </c>
      <c r="Q2411" t="s">
        <v>1274</v>
      </c>
      <c r="R2411" s="4" t="s">
        <v>653</v>
      </c>
      <c r="T2411">
        <v>64</v>
      </c>
      <c r="U2411" s="6" t="s">
        <v>777</v>
      </c>
    </row>
    <row r="2412" spans="1:21" x14ac:dyDescent="0.45">
      <c r="A2412" t="s">
        <v>1448</v>
      </c>
      <c r="B2412" s="4" t="s">
        <v>14</v>
      </c>
      <c r="C2412" t="s">
        <v>1291</v>
      </c>
      <c r="D2412" s="4" t="s">
        <v>103</v>
      </c>
      <c r="E2412" t="s">
        <v>1301</v>
      </c>
      <c r="F2412" s="4" t="s">
        <v>69</v>
      </c>
      <c r="G2412" s="4" t="s">
        <v>105</v>
      </c>
      <c r="H2412" t="s">
        <v>1359</v>
      </c>
      <c r="I2412" t="s">
        <v>1360</v>
      </c>
      <c r="J2412" s="4" t="s">
        <v>33</v>
      </c>
      <c r="L2412" t="s">
        <v>634</v>
      </c>
      <c r="M2412" t="s">
        <v>648</v>
      </c>
      <c r="N2412" s="4" t="s">
        <v>643</v>
      </c>
      <c r="P2412" t="s">
        <v>650</v>
      </c>
      <c r="Q2412" t="s">
        <v>1274</v>
      </c>
      <c r="R2412" s="4" t="s">
        <v>653</v>
      </c>
      <c r="T2412">
        <v>80</v>
      </c>
      <c r="U2412" s="6" t="s">
        <v>187</v>
      </c>
    </row>
    <row r="2413" spans="1:21" x14ac:dyDescent="0.45">
      <c r="A2413" t="s">
        <v>1448</v>
      </c>
      <c r="B2413" s="4" t="s">
        <v>14</v>
      </c>
      <c r="C2413" t="s">
        <v>1291</v>
      </c>
      <c r="D2413" s="4" t="s">
        <v>103</v>
      </c>
      <c r="E2413" t="s">
        <v>1302</v>
      </c>
      <c r="F2413" s="4" t="s">
        <v>70</v>
      </c>
      <c r="G2413" s="4" t="s">
        <v>104</v>
      </c>
      <c r="H2413" t="s">
        <v>1359</v>
      </c>
      <c r="I2413" t="s">
        <v>1360</v>
      </c>
      <c r="J2413" s="4" t="s">
        <v>33</v>
      </c>
      <c r="L2413" t="s">
        <v>634</v>
      </c>
      <c r="M2413" t="s">
        <v>648</v>
      </c>
      <c r="N2413" s="4" t="s">
        <v>643</v>
      </c>
      <c r="P2413" t="s">
        <v>650</v>
      </c>
      <c r="Q2413" t="s">
        <v>1274</v>
      </c>
      <c r="R2413" s="4" t="s">
        <v>653</v>
      </c>
      <c r="T2413">
        <v>50</v>
      </c>
      <c r="U2413" s="6" t="s">
        <v>208</v>
      </c>
    </row>
    <row r="2414" spans="1:21" x14ac:dyDescent="0.45">
      <c r="A2414" t="s">
        <v>1448</v>
      </c>
      <c r="B2414" s="4" t="s">
        <v>14</v>
      </c>
      <c r="C2414" t="s">
        <v>1291</v>
      </c>
      <c r="D2414" s="4" t="s">
        <v>103</v>
      </c>
      <c r="E2414" t="s">
        <v>1303</v>
      </c>
      <c r="F2414" s="4" t="s">
        <v>71</v>
      </c>
      <c r="G2414" s="4" t="s">
        <v>104</v>
      </c>
      <c r="H2414" t="s">
        <v>1359</v>
      </c>
      <c r="I2414" t="s">
        <v>1360</v>
      </c>
      <c r="J2414" s="4" t="s">
        <v>33</v>
      </c>
      <c r="L2414" t="s">
        <v>634</v>
      </c>
      <c r="M2414" t="s">
        <v>648</v>
      </c>
      <c r="N2414" s="4" t="s">
        <v>643</v>
      </c>
      <c r="P2414" t="s">
        <v>650</v>
      </c>
      <c r="Q2414" t="s">
        <v>1274</v>
      </c>
      <c r="R2414" s="4" t="s">
        <v>653</v>
      </c>
      <c r="T2414">
        <v>106</v>
      </c>
      <c r="U2414" s="6" t="s">
        <v>781</v>
      </c>
    </row>
    <row r="2415" spans="1:21" x14ac:dyDescent="0.45">
      <c r="A2415" t="s">
        <v>1448</v>
      </c>
      <c r="B2415" s="4" t="s">
        <v>14</v>
      </c>
      <c r="C2415" t="s">
        <v>1291</v>
      </c>
      <c r="D2415" s="4" t="s">
        <v>103</v>
      </c>
      <c r="E2415" t="s">
        <v>1296</v>
      </c>
      <c r="F2415" s="4" t="s">
        <v>64</v>
      </c>
      <c r="G2415" s="4" t="s">
        <v>104</v>
      </c>
      <c r="H2415" t="s">
        <v>1359</v>
      </c>
      <c r="I2415" t="s">
        <v>1360</v>
      </c>
      <c r="J2415" s="4" t="s">
        <v>33</v>
      </c>
      <c r="L2415" t="s">
        <v>634</v>
      </c>
      <c r="M2415" t="s">
        <v>648</v>
      </c>
      <c r="N2415" s="4" t="s">
        <v>643</v>
      </c>
      <c r="P2415" t="s">
        <v>650</v>
      </c>
      <c r="Q2415" t="s">
        <v>1275</v>
      </c>
      <c r="R2415" s="4" t="s">
        <v>654</v>
      </c>
      <c r="T2415">
        <v>246</v>
      </c>
      <c r="U2415" s="6" t="s">
        <v>689</v>
      </c>
    </row>
    <row r="2416" spans="1:21" x14ac:dyDescent="0.45">
      <c r="A2416" t="s">
        <v>1448</v>
      </c>
      <c r="B2416" s="4" t="s">
        <v>14</v>
      </c>
      <c r="C2416" t="s">
        <v>1291</v>
      </c>
      <c r="D2416" s="4" t="s">
        <v>103</v>
      </c>
      <c r="E2416" t="s">
        <v>1297</v>
      </c>
      <c r="F2416" s="4" t="s">
        <v>65</v>
      </c>
      <c r="G2416" s="4" t="s">
        <v>105</v>
      </c>
      <c r="H2416" t="s">
        <v>1359</v>
      </c>
      <c r="I2416" t="s">
        <v>1360</v>
      </c>
      <c r="J2416" s="4" t="s">
        <v>33</v>
      </c>
      <c r="L2416" t="s">
        <v>634</v>
      </c>
      <c r="M2416" t="s">
        <v>648</v>
      </c>
      <c r="N2416" s="4" t="s">
        <v>643</v>
      </c>
      <c r="P2416" t="s">
        <v>650</v>
      </c>
      <c r="Q2416" t="s">
        <v>1275</v>
      </c>
      <c r="R2416" s="4" t="s">
        <v>654</v>
      </c>
      <c r="T2416">
        <v>73.808943088999996</v>
      </c>
      <c r="U2416" s="6" t="s">
        <v>767</v>
      </c>
    </row>
    <row r="2417" spans="1:21" x14ac:dyDescent="0.45">
      <c r="A2417" t="s">
        <v>1448</v>
      </c>
      <c r="B2417" s="4" t="s">
        <v>14</v>
      </c>
      <c r="C2417" t="s">
        <v>1291</v>
      </c>
      <c r="D2417" s="4" t="s">
        <v>103</v>
      </c>
      <c r="E2417" t="s">
        <v>1298</v>
      </c>
      <c r="F2417" s="4" t="s">
        <v>66</v>
      </c>
      <c r="G2417" s="4" t="s">
        <v>107</v>
      </c>
      <c r="H2417" t="s">
        <v>1359</v>
      </c>
      <c r="I2417" t="s">
        <v>1360</v>
      </c>
      <c r="J2417" s="4" t="s">
        <v>33</v>
      </c>
      <c r="L2417" t="s">
        <v>634</v>
      </c>
      <c r="M2417" t="s">
        <v>648</v>
      </c>
      <c r="N2417" s="4" t="s">
        <v>643</v>
      </c>
      <c r="P2417" t="s">
        <v>650</v>
      </c>
      <c r="Q2417" t="s">
        <v>1275</v>
      </c>
      <c r="R2417" s="4" t="s">
        <v>654</v>
      </c>
      <c r="T2417">
        <v>10.739212970000001</v>
      </c>
      <c r="U2417" s="6" t="s">
        <v>782</v>
      </c>
    </row>
    <row r="2418" spans="1:21" x14ac:dyDescent="0.45">
      <c r="A2418" t="s">
        <v>1448</v>
      </c>
      <c r="B2418" s="4" t="s">
        <v>14</v>
      </c>
      <c r="C2418" t="s">
        <v>1291</v>
      </c>
      <c r="D2418" s="4" t="s">
        <v>103</v>
      </c>
      <c r="E2418" t="s">
        <v>1299</v>
      </c>
      <c r="F2418" s="4" t="s">
        <v>1335</v>
      </c>
      <c r="G2418" s="4" t="s">
        <v>1335</v>
      </c>
      <c r="H2418" t="s">
        <v>1359</v>
      </c>
      <c r="I2418" t="s">
        <v>1360</v>
      </c>
      <c r="J2418" s="4" t="s">
        <v>33</v>
      </c>
      <c r="L2418" t="s">
        <v>634</v>
      </c>
      <c r="M2418" t="s">
        <v>648</v>
      </c>
      <c r="N2418" s="4" t="s">
        <v>643</v>
      </c>
      <c r="P2418" t="s">
        <v>650</v>
      </c>
      <c r="Q2418" t="s">
        <v>1275</v>
      </c>
      <c r="R2418" s="4" t="s">
        <v>654</v>
      </c>
      <c r="T2418">
        <v>73.5</v>
      </c>
      <c r="U2418" s="6" t="s">
        <v>775</v>
      </c>
    </row>
    <row r="2419" spans="1:21" x14ac:dyDescent="0.45">
      <c r="A2419" t="s">
        <v>1448</v>
      </c>
      <c r="B2419" s="4" t="s">
        <v>14</v>
      </c>
      <c r="C2419" t="s">
        <v>1291</v>
      </c>
      <c r="D2419" s="4" t="s">
        <v>103</v>
      </c>
      <c r="E2419" t="s">
        <v>1300</v>
      </c>
      <c r="F2419" s="4" t="s">
        <v>68</v>
      </c>
      <c r="G2419" s="4" t="s">
        <v>105</v>
      </c>
      <c r="H2419" t="s">
        <v>1359</v>
      </c>
      <c r="I2419" t="s">
        <v>1360</v>
      </c>
      <c r="J2419" s="4" t="s">
        <v>33</v>
      </c>
      <c r="L2419" t="s">
        <v>634</v>
      </c>
      <c r="M2419" t="s">
        <v>648</v>
      </c>
      <c r="N2419" s="4" t="s">
        <v>643</v>
      </c>
      <c r="P2419" t="s">
        <v>650</v>
      </c>
      <c r="Q2419" t="s">
        <v>1275</v>
      </c>
      <c r="R2419" s="4" t="s">
        <v>654</v>
      </c>
      <c r="T2419">
        <v>66</v>
      </c>
      <c r="U2419" s="6" t="s">
        <v>769</v>
      </c>
    </row>
    <row r="2420" spans="1:21" x14ac:dyDescent="0.45">
      <c r="A2420" t="s">
        <v>1448</v>
      </c>
      <c r="B2420" s="4" t="s">
        <v>14</v>
      </c>
      <c r="C2420" t="s">
        <v>1291</v>
      </c>
      <c r="D2420" s="4" t="s">
        <v>103</v>
      </c>
      <c r="E2420" t="s">
        <v>1301</v>
      </c>
      <c r="F2420" s="4" t="s">
        <v>69</v>
      </c>
      <c r="G2420" s="4" t="s">
        <v>105</v>
      </c>
      <c r="H2420" t="s">
        <v>1359</v>
      </c>
      <c r="I2420" t="s">
        <v>1360</v>
      </c>
      <c r="J2420" s="4" t="s">
        <v>33</v>
      </c>
      <c r="L2420" t="s">
        <v>634</v>
      </c>
      <c r="M2420" t="s">
        <v>648</v>
      </c>
      <c r="N2420" s="4" t="s">
        <v>643</v>
      </c>
      <c r="P2420" t="s">
        <v>650</v>
      </c>
      <c r="Q2420" t="s">
        <v>1275</v>
      </c>
      <c r="R2420" s="4" t="s">
        <v>654</v>
      </c>
      <c r="T2420">
        <v>80</v>
      </c>
      <c r="U2420" s="6" t="s">
        <v>187</v>
      </c>
    </row>
    <row r="2421" spans="1:21" x14ac:dyDescent="0.45">
      <c r="A2421" t="s">
        <v>1448</v>
      </c>
      <c r="B2421" s="4" t="s">
        <v>14</v>
      </c>
      <c r="C2421" t="s">
        <v>1291</v>
      </c>
      <c r="D2421" s="4" t="s">
        <v>103</v>
      </c>
      <c r="E2421" t="s">
        <v>1302</v>
      </c>
      <c r="F2421" s="4" t="s">
        <v>70</v>
      </c>
      <c r="G2421" s="4" t="s">
        <v>104</v>
      </c>
      <c r="H2421" t="s">
        <v>1359</v>
      </c>
      <c r="I2421" t="s">
        <v>1360</v>
      </c>
      <c r="J2421" s="4" t="s">
        <v>33</v>
      </c>
      <c r="L2421" t="s">
        <v>634</v>
      </c>
      <c r="M2421" t="s">
        <v>648</v>
      </c>
      <c r="N2421" s="4" t="s">
        <v>643</v>
      </c>
      <c r="P2421" t="s">
        <v>650</v>
      </c>
      <c r="Q2421" t="s">
        <v>1275</v>
      </c>
      <c r="R2421" s="4" t="s">
        <v>654</v>
      </c>
      <c r="T2421">
        <v>50</v>
      </c>
      <c r="U2421" s="6" t="s">
        <v>208</v>
      </c>
    </row>
    <row r="2422" spans="1:21" x14ac:dyDescent="0.45">
      <c r="A2422" t="s">
        <v>1448</v>
      </c>
      <c r="B2422" s="4" t="s">
        <v>14</v>
      </c>
      <c r="C2422" t="s">
        <v>1291</v>
      </c>
      <c r="D2422" s="4" t="s">
        <v>103</v>
      </c>
      <c r="E2422" t="s">
        <v>1303</v>
      </c>
      <c r="F2422" s="4" t="s">
        <v>71</v>
      </c>
      <c r="G2422" s="4" t="s">
        <v>104</v>
      </c>
      <c r="H2422" t="s">
        <v>1359</v>
      </c>
      <c r="I2422" t="s">
        <v>1360</v>
      </c>
      <c r="J2422" s="4" t="s">
        <v>33</v>
      </c>
      <c r="L2422" t="s">
        <v>634</v>
      </c>
      <c r="M2422" t="s">
        <v>648</v>
      </c>
      <c r="N2422" s="4" t="s">
        <v>643</v>
      </c>
      <c r="P2422" t="s">
        <v>650</v>
      </c>
      <c r="Q2422" t="s">
        <v>1275</v>
      </c>
      <c r="R2422" s="4" t="s">
        <v>654</v>
      </c>
      <c r="T2422">
        <v>120</v>
      </c>
      <c r="U2422" s="6" t="s">
        <v>783</v>
      </c>
    </row>
    <row r="2423" spans="1:21" x14ac:dyDescent="0.45">
      <c r="A2423" t="s">
        <v>1448</v>
      </c>
      <c r="B2423" s="4" t="s">
        <v>14</v>
      </c>
      <c r="C2423" t="s">
        <v>1291</v>
      </c>
      <c r="D2423" s="4" t="s">
        <v>103</v>
      </c>
      <c r="E2423" t="s">
        <v>1296</v>
      </c>
      <c r="F2423" s="4" t="s">
        <v>64</v>
      </c>
      <c r="G2423" s="4" t="s">
        <v>104</v>
      </c>
      <c r="H2423" t="s">
        <v>1359</v>
      </c>
      <c r="I2423" t="s">
        <v>1360</v>
      </c>
      <c r="J2423" s="4" t="s">
        <v>33</v>
      </c>
      <c r="L2423" t="s">
        <v>634</v>
      </c>
      <c r="M2423" t="s">
        <v>648</v>
      </c>
      <c r="N2423" s="4" t="s">
        <v>643</v>
      </c>
      <c r="P2423" t="s">
        <v>650</v>
      </c>
      <c r="Q2423" t="s">
        <v>1276</v>
      </c>
      <c r="R2423" s="4" t="s">
        <v>655</v>
      </c>
      <c r="T2423">
        <v>228</v>
      </c>
      <c r="U2423" s="6" t="s">
        <v>696</v>
      </c>
    </row>
    <row r="2424" spans="1:21" x14ac:dyDescent="0.45">
      <c r="A2424" t="s">
        <v>1448</v>
      </c>
      <c r="B2424" s="4" t="s">
        <v>14</v>
      </c>
      <c r="C2424" t="s">
        <v>1291</v>
      </c>
      <c r="D2424" s="4" t="s">
        <v>103</v>
      </c>
      <c r="E2424" t="s">
        <v>1297</v>
      </c>
      <c r="F2424" s="4" t="s">
        <v>65</v>
      </c>
      <c r="G2424" s="4" t="s">
        <v>105</v>
      </c>
      <c r="H2424" t="s">
        <v>1359</v>
      </c>
      <c r="I2424" t="s">
        <v>1360</v>
      </c>
      <c r="J2424" s="4" t="s">
        <v>33</v>
      </c>
      <c r="L2424" t="s">
        <v>634</v>
      </c>
      <c r="M2424" t="s">
        <v>648</v>
      </c>
      <c r="N2424" s="4" t="s">
        <v>643</v>
      </c>
      <c r="P2424" t="s">
        <v>650</v>
      </c>
      <c r="Q2424" t="s">
        <v>1276</v>
      </c>
      <c r="R2424" s="4" t="s">
        <v>655</v>
      </c>
      <c r="T2424">
        <v>72.934210526000001</v>
      </c>
      <c r="U2424" s="6" t="s">
        <v>784</v>
      </c>
    </row>
    <row r="2425" spans="1:21" x14ac:dyDescent="0.45">
      <c r="A2425" t="s">
        <v>1448</v>
      </c>
      <c r="B2425" s="4" t="s">
        <v>14</v>
      </c>
      <c r="C2425" t="s">
        <v>1291</v>
      </c>
      <c r="D2425" s="4" t="s">
        <v>103</v>
      </c>
      <c r="E2425" t="s">
        <v>1298</v>
      </c>
      <c r="F2425" s="4" t="s">
        <v>66</v>
      </c>
      <c r="G2425" s="4" t="s">
        <v>107</v>
      </c>
      <c r="H2425" t="s">
        <v>1359</v>
      </c>
      <c r="I2425" t="s">
        <v>1360</v>
      </c>
      <c r="J2425" s="4" t="s">
        <v>33</v>
      </c>
      <c r="L2425" t="s">
        <v>634</v>
      </c>
      <c r="M2425" t="s">
        <v>648</v>
      </c>
      <c r="N2425" s="4" t="s">
        <v>643</v>
      </c>
      <c r="P2425" t="s">
        <v>650</v>
      </c>
      <c r="Q2425" t="s">
        <v>1276</v>
      </c>
      <c r="R2425" s="4" t="s">
        <v>655</v>
      </c>
      <c r="T2425">
        <v>10.49271053</v>
      </c>
      <c r="U2425" s="6" t="s">
        <v>785</v>
      </c>
    </row>
    <row r="2426" spans="1:21" x14ac:dyDescent="0.45">
      <c r="A2426" t="s">
        <v>1448</v>
      </c>
      <c r="B2426" s="4" t="s">
        <v>14</v>
      </c>
      <c r="C2426" t="s">
        <v>1291</v>
      </c>
      <c r="D2426" s="4" t="s">
        <v>103</v>
      </c>
      <c r="E2426" t="s">
        <v>1299</v>
      </c>
      <c r="F2426" s="4" t="s">
        <v>1335</v>
      </c>
      <c r="G2426" s="4" t="s">
        <v>1335</v>
      </c>
      <c r="H2426" t="s">
        <v>1359</v>
      </c>
      <c r="I2426" t="s">
        <v>1360</v>
      </c>
      <c r="J2426" s="4" t="s">
        <v>33</v>
      </c>
      <c r="L2426" t="s">
        <v>634</v>
      </c>
      <c r="M2426" t="s">
        <v>648</v>
      </c>
      <c r="N2426" s="4" t="s">
        <v>643</v>
      </c>
      <c r="P2426" t="s">
        <v>650</v>
      </c>
      <c r="Q2426" t="s">
        <v>1276</v>
      </c>
      <c r="R2426" s="4" t="s">
        <v>655</v>
      </c>
      <c r="T2426">
        <v>72</v>
      </c>
      <c r="U2426" s="6" t="s">
        <v>765</v>
      </c>
    </row>
    <row r="2427" spans="1:21" x14ac:dyDescent="0.45">
      <c r="A2427" t="s">
        <v>1448</v>
      </c>
      <c r="B2427" s="4" t="s">
        <v>14</v>
      </c>
      <c r="C2427" t="s">
        <v>1291</v>
      </c>
      <c r="D2427" s="4" t="s">
        <v>103</v>
      </c>
      <c r="E2427" t="s">
        <v>1300</v>
      </c>
      <c r="F2427" s="4" t="s">
        <v>68</v>
      </c>
      <c r="G2427" s="4" t="s">
        <v>105</v>
      </c>
      <c r="H2427" t="s">
        <v>1359</v>
      </c>
      <c r="I2427" t="s">
        <v>1360</v>
      </c>
      <c r="J2427" s="4" t="s">
        <v>33</v>
      </c>
      <c r="L2427" t="s">
        <v>634</v>
      </c>
      <c r="M2427" t="s">
        <v>648</v>
      </c>
      <c r="N2427" s="4" t="s">
        <v>643</v>
      </c>
      <c r="P2427" t="s">
        <v>650</v>
      </c>
      <c r="Q2427" t="s">
        <v>1276</v>
      </c>
      <c r="R2427" s="4" t="s">
        <v>655</v>
      </c>
      <c r="T2427">
        <v>66</v>
      </c>
      <c r="U2427" s="6" t="s">
        <v>769</v>
      </c>
    </row>
    <row r="2428" spans="1:21" x14ac:dyDescent="0.45">
      <c r="A2428" t="s">
        <v>1448</v>
      </c>
      <c r="B2428" s="4" t="s">
        <v>14</v>
      </c>
      <c r="C2428" t="s">
        <v>1291</v>
      </c>
      <c r="D2428" s="4" t="s">
        <v>103</v>
      </c>
      <c r="E2428" t="s">
        <v>1301</v>
      </c>
      <c r="F2428" s="4" t="s">
        <v>69</v>
      </c>
      <c r="G2428" s="4" t="s">
        <v>105</v>
      </c>
      <c r="H2428" t="s">
        <v>1359</v>
      </c>
      <c r="I2428" t="s">
        <v>1360</v>
      </c>
      <c r="J2428" s="4" t="s">
        <v>33</v>
      </c>
      <c r="L2428" t="s">
        <v>634</v>
      </c>
      <c r="M2428" t="s">
        <v>648</v>
      </c>
      <c r="N2428" s="4" t="s">
        <v>643</v>
      </c>
      <c r="P2428" t="s">
        <v>650</v>
      </c>
      <c r="Q2428" t="s">
        <v>1276</v>
      </c>
      <c r="R2428" s="4" t="s">
        <v>655</v>
      </c>
      <c r="T2428">
        <v>80</v>
      </c>
      <c r="U2428" s="6" t="s">
        <v>187</v>
      </c>
    </row>
    <row r="2429" spans="1:21" x14ac:dyDescent="0.45">
      <c r="A2429" t="s">
        <v>1448</v>
      </c>
      <c r="B2429" s="4" t="s">
        <v>14</v>
      </c>
      <c r="C2429" t="s">
        <v>1291</v>
      </c>
      <c r="D2429" s="4" t="s">
        <v>103</v>
      </c>
      <c r="E2429" t="s">
        <v>1302</v>
      </c>
      <c r="F2429" s="4" t="s">
        <v>70</v>
      </c>
      <c r="G2429" s="4" t="s">
        <v>104</v>
      </c>
      <c r="H2429" t="s">
        <v>1359</v>
      </c>
      <c r="I2429" t="s">
        <v>1360</v>
      </c>
      <c r="J2429" s="4" t="s">
        <v>33</v>
      </c>
      <c r="L2429" t="s">
        <v>634</v>
      </c>
      <c r="M2429" t="s">
        <v>648</v>
      </c>
      <c r="N2429" s="4" t="s">
        <v>643</v>
      </c>
      <c r="P2429" t="s">
        <v>650</v>
      </c>
      <c r="Q2429" t="s">
        <v>1276</v>
      </c>
      <c r="R2429" s="4" t="s">
        <v>655</v>
      </c>
      <c r="T2429">
        <v>53</v>
      </c>
      <c r="U2429" s="6" t="s">
        <v>206</v>
      </c>
    </row>
    <row r="2430" spans="1:21" x14ac:dyDescent="0.45">
      <c r="A2430" t="s">
        <v>1448</v>
      </c>
      <c r="B2430" s="4" t="s">
        <v>14</v>
      </c>
      <c r="C2430" t="s">
        <v>1291</v>
      </c>
      <c r="D2430" s="4" t="s">
        <v>103</v>
      </c>
      <c r="E2430" t="s">
        <v>1303</v>
      </c>
      <c r="F2430" s="4" t="s">
        <v>71</v>
      </c>
      <c r="G2430" s="4" t="s">
        <v>104</v>
      </c>
      <c r="H2430" t="s">
        <v>1359</v>
      </c>
      <c r="I2430" t="s">
        <v>1360</v>
      </c>
      <c r="J2430" s="4" t="s">
        <v>33</v>
      </c>
      <c r="L2430" t="s">
        <v>634</v>
      </c>
      <c r="M2430" t="s">
        <v>648</v>
      </c>
      <c r="N2430" s="4" t="s">
        <v>643</v>
      </c>
      <c r="P2430" t="s">
        <v>650</v>
      </c>
      <c r="Q2430" t="s">
        <v>1276</v>
      </c>
      <c r="R2430" s="4" t="s">
        <v>655</v>
      </c>
      <c r="T2430">
        <v>108</v>
      </c>
      <c r="U2430" s="6" t="s">
        <v>786</v>
      </c>
    </row>
    <row r="2431" spans="1:21" x14ac:dyDescent="0.45">
      <c r="A2431" t="s">
        <v>1448</v>
      </c>
      <c r="B2431" s="4" t="s">
        <v>14</v>
      </c>
      <c r="C2431" t="s">
        <v>1291</v>
      </c>
      <c r="D2431" s="4" t="s">
        <v>103</v>
      </c>
      <c r="E2431" t="s">
        <v>1296</v>
      </c>
      <c r="F2431" s="4" t="s">
        <v>64</v>
      </c>
      <c r="G2431" s="4" t="s">
        <v>104</v>
      </c>
      <c r="H2431" t="s">
        <v>1359</v>
      </c>
      <c r="I2431" t="s">
        <v>1360</v>
      </c>
      <c r="J2431" s="4" t="s">
        <v>33</v>
      </c>
      <c r="L2431" t="s">
        <v>634</v>
      </c>
      <c r="M2431" t="s">
        <v>648</v>
      </c>
      <c r="N2431" s="4" t="s">
        <v>643</v>
      </c>
      <c r="P2431" t="s">
        <v>650</v>
      </c>
      <c r="Q2431" t="s">
        <v>1277</v>
      </c>
      <c r="R2431" s="4" t="s">
        <v>656</v>
      </c>
      <c r="T2431">
        <v>219</v>
      </c>
      <c r="U2431" s="6" t="s">
        <v>701</v>
      </c>
    </row>
    <row r="2432" spans="1:21" x14ac:dyDescent="0.45">
      <c r="A2432" t="s">
        <v>1448</v>
      </c>
      <c r="B2432" s="4" t="s">
        <v>14</v>
      </c>
      <c r="C2432" t="s">
        <v>1291</v>
      </c>
      <c r="D2432" s="4" t="s">
        <v>103</v>
      </c>
      <c r="E2432" t="s">
        <v>1297</v>
      </c>
      <c r="F2432" s="4" t="s">
        <v>65</v>
      </c>
      <c r="G2432" s="4" t="s">
        <v>105</v>
      </c>
      <c r="H2432" t="s">
        <v>1359</v>
      </c>
      <c r="I2432" t="s">
        <v>1360</v>
      </c>
      <c r="J2432" s="4" t="s">
        <v>33</v>
      </c>
      <c r="L2432" t="s">
        <v>634</v>
      </c>
      <c r="M2432" t="s">
        <v>648</v>
      </c>
      <c r="N2432" s="4" t="s">
        <v>643</v>
      </c>
      <c r="P2432" t="s">
        <v>650</v>
      </c>
      <c r="Q2432" t="s">
        <v>1277</v>
      </c>
      <c r="R2432" s="4" t="s">
        <v>656</v>
      </c>
      <c r="T2432">
        <v>71.821917807999995</v>
      </c>
      <c r="U2432" s="6" t="s">
        <v>787</v>
      </c>
    </row>
    <row r="2433" spans="1:21" x14ac:dyDescent="0.45">
      <c r="A2433" t="s">
        <v>1448</v>
      </c>
      <c r="B2433" s="4" t="s">
        <v>14</v>
      </c>
      <c r="C2433" t="s">
        <v>1291</v>
      </c>
      <c r="D2433" s="4" t="s">
        <v>103</v>
      </c>
      <c r="E2433" t="s">
        <v>1298</v>
      </c>
      <c r="F2433" s="4" t="s">
        <v>66</v>
      </c>
      <c r="G2433" s="4" t="s">
        <v>107</v>
      </c>
      <c r="H2433" t="s">
        <v>1359</v>
      </c>
      <c r="I2433" t="s">
        <v>1360</v>
      </c>
      <c r="J2433" s="4" t="s">
        <v>33</v>
      </c>
      <c r="L2433" t="s">
        <v>634</v>
      </c>
      <c r="M2433" t="s">
        <v>648</v>
      </c>
      <c r="N2433" s="4" t="s">
        <v>643</v>
      </c>
      <c r="P2433" t="s">
        <v>650</v>
      </c>
      <c r="Q2433" t="s">
        <v>1277</v>
      </c>
      <c r="R2433" s="4" t="s">
        <v>656</v>
      </c>
      <c r="T2433">
        <v>9.1976400031000001</v>
      </c>
      <c r="U2433" s="6" t="s">
        <v>788</v>
      </c>
    </row>
    <row r="2434" spans="1:21" x14ac:dyDescent="0.45">
      <c r="A2434" t="s">
        <v>1448</v>
      </c>
      <c r="B2434" s="4" t="s">
        <v>14</v>
      </c>
      <c r="C2434" t="s">
        <v>1291</v>
      </c>
      <c r="D2434" s="4" t="s">
        <v>103</v>
      </c>
      <c r="E2434" t="s">
        <v>1299</v>
      </c>
      <c r="F2434" s="4" t="s">
        <v>1335</v>
      </c>
      <c r="G2434" s="4" t="s">
        <v>1335</v>
      </c>
      <c r="H2434" t="s">
        <v>1359</v>
      </c>
      <c r="I2434" t="s">
        <v>1360</v>
      </c>
      <c r="J2434" s="4" t="s">
        <v>33</v>
      </c>
      <c r="L2434" t="s">
        <v>634</v>
      </c>
      <c r="M2434" t="s">
        <v>648</v>
      </c>
      <c r="N2434" s="4" t="s">
        <v>643</v>
      </c>
      <c r="P2434" t="s">
        <v>650</v>
      </c>
      <c r="Q2434" t="s">
        <v>1277</v>
      </c>
      <c r="R2434" s="4" t="s">
        <v>656</v>
      </c>
      <c r="T2434">
        <v>72</v>
      </c>
      <c r="U2434" s="6" t="s">
        <v>765</v>
      </c>
    </row>
    <row r="2435" spans="1:21" x14ac:dyDescent="0.45">
      <c r="A2435" t="s">
        <v>1448</v>
      </c>
      <c r="B2435" s="4" t="s">
        <v>14</v>
      </c>
      <c r="C2435" t="s">
        <v>1291</v>
      </c>
      <c r="D2435" s="4" t="s">
        <v>103</v>
      </c>
      <c r="E2435" t="s">
        <v>1300</v>
      </c>
      <c r="F2435" s="4" t="s">
        <v>68</v>
      </c>
      <c r="G2435" s="4" t="s">
        <v>105</v>
      </c>
      <c r="H2435" t="s">
        <v>1359</v>
      </c>
      <c r="I2435" t="s">
        <v>1360</v>
      </c>
      <c r="J2435" s="4" t="s">
        <v>33</v>
      </c>
      <c r="L2435" t="s">
        <v>634</v>
      </c>
      <c r="M2435" t="s">
        <v>648</v>
      </c>
      <c r="N2435" s="4" t="s">
        <v>643</v>
      </c>
      <c r="P2435" t="s">
        <v>650</v>
      </c>
      <c r="Q2435" t="s">
        <v>1277</v>
      </c>
      <c r="R2435" s="4" t="s">
        <v>656</v>
      </c>
      <c r="T2435">
        <v>66</v>
      </c>
      <c r="U2435" s="6" t="s">
        <v>769</v>
      </c>
    </row>
    <row r="2436" spans="1:21" x14ac:dyDescent="0.45">
      <c r="A2436" t="s">
        <v>1448</v>
      </c>
      <c r="B2436" s="4" t="s">
        <v>14</v>
      </c>
      <c r="C2436" t="s">
        <v>1291</v>
      </c>
      <c r="D2436" s="4" t="s">
        <v>103</v>
      </c>
      <c r="E2436" t="s">
        <v>1301</v>
      </c>
      <c r="F2436" s="4" t="s">
        <v>69</v>
      </c>
      <c r="G2436" s="4" t="s">
        <v>105</v>
      </c>
      <c r="H2436" t="s">
        <v>1359</v>
      </c>
      <c r="I2436" t="s">
        <v>1360</v>
      </c>
      <c r="J2436" s="4" t="s">
        <v>33</v>
      </c>
      <c r="L2436" t="s">
        <v>634</v>
      </c>
      <c r="M2436" t="s">
        <v>648</v>
      </c>
      <c r="N2436" s="4" t="s">
        <v>643</v>
      </c>
      <c r="P2436" t="s">
        <v>650</v>
      </c>
      <c r="Q2436" t="s">
        <v>1277</v>
      </c>
      <c r="R2436" s="4" t="s">
        <v>656</v>
      </c>
      <c r="T2436">
        <v>78</v>
      </c>
      <c r="U2436" s="6" t="s">
        <v>739</v>
      </c>
    </row>
    <row r="2437" spans="1:21" x14ac:dyDescent="0.45">
      <c r="A2437" t="s">
        <v>1448</v>
      </c>
      <c r="B2437" s="4" t="s">
        <v>14</v>
      </c>
      <c r="C2437" t="s">
        <v>1291</v>
      </c>
      <c r="D2437" s="4" t="s">
        <v>103</v>
      </c>
      <c r="E2437" t="s">
        <v>1302</v>
      </c>
      <c r="F2437" s="4" t="s">
        <v>70</v>
      </c>
      <c r="G2437" s="4" t="s">
        <v>104</v>
      </c>
      <c r="H2437" t="s">
        <v>1359</v>
      </c>
      <c r="I2437" t="s">
        <v>1360</v>
      </c>
      <c r="J2437" s="4" t="s">
        <v>33</v>
      </c>
      <c r="L2437" t="s">
        <v>634</v>
      </c>
      <c r="M2437" t="s">
        <v>648</v>
      </c>
      <c r="N2437" s="4" t="s">
        <v>643</v>
      </c>
      <c r="P2437" t="s">
        <v>650</v>
      </c>
      <c r="Q2437" t="s">
        <v>1277</v>
      </c>
      <c r="R2437" s="4" t="s">
        <v>656</v>
      </c>
      <c r="T2437">
        <v>52</v>
      </c>
      <c r="U2437" s="6" t="s">
        <v>188</v>
      </c>
    </row>
    <row r="2438" spans="1:21" x14ac:dyDescent="0.45">
      <c r="A2438" t="s">
        <v>1448</v>
      </c>
      <c r="B2438" s="4" t="s">
        <v>14</v>
      </c>
      <c r="C2438" t="s">
        <v>1291</v>
      </c>
      <c r="D2438" s="4" t="s">
        <v>103</v>
      </c>
      <c r="E2438" t="s">
        <v>1303</v>
      </c>
      <c r="F2438" s="4" t="s">
        <v>71</v>
      </c>
      <c r="G2438" s="4" t="s">
        <v>104</v>
      </c>
      <c r="H2438" t="s">
        <v>1359</v>
      </c>
      <c r="I2438" t="s">
        <v>1360</v>
      </c>
      <c r="J2438" s="4" t="s">
        <v>33</v>
      </c>
      <c r="L2438" t="s">
        <v>634</v>
      </c>
      <c r="M2438" t="s">
        <v>648</v>
      </c>
      <c r="N2438" s="4" t="s">
        <v>643</v>
      </c>
      <c r="P2438" t="s">
        <v>650</v>
      </c>
      <c r="Q2438" t="s">
        <v>1277</v>
      </c>
      <c r="R2438" s="4" t="s">
        <v>656</v>
      </c>
      <c r="T2438">
        <v>102</v>
      </c>
      <c r="U2438" s="6" t="s">
        <v>789</v>
      </c>
    </row>
    <row r="2439" spans="1:21" x14ac:dyDescent="0.45">
      <c r="A2439" t="s">
        <v>1448</v>
      </c>
      <c r="B2439" s="4" t="s">
        <v>14</v>
      </c>
      <c r="C2439" t="s">
        <v>1291</v>
      </c>
      <c r="D2439" s="4" t="s">
        <v>103</v>
      </c>
      <c r="E2439" t="s">
        <v>1296</v>
      </c>
      <c r="F2439" s="4" t="s">
        <v>64</v>
      </c>
      <c r="G2439" s="4" t="s">
        <v>104</v>
      </c>
      <c r="H2439" t="s">
        <v>1359</v>
      </c>
      <c r="I2439" t="s">
        <v>1360</v>
      </c>
      <c r="J2439" s="4" t="s">
        <v>33</v>
      </c>
      <c r="L2439" t="s">
        <v>634</v>
      </c>
      <c r="M2439" t="s">
        <v>648</v>
      </c>
      <c r="N2439" s="4" t="s">
        <v>643</v>
      </c>
      <c r="P2439" t="s">
        <v>650</v>
      </c>
      <c r="Q2439" t="s">
        <v>1278</v>
      </c>
      <c r="R2439" s="4" t="s">
        <v>657</v>
      </c>
      <c r="T2439">
        <v>207</v>
      </c>
      <c r="U2439" s="6" t="s">
        <v>707</v>
      </c>
    </row>
    <row r="2440" spans="1:21" x14ac:dyDescent="0.45">
      <c r="A2440" t="s">
        <v>1448</v>
      </c>
      <c r="B2440" s="4" t="s">
        <v>14</v>
      </c>
      <c r="C2440" t="s">
        <v>1291</v>
      </c>
      <c r="D2440" s="4" t="s">
        <v>103</v>
      </c>
      <c r="E2440" t="s">
        <v>1297</v>
      </c>
      <c r="F2440" s="4" t="s">
        <v>65</v>
      </c>
      <c r="G2440" s="4" t="s">
        <v>105</v>
      </c>
      <c r="H2440" t="s">
        <v>1359</v>
      </c>
      <c r="I2440" t="s">
        <v>1360</v>
      </c>
      <c r="J2440" s="4" t="s">
        <v>33</v>
      </c>
      <c r="L2440" t="s">
        <v>634</v>
      </c>
      <c r="M2440" t="s">
        <v>648</v>
      </c>
      <c r="N2440" s="4" t="s">
        <v>643</v>
      </c>
      <c r="P2440" t="s">
        <v>650</v>
      </c>
      <c r="Q2440" t="s">
        <v>1278</v>
      </c>
      <c r="R2440" s="4" t="s">
        <v>657</v>
      </c>
      <c r="T2440">
        <v>75.043478261000004</v>
      </c>
      <c r="U2440" s="6" t="s">
        <v>790</v>
      </c>
    </row>
    <row r="2441" spans="1:21" x14ac:dyDescent="0.45">
      <c r="A2441" t="s">
        <v>1448</v>
      </c>
      <c r="B2441" s="4" t="s">
        <v>14</v>
      </c>
      <c r="C2441" t="s">
        <v>1291</v>
      </c>
      <c r="D2441" s="4" t="s">
        <v>103</v>
      </c>
      <c r="E2441" t="s">
        <v>1298</v>
      </c>
      <c r="F2441" s="4" t="s">
        <v>66</v>
      </c>
      <c r="G2441" s="4" t="s">
        <v>107</v>
      </c>
      <c r="H2441" t="s">
        <v>1359</v>
      </c>
      <c r="I2441" t="s">
        <v>1360</v>
      </c>
      <c r="J2441" s="4" t="s">
        <v>33</v>
      </c>
      <c r="L2441" t="s">
        <v>634</v>
      </c>
      <c r="M2441" t="s">
        <v>648</v>
      </c>
      <c r="N2441" s="4" t="s">
        <v>643</v>
      </c>
      <c r="P2441" t="s">
        <v>650</v>
      </c>
      <c r="Q2441" t="s">
        <v>1278</v>
      </c>
      <c r="R2441" s="4" t="s">
        <v>657</v>
      </c>
      <c r="T2441">
        <v>11.586862475</v>
      </c>
      <c r="U2441" s="6" t="s">
        <v>791</v>
      </c>
    </row>
    <row r="2442" spans="1:21" x14ac:dyDescent="0.45">
      <c r="A2442" t="s">
        <v>1448</v>
      </c>
      <c r="B2442" s="4" t="s">
        <v>14</v>
      </c>
      <c r="C2442" t="s">
        <v>1291</v>
      </c>
      <c r="D2442" s="4" t="s">
        <v>103</v>
      </c>
      <c r="E2442" t="s">
        <v>1299</v>
      </c>
      <c r="F2442" s="4" t="s">
        <v>1335</v>
      </c>
      <c r="G2442" s="4" t="s">
        <v>1335</v>
      </c>
      <c r="H2442" t="s">
        <v>1359</v>
      </c>
      <c r="I2442" t="s">
        <v>1360</v>
      </c>
      <c r="J2442" s="4" t="s">
        <v>33</v>
      </c>
      <c r="L2442" t="s">
        <v>634</v>
      </c>
      <c r="M2442" t="s">
        <v>648</v>
      </c>
      <c r="N2442" s="4" t="s">
        <v>643</v>
      </c>
      <c r="P2442" t="s">
        <v>650</v>
      </c>
      <c r="Q2442" t="s">
        <v>1278</v>
      </c>
      <c r="R2442" s="4" t="s">
        <v>657</v>
      </c>
      <c r="T2442">
        <v>74</v>
      </c>
      <c r="U2442" s="6" t="s">
        <v>743</v>
      </c>
    </row>
    <row r="2443" spans="1:21" x14ac:dyDescent="0.45">
      <c r="A2443" t="s">
        <v>1448</v>
      </c>
      <c r="B2443" s="4" t="s">
        <v>14</v>
      </c>
      <c r="C2443" t="s">
        <v>1291</v>
      </c>
      <c r="D2443" s="4" t="s">
        <v>103</v>
      </c>
      <c r="E2443" t="s">
        <v>1300</v>
      </c>
      <c r="F2443" s="4" t="s">
        <v>68</v>
      </c>
      <c r="G2443" s="4" t="s">
        <v>105</v>
      </c>
      <c r="H2443" t="s">
        <v>1359</v>
      </c>
      <c r="I2443" t="s">
        <v>1360</v>
      </c>
      <c r="J2443" s="4" t="s">
        <v>33</v>
      </c>
      <c r="L2443" t="s">
        <v>634</v>
      </c>
      <c r="M2443" t="s">
        <v>648</v>
      </c>
      <c r="N2443" s="4" t="s">
        <v>643</v>
      </c>
      <c r="P2443" t="s">
        <v>650</v>
      </c>
      <c r="Q2443" t="s">
        <v>1278</v>
      </c>
      <c r="R2443" s="4" t="s">
        <v>657</v>
      </c>
      <c r="T2443">
        <v>67</v>
      </c>
      <c r="U2443" s="6" t="s">
        <v>766</v>
      </c>
    </row>
    <row r="2444" spans="1:21" x14ac:dyDescent="0.45">
      <c r="A2444" t="s">
        <v>1448</v>
      </c>
      <c r="B2444" s="4" t="s">
        <v>14</v>
      </c>
      <c r="C2444" t="s">
        <v>1291</v>
      </c>
      <c r="D2444" s="4" t="s">
        <v>103</v>
      </c>
      <c r="E2444" t="s">
        <v>1301</v>
      </c>
      <c r="F2444" s="4" t="s">
        <v>69</v>
      </c>
      <c r="G2444" s="4" t="s">
        <v>105</v>
      </c>
      <c r="H2444" t="s">
        <v>1359</v>
      </c>
      <c r="I2444" t="s">
        <v>1360</v>
      </c>
      <c r="J2444" s="4" t="s">
        <v>33</v>
      </c>
      <c r="L2444" t="s">
        <v>634</v>
      </c>
      <c r="M2444" t="s">
        <v>648</v>
      </c>
      <c r="N2444" s="4" t="s">
        <v>643</v>
      </c>
      <c r="P2444" t="s">
        <v>650</v>
      </c>
      <c r="Q2444" t="s">
        <v>1278</v>
      </c>
      <c r="R2444" s="4" t="s">
        <v>657</v>
      </c>
      <c r="T2444">
        <v>83</v>
      </c>
      <c r="U2444" s="6" t="s">
        <v>792</v>
      </c>
    </row>
    <row r="2445" spans="1:21" x14ac:dyDescent="0.45">
      <c r="A2445" t="s">
        <v>1448</v>
      </c>
      <c r="B2445" s="4" t="s">
        <v>14</v>
      </c>
      <c r="C2445" t="s">
        <v>1291</v>
      </c>
      <c r="D2445" s="4" t="s">
        <v>103</v>
      </c>
      <c r="E2445" t="s">
        <v>1302</v>
      </c>
      <c r="F2445" s="4" t="s">
        <v>70</v>
      </c>
      <c r="G2445" s="4" t="s">
        <v>104</v>
      </c>
      <c r="H2445" t="s">
        <v>1359</v>
      </c>
      <c r="I2445" t="s">
        <v>1360</v>
      </c>
      <c r="J2445" s="4" t="s">
        <v>33</v>
      </c>
      <c r="L2445" t="s">
        <v>634</v>
      </c>
      <c r="M2445" t="s">
        <v>648</v>
      </c>
      <c r="N2445" s="4" t="s">
        <v>643</v>
      </c>
      <c r="P2445" t="s">
        <v>650</v>
      </c>
      <c r="Q2445" t="s">
        <v>1278</v>
      </c>
      <c r="R2445" s="4" t="s">
        <v>657</v>
      </c>
      <c r="T2445">
        <v>51</v>
      </c>
      <c r="U2445" s="6" t="s">
        <v>189</v>
      </c>
    </row>
    <row r="2446" spans="1:21" x14ac:dyDescent="0.45">
      <c r="A2446" t="s">
        <v>1448</v>
      </c>
      <c r="B2446" s="4" t="s">
        <v>14</v>
      </c>
      <c r="C2446" t="s">
        <v>1291</v>
      </c>
      <c r="D2446" s="4" t="s">
        <v>103</v>
      </c>
      <c r="E2446" t="s">
        <v>1303</v>
      </c>
      <c r="F2446" s="4" t="s">
        <v>71</v>
      </c>
      <c r="G2446" s="4" t="s">
        <v>104</v>
      </c>
      <c r="H2446" t="s">
        <v>1359</v>
      </c>
      <c r="I2446" t="s">
        <v>1360</v>
      </c>
      <c r="J2446" s="4" t="s">
        <v>33</v>
      </c>
      <c r="L2446" t="s">
        <v>634</v>
      </c>
      <c r="M2446" t="s">
        <v>648</v>
      </c>
      <c r="N2446" s="4" t="s">
        <v>643</v>
      </c>
      <c r="P2446" t="s">
        <v>650</v>
      </c>
      <c r="Q2446" t="s">
        <v>1278</v>
      </c>
      <c r="R2446" s="4" t="s">
        <v>657</v>
      </c>
      <c r="T2446">
        <v>106</v>
      </c>
      <c r="U2446" s="6" t="s">
        <v>781</v>
      </c>
    </row>
    <row r="2447" spans="1:21" x14ac:dyDescent="0.45">
      <c r="A2447" t="s">
        <v>1448</v>
      </c>
      <c r="B2447" s="4" t="s">
        <v>14</v>
      </c>
      <c r="C2447" t="s">
        <v>1291</v>
      </c>
      <c r="D2447" s="4" t="s">
        <v>103</v>
      </c>
      <c r="E2447" t="s">
        <v>1296</v>
      </c>
      <c r="F2447" s="4" t="s">
        <v>64</v>
      </c>
      <c r="G2447" s="4" t="s">
        <v>104</v>
      </c>
      <c r="H2447" t="s">
        <v>1359</v>
      </c>
      <c r="I2447" t="s">
        <v>1360</v>
      </c>
      <c r="J2447" s="4" t="s">
        <v>33</v>
      </c>
      <c r="L2447" t="s">
        <v>634</v>
      </c>
      <c r="M2447" t="s">
        <v>648</v>
      </c>
      <c r="N2447" s="4" t="s">
        <v>643</v>
      </c>
      <c r="P2447" t="s">
        <v>650</v>
      </c>
      <c r="Q2447" t="s">
        <v>1279</v>
      </c>
      <c r="R2447" s="4" t="s">
        <v>658</v>
      </c>
      <c r="T2447">
        <v>204</v>
      </c>
      <c r="U2447" s="6" t="s">
        <v>714</v>
      </c>
    </row>
    <row r="2448" spans="1:21" x14ac:dyDescent="0.45">
      <c r="A2448" t="s">
        <v>1448</v>
      </c>
      <c r="B2448" s="4" t="s">
        <v>14</v>
      </c>
      <c r="C2448" t="s">
        <v>1291</v>
      </c>
      <c r="D2448" s="4" t="s">
        <v>103</v>
      </c>
      <c r="E2448" t="s">
        <v>1297</v>
      </c>
      <c r="F2448" s="4" t="s">
        <v>65</v>
      </c>
      <c r="G2448" s="4" t="s">
        <v>105</v>
      </c>
      <c r="H2448" t="s">
        <v>1359</v>
      </c>
      <c r="I2448" t="s">
        <v>1360</v>
      </c>
      <c r="J2448" s="4" t="s">
        <v>33</v>
      </c>
      <c r="L2448" t="s">
        <v>634</v>
      </c>
      <c r="M2448" t="s">
        <v>648</v>
      </c>
      <c r="N2448" s="4" t="s">
        <v>643</v>
      </c>
      <c r="P2448" t="s">
        <v>650</v>
      </c>
      <c r="Q2448" t="s">
        <v>1279</v>
      </c>
      <c r="R2448" s="4" t="s">
        <v>658</v>
      </c>
      <c r="T2448">
        <v>70.553921568999996</v>
      </c>
      <c r="U2448" s="6" t="s">
        <v>793</v>
      </c>
    </row>
    <row r="2449" spans="1:21" x14ac:dyDescent="0.45">
      <c r="A2449" t="s">
        <v>1448</v>
      </c>
      <c r="B2449" s="4" t="s">
        <v>14</v>
      </c>
      <c r="C2449" t="s">
        <v>1291</v>
      </c>
      <c r="D2449" s="4" t="s">
        <v>103</v>
      </c>
      <c r="E2449" t="s">
        <v>1298</v>
      </c>
      <c r="F2449" s="4" t="s">
        <v>66</v>
      </c>
      <c r="G2449" s="4" t="s">
        <v>107</v>
      </c>
      <c r="H2449" t="s">
        <v>1359</v>
      </c>
      <c r="I2449" t="s">
        <v>1360</v>
      </c>
      <c r="J2449" s="4" t="s">
        <v>33</v>
      </c>
      <c r="L2449" t="s">
        <v>634</v>
      </c>
      <c r="M2449" t="s">
        <v>648</v>
      </c>
      <c r="N2449" s="4" t="s">
        <v>643</v>
      </c>
      <c r="P2449" t="s">
        <v>650</v>
      </c>
      <c r="Q2449" t="s">
        <v>1279</v>
      </c>
      <c r="R2449" s="4" t="s">
        <v>658</v>
      </c>
      <c r="T2449">
        <v>8.9768193163000003</v>
      </c>
      <c r="U2449" s="6" t="s">
        <v>794</v>
      </c>
    </row>
    <row r="2450" spans="1:21" x14ac:dyDescent="0.45">
      <c r="A2450" t="s">
        <v>1448</v>
      </c>
      <c r="B2450" s="4" t="s">
        <v>14</v>
      </c>
      <c r="C2450" t="s">
        <v>1291</v>
      </c>
      <c r="D2450" s="4" t="s">
        <v>103</v>
      </c>
      <c r="E2450" t="s">
        <v>1299</v>
      </c>
      <c r="F2450" s="4" t="s">
        <v>1335</v>
      </c>
      <c r="G2450" s="4" t="s">
        <v>1335</v>
      </c>
      <c r="H2450" t="s">
        <v>1359</v>
      </c>
      <c r="I2450" t="s">
        <v>1360</v>
      </c>
      <c r="J2450" s="4" t="s">
        <v>33</v>
      </c>
      <c r="L2450" t="s">
        <v>634</v>
      </c>
      <c r="M2450" t="s">
        <v>648</v>
      </c>
      <c r="N2450" s="4" t="s">
        <v>643</v>
      </c>
      <c r="P2450" t="s">
        <v>650</v>
      </c>
      <c r="Q2450" t="s">
        <v>1279</v>
      </c>
      <c r="R2450" s="4" t="s">
        <v>658</v>
      </c>
      <c r="T2450">
        <v>70.5</v>
      </c>
      <c r="U2450" s="6" t="s">
        <v>795</v>
      </c>
    </row>
    <row r="2451" spans="1:21" x14ac:dyDescent="0.45">
      <c r="A2451" t="s">
        <v>1448</v>
      </c>
      <c r="B2451" s="4" t="s">
        <v>14</v>
      </c>
      <c r="C2451" t="s">
        <v>1291</v>
      </c>
      <c r="D2451" s="4" t="s">
        <v>103</v>
      </c>
      <c r="E2451" t="s">
        <v>1300</v>
      </c>
      <c r="F2451" s="4" t="s">
        <v>68</v>
      </c>
      <c r="G2451" s="4" t="s">
        <v>105</v>
      </c>
      <c r="H2451" t="s">
        <v>1359</v>
      </c>
      <c r="I2451" t="s">
        <v>1360</v>
      </c>
      <c r="J2451" s="4" t="s">
        <v>33</v>
      </c>
      <c r="L2451" t="s">
        <v>634</v>
      </c>
      <c r="M2451" t="s">
        <v>648</v>
      </c>
      <c r="N2451" s="4" t="s">
        <v>643</v>
      </c>
      <c r="P2451" t="s">
        <v>650</v>
      </c>
      <c r="Q2451" t="s">
        <v>1279</v>
      </c>
      <c r="R2451" s="4" t="s">
        <v>658</v>
      </c>
      <c r="T2451">
        <v>64</v>
      </c>
      <c r="U2451" s="6" t="s">
        <v>777</v>
      </c>
    </row>
    <row r="2452" spans="1:21" x14ac:dyDescent="0.45">
      <c r="A2452" t="s">
        <v>1448</v>
      </c>
      <c r="B2452" s="4" t="s">
        <v>14</v>
      </c>
      <c r="C2452" t="s">
        <v>1291</v>
      </c>
      <c r="D2452" s="4" t="s">
        <v>103</v>
      </c>
      <c r="E2452" t="s">
        <v>1301</v>
      </c>
      <c r="F2452" s="4" t="s">
        <v>69</v>
      </c>
      <c r="G2452" s="4" t="s">
        <v>105</v>
      </c>
      <c r="H2452" t="s">
        <v>1359</v>
      </c>
      <c r="I2452" t="s">
        <v>1360</v>
      </c>
      <c r="J2452" s="4" t="s">
        <v>33</v>
      </c>
      <c r="L2452" t="s">
        <v>634</v>
      </c>
      <c r="M2452" t="s">
        <v>648</v>
      </c>
      <c r="N2452" s="4" t="s">
        <v>643</v>
      </c>
      <c r="P2452" t="s">
        <v>650</v>
      </c>
      <c r="Q2452" t="s">
        <v>1279</v>
      </c>
      <c r="R2452" s="4" t="s">
        <v>658</v>
      </c>
      <c r="T2452">
        <v>78</v>
      </c>
      <c r="U2452" s="6" t="s">
        <v>739</v>
      </c>
    </row>
    <row r="2453" spans="1:21" x14ac:dyDescent="0.45">
      <c r="A2453" t="s">
        <v>1448</v>
      </c>
      <c r="B2453" s="4" t="s">
        <v>14</v>
      </c>
      <c r="C2453" t="s">
        <v>1291</v>
      </c>
      <c r="D2453" s="4" t="s">
        <v>103</v>
      </c>
      <c r="E2453" t="s">
        <v>1302</v>
      </c>
      <c r="F2453" s="4" t="s">
        <v>70</v>
      </c>
      <c r="G2453" s="4" t="s">
        <v>104</v>
      </c>
      <c r="H2453" t="s">
        <v>1359</v>
      </c>
      <c r="I2453" t="s">
        <v>1360</v>
      </c>
      <c r="J2453" s="4" t="s">
        <v>33</v>
      </c>
      <c r="L2453" t="s">
        <v>634</v>
      </c>
      <c r="M2453" t="s">
        <v>648</v>
      </c>
      <c r="N2453" s="4" t="s">
        <v>643</v>
      </c>
      <c r="P2453" t="s">
        <v>650</v>
      </c>
      <c r="Q2453" t="s">
        <v>1279</v>
      </c>
      <c r="R2453" s="4" t="s">
        <v>658</v>
      </c>
      <c r="T2453">
        <v>50</v>
      </c>
      <c r="U2453" s="6" t="s">
        <v>208</v>
      </c>
    </row>
    <row r="2454" spans="1:21" x14ac:dyDescent="0.45">
      <c r="A2454" t="s">
        <v>1448</v>
      </c>
      <c r="B2454" s="4" t="s">
        <v>14</v>
      </c>
      <c r="C2454" t="s">
        <v>1291</v>
      </c>
      <c r="D2454" s="4" t="s">
        <v>103</v>
      </c>
      <c r="E2454" t="s">
        <v>1303</v>
      </c>
      <c r="F2454" s="4" t="s">
        <v>71</v>
      </c>
      <c r="G2454" s="4" t="s">
        <v>104</v>
      </c>
      <c r="H2454" t="s">
        <v>1359</v>
      </c>
      <c r="I2454" t="s">
        <v>1360</v>
      </c>
      <c r="J2454" s="4" t="s">
        <v>33</v>
      </c>
      <c r="L2454" t="s">
        <v>634</v>
      </c>
      <c r="M2454" t="s">
        <v>648</v>
      </c>
      <c r="N2454" s="4" t="s">
        <v>643</v>
      </c>
      <c r="P2454" t="s">
        <v>650</v>
      </c>
      <c r="Q2454" t="s">
        <v>1279</v>
      </c>
      <c r="R2454" s="4" t="s">
        <v>658</v>
      </c>
      <c r="T2454">
        <v>90</v>
      </c>
      <c r="U2454" s="6" t="s">
        <v>687</v>
      </c>
    </row>
    <row r="2455" spans="1:21" x14ac:dyDescent="0.45">
      <c r="A2455" t="s">
        <v>1448</v>
      </c>
      <c r="B2455" s="4" t="s">
        <v>14</v>
      </c>
      <c r="C2455" t="s">
        <v>1291</v>
      </c>
      <c r="D2455" s="4" t="s">
        <v>103</v>
      </c>
      <c r="E2455" t="s">
        <v>1296</v>
      </c>
      <c r="F2455" s="4" t="s">
        <v>64</v>
      </c>
      <c r="G2455" s="4" t="s">
        <v>104</v>
      </c>
      <c r="H2455" t="s">
        <v>1359</v>
      </c>
      <c r="I2455" t="s">
        <v>1360</v>
      </c>
      <c r="J2455" s="4" t="s">
        <v>33</v>
      </c>
      <c r="L2455" t="s">
        <v>634</v>
      </c>
      <c r="M2455" t="s">
        <v>648</v>
      </c>
      <c r="N2455" s="4" t="s">
        <v>643</v>
      </c>
      <c r="P2455" t="s">
        <v>650</v>
      </c>
      <c r="Q2455" t="s">
        <v>1280</v>
      </c>
      <c r="R2455" s="4" t="s">
        <v>659</v>
      </c>
      <c r="T2455">
        <v>198</v>
      </c>
      <c r="U2455" s="6" t="s">
        <v>720</v>
      </c>
    </row>
    <row r="2456" spans="1:21" x14ac:dyDescent="0.45">
      <c r="A2456" t="s">
        <v>1448</v>
      </c>
      <c r="B2456" s="4" t="s">
        <v>14</v>
      </c>
      <c r="C2456" t="s">
        <v>1291</v>
      </c>
      <c r="D2456" s="4" t="s">
        <v>103</v>
      </c>
      <c r="E2456" t="s">
        <v>1297</v>
      </c>
      <c r="F2456" s="4" t="s">
        <v>65</v>
      </c>
      <c r="G2456" s="4" t="s">
        <v>105</v>
      </c>
      <c r="H2456" t="s">
        <v>1359</v>
      </c>
      <c r="I2456" t="s">
        <v>1360</v>
      </c>
      <c r="J2456" s="4" t="s">
        <v>33</v>
      </c>
      <c r="L2456" t="s">
        <v>634</v>
      </c>
      <c r="M2456" t="s">
        <v>648</v>
      </c>
      <c r="N2456" s="4" t="s">
        <v>643</v>
      </c>
      <c r="P2456" t="s">
        <v>650</v>
      </c>
      <c r="Q2456" t="s">
        <v>1280</v>
      </c>
      <c r="R2456" s="4" t="s">
        <v>659</v>
      </c>
      <c r="T2456">
        <v>72</v>
      </c>
      <c r="U2456" s="6" t="s">
        <v>765</v>
      </c>
    </row>
    <row r="2457" spans="1:21" x14ac:dyDescent="0.45">
      <c r="A2457" t="s">
        <v>1448</v>
      </c>
      <c r="B2457" s="4" t="s">
        <v>14</v>
      </c>
      <c r="C2457" t="s">
        <v>1291</v>
      </c>
      <c r="D2457" s="4" t="s">
        <v>103</v>
      </c>
      <c r="E2457" t="s">
        <v>1298</v>
      </c>
      <c r="F2457" s="4" t="s">
        <v>66</v>
      </c>
      <c r="G2457" s="4" t="s">
        <v>107</v>
      </c>
      <c r="H2457" t="s">
        <v>1359</v>
      </c>
      <c r="I2457" t="s">
        <v>1360</v>
      </c>
      <c r="J2457" s="4" t="s">
        <v>33</v>
      </c>
      <c r="L2457" t="s">
        <v>634</v>
      </c>
      <c r="M2457" t="s">
        <v>648</v>
      </c>
      <c r="N2457" s="4" t="s">
        <v>643</v>
      </c>
      <c r="P2457" t="s">
        <v>650</v>
      </c>
      <c r="Q2457" t="s">
        <v>1280</v>
      </c>
      <c r="R2457" s="4" t="s">
        <v>659</v>
      </c>
      <c r="T2457">
        <v>8.9141420750000009</v>
      </c>
      <c r="U2457" s="6" t="s">
        <v>796</v>
      </c>
    </row>
    <row r="2458" spans="1:21" x14ac:dyDescent="0.45">
      <c r="A2458" t="s">
        <v>1448</v>
      </c>
      <c r="B2458" s="4" t="s">
        <v>14</v>
      </c>
      <c r="C2458" t="s">
        <v>1291</v>
      </c>
      <c r="D2458" s="4" t="s">
        <v>103</v>
      </c>
      <c r="E2458" t="s">
        <v>1299</v>
      </c>
      <c r="F2458" s="4" t="s">
        <v>1335</v>
      </c>
      <c r="G2458" s="4" t="s">
        <v>1335</v>
      </c>
      <c r="H2458" t="s">
        <v>1359</v>
      </c>
      <c r="I2458" t="s">
        <v>1360</v>
      </c>
      <c r="J2458" s="4" t="s">
        <v>33</v>
      </c>
      <c r="L2458" t="s">
        <v>634</v>
      </c>
      <c r="M2458" t="s">
        <v>648</v>
      </c>
      <c r="N2458" s="4" t="s">
        <v>643</v>
      </c>
      <c r="P2458" t="s">
        <v>650</v>
      </c>
      <c r="Q2458" t="s">
        <v>1280</v>
      </c>
      <c r="R2458" s="4" t="s">
        <v>659</v>
      </c>
      <c r="T2458">
        <v>72</v>
      </c>
      <c r="U2458" s="6" t="s">
        <v>765</v>
      </c>
    </row>
    <row r="2459" spans="1:21" x14ac:dyDescent="0.45">
      <c r="A2459" t="s">
        <v>1448</v>
      </c>
      <c r="B2459" s="4" t="s">
        <v>14</v>
      </c>
      <c r="C2459" t="s">
        <v>1291</v>
      </c>
      <c r="D2459" s="4" t="s">
        <v>103</v>
      </c>
      <c r="E2459" t="s">
        <v>1300</v>
      </c>
      <c r="F2459" s="4" t="s">
        <v>68</v>
      </c>
      <c r="G2459" s="4" t="s">
        <v>105</v>
      </c>
      <c r="H2459" t="s">
        <v>1359</v>
      </c>
      <c r="I2459" t="s">
        <v>1360</v>
      </c>
      <c r="J2459" s="4" t="s">
        <v>33</v>
      </c>
      <c r="L2459" t="s">
        <v>634</v>
      </c>
      <c r="M2459" t="s">
        <v>648</v>
      </c>
      <c r="N2459" s="4" t="s">
        <v>643</v>
      </c>
      <c r="P2459" t="s">
        <v>650</v>
      </c>
      <c r="Q2459" t="s">
        <v>1280</v>
      </c>
      <c r="R2459" s="4" t="s">
        <v>659</v>
      </c>
      <c r="T2459">
        <v>66</v>
      </c>
      <c r="U2459" s="6" t="s">
        <v>769</v>
      </c>
    </row>
    <row r="2460" spans="1:21" x14ac:dyDescent="0.45">
      <c r="A2460" t="s">
        <v>1448</v>
      </c>
      <c r="B2460" s="4" t="s">
        <v>14</v>
      </c>
      <c r="C2460" t="s">
        <v>1291</v>
      </c>
      <c r="D2460" s="4" t="s">
        <v>103</v>
      </c>
      <c r="E2460" t="s">
        <v>1301</v>
      </c>
      <c r="F2460" s="4" t="s">
        <v>69</v>
      </c>
      <c r="G2460" s="4" t="s">
        <v>105</v>
      </c>
      <c r="H2460" t="s">
        <v>1359</v>
      </c>
      <c r="I2460" t="s">
        <v>1360</v>
      </c>
      <c r="J2460" s="4" t="s">
        <v>33</v>
      </c>
      <c r="L2460" t="s">
        <v>634</v>
      </c>
      <c r="M2460" t="s">
        <v>648</v>
      </c>
      <c r="N2460" s="4" t="s">
        <v>643</v>
      </c>
      <c r="P2460" t="s">
        <v>650</v>
      </c>
      <c r="Q2460" t="s">
        <v>1280</v>
      </c>
      <c r="R2460" s="4" t="s">
        <v>659</v>
      </c>
      <c r="T2460">
        <v>78</v>
      </c>
      <c r="U2460" s="6" t="s">
        <v>739</v>
      </c>
    </row>
    <row r="2461" spans="1:21" x14ac:dyDescent="0.45">
      <c r="A2461" t="s">
        <v>1448</v>
      </c>
      <c r="B2461" s="4" t="s">
        <v>14</v>
      </c>
      <c r="C2461" t="s">
        <v>1291</v>
      </c>
      <c r="D2461" s="4" t="s">
        <v>103</v>
      </c>
      <c r="E2461" t="s">
        <v>1302</v>
      </c>
      <c r="F2461" s="4" t="s">
        <v>70</v>
      </c>
      <c r="G2461" s="4" t="s">
        <v>104</v>
      </c>
      <c r="H2461" t="s">
        <v>1359</v>
      </c>
      <c r="I2461" t="s">
        <v>1360</v>
      </c>
      <c r="J2461" s="4" t="s">
        <v>33</v>
      </c>
      <c r="L2461" t="s">
        <v>634</v>
      </c>
      <c r="M2461" t="s">
        <v>648</v>
      </c>
      <c r="N2461" s="4" t="s">
        <v>643</v>
      </c>
      <c r="P2461" t="s">
        <v>650</v>
      </c>
      <c r="Q2461" t="s">
        <v>1280</v>
      </c>
      <c r="R2461" s="4" t="s">
        <v>659</v>
      </c>
      <c r="T2461">
        <v>53</v>
      </c>
      <c r="U2461" s="6" t="s">
        <v>206</v>
      </c>
    </row>
    <row r="2462" spans="1:21" x14ac:dyDescent="0.45">
      <c r="A2462" t="s">
        <v>1448</v>
      </c>
      <c r="B2462" s="4" t="s">
        <v>14</v>
      </c>
      <c r="C2462" t="s">
        <v>1291</v>
      </c>
      <c r="D2462" s="4" t="s">
        <v>103</v>
      </c>
      <c r="E2462" t="s">
        <v>1303</v>
      </c>
      <c r="F2462" s="4" t="s">
        <v>71</v>
      </c>
      <c r="G2462" s="4" t="s">
        <v>104</v>
      </c>
      <c r="H2462" t="s">
        <v>1359</v>
      </c>
      <c r="I2462" t="s">
        <v>1360</v>
      </c>
      <c r="J2462" s="4" t="s">
        <v>33</v>
      </c>
      <c r="L2462" t="s">
        <v>634</v>
      </c>
      <c r="M2462" t="s">
        <v>648</v>
      </c>
      <c r="N2462" s="4" t="s">
        <v>643</v>
      </c>
      <c r="P2462" t="s">
        <v>650</v>
      </c>
      <c r="Q2462" t="s">
        <v>1280</v>
      </c>
      <c r="R2462" s="4" t="s">
        <v>659</v>
      </c>
      <c r="T2462">
        <v>96</v>
      </c>
      <c r="U2462" s="6" t="s">
        <v>797</v>
      </c>
    </row>
    <row r="2463" spans="1:21" x14ac:dyDescent="0.45">
      <c r="A2463" t="s">
        <v>1448</v>
      </c>
      <c r="B2463" s="4" t="s">
        <v>14</v>
      </c>
      <c r="C2463" t="s">
        <v>1291</v>
      </c>
      <c r="D2463" s="4" t="s">
        <v>103</v>
      </c>
      <c r="E2463" t="s">
        <v>1296</v>
      </c>
      <c r="F2463" s="4" t="s">
        <v>64</v>
      </c>
      <c r="G2463" s="4" t="s">
        <v>104</v>
      </c>
      <c r="H2463" t="s">
        <v>1359</v>
      </c>
      <c r="I2463" t="s">
        <v>1360</v>
      </c>
      <c r="J2463" s="4" t="s">
        <v>33</v>
      </c>
      <c r="L2463" t="s">
        <v>634</v>
      </c>
      <c r="M2463" t="s">
        <v>648</v>
      </c>
      <c r="N2463" s="4" t="s">
        <v>643</v>
      </c>
      <c r="P2463" t="s">
        <v>650</v>
      </c>
      <c r="Q2463" t="s">
        <v>1281</v>
      </c>
      <c r="R2463" s="4" t="s">
        <v>660</v>
      </c>
      <c r="T2463">
        <v>177</v>
      </c>
      <c r="U2463" s="6" t="s">
        <v>725</v>
      </c>
    </row>
    <row r="2464" spans="1:21" x14ac:dyDescent="0.45">
      <c r="A2464" t="s">
        <v>1448</v>
      </c>
      <c r="B2464" s="4" t="s">
        <v>14</v>
      </c>
      <c r="C2464" t="s">
        <v>1291</v>
      </c>
      <c r="D2464" s="4" t="s">
        <v>103</v>
      </c>
      <c r="E2464" t="s">
        <v>1297</v>
      </c>
      <c r="F2464" s="4" t="s">
        <v>65</v>
      </c>
      <c r="G2464" s="4" t="s">
        <v>105</v>
      </c>
      <c r="H2464" t="s">
        <v>1359</v>
      </c>
      <c r="I2464" t="s">
        <v>1360</v>
      </c>
      <c r="J2464" s="4" t="s">
        <v>33</v>
      </c>
      <c r="L2464" t="s">
        <v>634</v>
      </c>
      <c r="M2464" t="s">
        <v>648</v>
      </c>
      <c r="N2464" s="4" t="s">
        <v>643</v>
      </c>
      <c r="P2464" t="s">
        <v>650</v>
      </c>
      <c r="Q2464" t="s">
        <v>1281</v>
      </c>
      <c r="R2464" s="4" t="s">
        <v>660</v>
      </c>
      <c r="T2464">
        <v>71.570621469000002</v>
      </c>
      <c r="U2464" s="6" t="s">
        <v>798</v>
      </c>
    </row>
    <row r="2465" spans="1:21" x14ac:dyDescent="0.45">
      <c r="A2465" t="s">
        <v>1448</v>
      </c>
      <c r="B2465" s="4" t="s">
        <v>14</v>
      </c>
      <c r="C2465" t="s">
        <v>1291</v>
      </c>
      <c r="D2465" s="4" t="s">
        <v>103</v>
      </c>
      <c r="E2465" t="s">
        <v>1298</v>
      </c>
      <c r="F2465" s="4" t="s">
        <v>66</v>
      </c>
      <c r="G2465" s="4" t="s">
        <v>107</v>
      </c>
      <c r="H2465" t="s">
        <v>1359</v>
      </c>
      <c r="I2465" t="s">
        <v>1360</v>
      </c>
      <c r="J2465" s="4" t="s">
        <v>33</v>
      </c>
      <c r="L2465" t="s">
        <v>634</v>
      </c>
      <c r="M2465" t="s">
        <v>648</v>
      </c>
      <c r="N2465" s="4" t="s">
        <v>643</v>
      </c>
      <c r="P2465" t="s">
        <v>650</v>
      </c>
      <c r="Q2465" t="s">
        <v>1281</v>
      </c>
      <c r="R2465" s="4" t="s">
        <v>660</v>
      </c>
      <c r="T2465">
        <v>9.1773458827999992</v>
      </c>
      <c r="U2465" s="6" t="s">
        <v>799</v>
      </c>
    </row>
    <row r="2466" spans="1:21" x14ac:dyDescent="0.45">
      <c r="A2466" t="s">
        <v>1448</v>
      </c>
      <c r="B2466" s="4" t="s">
        <v>14</v>
      </c>
      <c r="C2466" t="s">
        <v>1291</v>
      </c>
      <c r="D2466" s="4" t="s">
        <v>103</v>
      </c>
      <c r="E2466" t="s">
        <v>1299</v>
      </c>
      <c r="F2466" s="4" t="s">
        <v>1335</v>
      </c>
      <c r="G2466" s="4" t="s">
        <v>1335</v>
      </c>
      <c r="H2466" t="s">
        <v>1359</v>
      </c>
      <c r="I2466" t="s">
        <v>1360</v>
      </c>
      <c r="J2466" s="4" t="s">
        <v>33</v>
      </c>
      <c r="L2466" t="s">
        <v>634</v>
      </c>
      <c r="M2466" t="s">
        <v>648</v>
      </c>
      <c r="N2466" s="4" t="s">
        <v>643</v>
      </c>
      <c r="P2466" t="s">
        <v>650</v>
      </c>
      <c r="Q2466" t="s">
        <v>1281</v>
      </c>
      <c r="R2466" s="4" t="s">
        <v>660</v>
      </c>
      <c r="T2466">
        <v>72</v>
      </c>
      <c r="U2466" s="6" t="s">
        <v>765</v>
      </c>
    </row>
    <row r="2467" spans="1:21" x14ac:dyDescent="0.45">
      <c r="A2467" t="s">
        <v>1448</v>
      </c>
      <c r="B2467" s="4" t="s">
        <v>14</v>
      </c>
      <c r="C2467" t="s">
        <v>1291</v>
      </c>
      <c r="D2467" s="4" t="s">
        <v>103</v>
      </c>
      <c r="E2467" t="s">
        <v>1300</v>
      </c>
      <c r="F2467" s="4" t="s">
        <v>68</v>
      </c>
      <c r="G2467" s="4" t="s">
        <v>105</v>
      </c>
      <c r="H2467" t="s">
        <v>1359</v>
      </c>
      <c r="I2467" t="s">
        <v>1360</v>
      </c>
      <c r="J2467" s="4" t="s">
        <v>33</v>
      </c>
      <c r="L2467" t="s">
        <v>634</v>
      </c>
      <c r="M2467" t="s">
        <v>648</v>
      </c>
      <c r="N2467" s="4" t="s">
        <v>643</v>
      </c>
      <c r="P2467" t="s">
        <v>650</v>
      </c>
      <c r="Q2467" t="s">
        <v>1281</v>
      </c>
      <c r="R2467" s="4" t="s">
        <v>660</v>
      </c>
      <c r="T2467">
        <v>64</v>
      </c>
      <c r="U2467" s="6" t="s">
        <v>777</v>
      </c>
    </row>
    <row r="2468" spans="1:21" x14ac:dyDescent="0.45">
      <c r="A2468" t="s">
        <v>1448</v>
      </c>
      <c r="B2468" s="4" t="s">
        <v>14</v>
      </c>
      <c r="C2468" t="s">
        <v>1291</v>
      </c>
      <c r="D2468" s="4" t="s">
        <v>103</v>
      </c>
      <c r="E2468" t="s">
        <v>1301</v>
      </c>
      <c r="F2468" s="4" t="s">
        <v>69</v>
      </c>
      <c r="G2468" s="4" t="s">
        <v>105</v>
      </c>
      <c r="H2468" t="s">
        <v>1359</v>
      </c>
      <c r="I2468" t="s">
        <v>1360</v>
      </c>
      <c r="J2468" s="4" t="s">
        <v>33</v>
      </c>
      <c r="L2468" t="s">
        <v>634</v>
      </c>
      <c r="M2468" t="s">
        <v>648</v>
      </c>
      <c r="N2468" s="4" t="s">
        <v>643</v>
      </c>
      <c r="P2468" t="s">
        <v>650</v>
      </c>
      <c r="Q2468" t="s">
        <v>1281</v>
      </c>
      <c r="R2468" s="4" t="s">
        <v>660</v>
      </c>
      <c r="T2468">
        <v>80</v>
      </c>
      <c r="U2468" s="6" t="s">
        <v>187</v>
      </c>
    </row>
    <row r="2469" spans="1:21" x14ac:dyDescent="0.45">
      <c r="A2469" t="s">
        <v>1448</v>
      </c>
      <c r="B2469" s="4" t="s">
        <v>14</v>
      </c>
      <c r="C2469" t="s">
        <v>1291</v>
      </c>
      <c r="D2469" s="4" t="s">
        <v>103</v>
      </c>
      <c r="E2469" t="s">
        <v>1302</v>
      </c>
      <c r="F2469" s="4" t="s">
        <v>70</v>
      </c>
      <c r="G2469" s="4" t="s">
        <v>104</v>
      </c>
      <c r="H2469" t="s">
        <v>1359</v>
      </c>
      <c r="I2469" t="s">
        <v>1360</v>
      </c>
      <c r="J2469" s="4" t="s">
        <v>33</v>
      </c>
      <c r="L2469" t="s">
        <v>634</v>
      </c>
      <c r="M2469" t="s">
        <v>648</v>
      </c>
      <c r="N2469" s="4" t="s">
        <v>643</v>
      </c>
      <c r="P2469" t="s">
        <v>650</v>
      </c>
      <c r="Q2469" t="s">
        <v>1281</v>
      </c>
      <c r="R2469" s="4" t="s">
        <v>660</v>
      </c>
      <c r="T2469">
        <v>50</v>
      </c>
      <c r="U2469" s="6" t="s">
        <v>208</v>
      </c>
    </row>
    <row r="2470" spans="1:21" x14ac:dyDescent="0.45">
      <c r="A2470" t="s">
        <v>1448</v>
      </c>
      <c r="B2470" s="4" t="s">
        <v>14</v>
      </c>
      <c r="C2470" t="s">
        <v>1291</v>
      </c>
      <c r="D2470" s="4" t="s">
        <v>103</v>
      </c>
      <c r="E2470" t="s">
        <v>1303</v>
      </c>
      <c r="F2470" s="4" t="s">
        <v>71</v>
      </c>
      <c r="G2470" s="4" t="s">
        <v>104</v>
      </c>
      <c r="H2470" t="s">
        <v>1359</v>
      </c>
      <c r="I2470" t="s">
        <v>1360</v>
      </c>
      <c r="J2470" s="4" t="s">
        <v>33</v>
      </c>
      <c r="L2470" t="s">
        <v>634</v>
      </c>
      <c r="M2470" t="s">
        <v>648</v>
      </c>
      <c r="N2470" s="4" t="s">
        <v>643</v>
      </c>
      <c r="P2470" t="s">
        <v>650</v>
      </c>
      <c r="Q2470" t="s">
        <v>1281</v>
      </c>
      <c r="R2470" s="4" t="s">
        <v>660</v>
      </c>
      <c r="T2470">
        <v>92</v>
      </c>
      <c r="U2470" s="6" t="s">
        <v>800</v>
      </c>
    </row>
    <row r="2471" spans="1:21" x14ac:dyDescent="0.45">
      <c r="A2471" t="s">
        <v>1448</v>
      </c>
      <c r="B2471" s="4" t="s">
        <v>14</v>
      </c>
      <c r="C2471" t="s">
        <v>1291</v>
      </c>
      <c r="D2471" s="4" t="s">
        <v>103</v>
      </c>
      <c r="E2471" t="s">
        <v>1296</v>
      </c>
      <c r="F2471" s="4" t="s">
        <v>64</v>
      </c>
      <c r="G2471" s="4" t="s">
        <v>104</v>
      </c>
      <c r="H2471" t="s">
        <v>1359</v>
      </c>
      <c r="I2471" t="s">
        <v>1360</v>
      </c>
      <c r="J2471" s="4" t="s">
        <v>33</v>
      </c>
      <c r="L2471" t="s">
        <v>634</v>
      </c>
      <c r="M2471" t="s">
        <v>648</v>
      </c>
      <c r="N2471" s="4" t="s">
        <v>643</v>
      </c>
      <c r="P2471" t="s">
        <v>650</v>
      </c>
      <c r="Q2471" t="s">
        <v>663</v>
      </c>
      <c r="R2471" s="4" t="s">
        <v>661</v>
      </c>
      <c r="T2471">
        <v>174</v>
      </c>
      <c r="U2471" s="6" t="s">
        <v>730</v>
      </c>
    </row>
    <row r="2472" spans="1:21" x14ac:dyDescent="0.45">
      <c r="A2472" t="s">
        <v>1448</v>
      </c>
      <c r="B2472" s="4" t="s">
        <v>14</v>
      </c>
      <c r="C2472" t="s">
        <v>1291</v>
      </c>
      <c r="D2472" s="4" t="s">
        <v>103</v>
      </c>
      <c r="E2472" t="s">
        <v>1297</v>
      </c>
      <c r="F2472" s="4" t="s">
        <v>65</v>
      </c>
      <c r="G2472" s="4" t="s">
        <v>105</v>
      </c>
      <c r="H2472" t="s">
        <v>1359</v>
      </c>
      <c r="I2472" t="s">
        <v>1360</v>
      </c>
      <c r="J2472" s="4" t="s">
        <v>33</v>
      </c>
      <c r="L2472" t="s">
        <v>634</v>
      </c>
      <c r="M2472" t="s">
        <v>648</v>
      </c>
      <c r="N2472" s="4" t="s">
        <v>643</v>
      </c>
      <c r="P2472" t="s">
        <v>650</v>
      </c>
      <c r="Q2472" t="s">
        <v>663</v>
      </c>
      <c r="R2472" s="4" t="s">
        <v>661</v>
      </c>
      <c r="T2472">
        <v>73.068965516999995</v>
      </c>
      <c r="U2472" s="6" t="s">
        <v>801</v>
      </c>
    </row>
    <row r="2473" spans="1:21" x14ac:dyDescent="0.45">
      <c r="A2473" t="s">
        <v>1448</v>
      </c>
      <c r="B2473" s="4" t="s">
        <v>14</v>
      </c>
      <c r="C2473" t="s">
        <v>1291</v>
      </c>
      <c r="D2473" s="4" t="s">
        <v>103</v>
      </c>
      <c r="E2473" t="s">
        <v>1298</v>
      </c>
      <c r="F2473" s="4" t="s">
        <v>66</v>
      </c>
      <c r="G2473" s="4" t="s">
        <v>107</v>
      </c>
      <c r="H2473" t="s">
        <v>1359</v>
      </c>
      <c r="I2473" t="s">
        <v>1360</v>
      </c>
      <c r="J2473" s="4" t="s">
        <v>33</v>
      </c>
      <c r="L2473" t="s">
        <v>634</v>
      </c>
      <c r="M2473" t="s">
        <v>648</v>
      </c>
      <c r="N2473" s="4" t="s">
        <v>643</v>
      </c>
      <c r="P2473" t="s">
        <v>650</v>
      </c>
      <c r="Q2473" t="s">
        <v>663</v>
      </c>
      <c r="R2473" s="4" t="s">
        <v>661</v>
      </c>
      <c r="T2473">
        <v>10.912996021</v>
      </c>
      <c r="U2473" s="6" t="s">
        <v>738</v>
      </c>
    </row>
    <row r="2474" spans="1:21" x14ac:dyDescent="0.45">
      <c r="A2474" t="s">
        <v>1448</v>
      </c>
      <c r="B2474" s="4" t="s">
        <v>14</v>
      </c>
      <c r="C2474" t="s">
        <v>1291</v>
      </c>
      <c r="D2474" s="4" t="s">
        <v>103</v>
      </c>
      <c r="E2474" t="s">
        <v>1299</v>
      </c>
      <c r="F2474" s="4" t="s">
        <v>1335</v>
      </c>
      <c r="G2474" s="4" t="s">
        <v>1335</v>
      </c>
      <c r="H2474" t="s">
        <v>1359</v>
      </c>
      <c r="I2474" t="s">
        <v>1360</v>
      </c>
      <c r="J2474" s="4" t="s">
        <v>33</v>
      </c>
      <c r="L2474" t="s">
        <v>634</v>
      </c>
      <c r="M2474" t="s">
        <v>648</v>
      </c>
      <c r="N2474" s="4" t="s">
        <v>643</v>
      </c>
      <c r="P2474" t="s">
        <v>650</v>
      </c>
      <c r="Q2474" t="s">
        <v>663</v>
      </c>
      <c r="R2474" s="4" t="s">
        <v>661</v>
      </c>
      <c r="T2474">
        <v>74</v>
      </c>
      <c r="U2474" s="6" t="s">
        <v>743</v>
      </c>
    </row>
    <row r="2475" spans="1:21" x14ac:dyDescent="0.45">
      <c r="A2475" t="s">
        <v>1448</v>
      </c>
      <c r="B2475" s="4" t="s">
        <v>14</v>
      </c>
      <c r="C2475" t="s">
        <v>1291</v>
      </c>
      <c r="D2475" s="4" t="s">
        <v>103</v>
      </c>
      <c r="E2475" t="s">
        <v>1300</v>
      </c>
      <c r="F2475" s="4" t="s">
        <v>68</v>
      </c>
      <c r="G2475" s="4" t="s">
        <v>105</v>
      </c>
      <c r="H2475" t="s">
        <v>1359</v>
      </c>
      <c r="I2475" t="s">
        <v>1360</v>
      </c>
      <c r="J2475" s="4" t="s">
        <v>33</v>
      </c>
      <c r="L2475" t="s">
        <v>634</v>
      </c>
      <c r="M2475" t="s">
        <v>648</v>
      </c>
      <c r="N2475" s="4" t="s">
        <v>643</v>
      </c>
      <c r="P2475" t="s">
        <v>650</v>
      </c>
      <c r="Q2475" t="s">
        <v>663</v>
      </c>
      <c r="R2475" s="4" t="s">
        <v>661</v>
      </c>
      <c r="T2475">
        <v>64</v>
      </c>
      <c r="U2475" s="6" t="s">
        <v>777</v>
      </c>
    </row>
    <row r="2476" spans="1:21" x14ac:dyDescent="0.45">
      <c r="A2476" t="s">
        <v>1448</v>
      </c>
      <c r="B2476" s="4" t="s">
        <v>14</v>
      </c>
      <c r="C2476" t="s">
        <v>1291</v>
      </c>
      <c r="D2476" s="4" t="s">
        <v>103</v>
      </c>
      <c r="E2476" t="s">
        <v>1301</v>
      </c>
      <c r="F2476" s="4" t="s">
        <v>69</v>
      </c>
      <c r="G2476" s="4" t="s">
        <v>105</v>
      </c>
      <c r="H2476" t="s">
        <v>1359</v>
      </c>
      <c r="I2476" t="s">
        <v>1360</v>
      </c>
      <c r="J2476" s="4" t="s">
        <v>33</v>
      </c>
      <c r="L2476" t="s">
        <v>634</v>
      </c>
      <c r="M2476" t="s">
        <v>648</v>
      </c>
      <c r="N2476" s="4" t="s">
        <v>643</v>
      </c>
      <c r="P2476" t="s">
        <v>650</v>
      </c>
      <c r="Q2476" t="s">
        <v>663</v>
      </c>
      <c r="R2476" s="4" t="s">
        <v>661</v>
      </c>
      <c r="T2476">
        <v>80</v>
      </c>
      <c r="U2476" s="6" t="s">
        <v>187</v>
      </c>
    </row>
    <row r="2477" spans="1:21" x14ac:dyDescent="0.45">
      <c r="A2477" t="s">
        <v>1448</v>
      </c>
      <c r="B2477" s="4" t="s">
        <v>14</v>
      </c>
      <c r="C2477" t="s">
        <v>1291</v>
      </c>
      <c r="D2477" s="4" t="s">
        <v>103</v>
      </c>
      <c r="E2477" t="s">
        <v>1302</v>
      </c>
      <c r="F2477" s="4" t="s">
        <v>70</v>
      </c>
      <c r="G2477" s="4" t="s">
        <v>104</v>
      </c>
      <c r="H2477" t="s">
        <v>1359</v>
      </c>
      <c r="I2477" t="s">
        <v>1360</v>
      </c>
      <c r="J2477" s="4" t="s">
        <v>33</v>
      </c>
      <c r="L2477" t="s">
        <v>634</v>
      </c>
      <c r="M2477" t="s">
        <v>648</v>
      </c>
      <c r="N2477" s="4" t="s">
        <v>643</v>
      </c>
      <c r="P2477" t="s">
        <v>650</v>
      </c>
      <c r="Q2477" t="s">
        <v>663</v>
      </c>
      <c r="R2477" s="4" t="s">
        <v>661</v>
      </c>
      <c r="T2477">
        <v>50</v>
      </c>
      <c r="U2477" s="6" t="s">
        <v>208</v>
      </c>
    </row>
    <row r="2478" spans="1:21" x14ac:dyDescent="0.45">
      <c r="A2478" t="s">
        <v>1448</v>
      </c>
      <c r="B2478" s="4" t="s">
        <v>14</v>
      </c>
      <c r="C2478" t="s">
        <v>1291</v>
      </c>
      <c r="D2478" s="4" t="s">
        <v>103</v>
      </c>
      <c r="E2478" t="s">
        <v>1303</v>
      </c>
      <c r="F2478" s="4" t="s">
        <v>71</v>
      </c>
      <c r="G2478" s="4" t="s">
        <v>104</v>
      </c>
      <c r="H2478" t="s">
        <v>1359</v>
      </c>
      <c r="I2478" t="s">
        <v>1360</v>
      </c>
      <c r="J2478" s="4" t="s">
        <v>33</v>
      </c>
      <c r="L2478" t="s">
        <v>634</v>
      </c>
      <c r="M2478" t="s">
        <v>648</v>
      </c>
      <c r="N2478" s="4" t="s">
        <v>643</v>
      </c>
      <c r="P2478" t="s">
        <v>650</v>
      </c>
      <c r="Q2478" t="s">
        <v>663</v>
      </c>
      <c r="R2478" s="4" t="s">
        <v>661</v>
      </c>
      <c r="T2478">
        <v>108</v>
      </c>
      <c r="U2478" s="6" t="s">
        <v>786</v>
      </c>
    </row>
    <row r="2479" spans="1:21" x14ac:dyDescent="0.45">
      <c r="A2479" t="s">
        <v>1448</v>
      </c>
      <c r="B2479" s="4" t="s">
        <v>14</v>
      </c>
      <c r="C2479" t="s">
        <v>1291</v>
      </c>
      <c r="D2479" s="4" t="s">
        <v>103</v>
      </c>
      <c r="E2479" t="s">
        <v>1296</v>
      </c>
      <c r="F2479" s="4" t="s">
        <v>64</v>
      </c>
      <c r="G2479" s="4" t="s">
        <v>104</v>
      </c>
      <c r="H2479" t="s">
        <v>1359</v>
      </c>
      <c r="I2479" t="s">
        <v>1360</v>
      </c>
      <c r="J2479" s="4" t="s">
        <v>33</v>
      </c>
      <c r="L2479" t="s">
        <v>634</v>
      </c>
      <c r="M2479" t="s">
        <v>648</v>
      </c>
      <c r="N2479" s="4" t="s">
        <v>643</v>
      </c>
      <c r="P2479" t="s">
        <v>650</v>
      </c>
      <c r="Q2479" t="s">
        <v>664</v>
      </c>
      <c r="R2479" s="4" t="s">
        <v>662</v>
      </c>
      <c r="T2479">
        <v>246</v>
      </c>
      <c r="U2479" s="6" t="s">
        <v>689</v>
      </c>
    </row>
    <row r="2480" spans="1:21" x14ac:dyDescent="0.45">
      <c r="A2480" t="s">
        <v>1448</v>
      </c>
      <c r="B2480" s="4" t="s">
        <v>14</v>
      </c>
      <c r="C2480" t="s">
        <v>1291</v>
      </c>
      <c r="D2480" s="4" t="s">
        <v>103</v>
      </c>
      <c r="E2480" t="s">
        <v>1297</v>
      </c>
      <c r="F2480" s="4" t="s">
        <v>65</v>
      </c>
      <c r="G2480" s="4" t="s">
        <v>105</v>
      </c>
      <c r="H2480" t="s">
        <v>1359</v>
      </c>
      <c r="I2480" t="s">
        <v>1360</v>
      </c>
      <c r="J2480" s="4" t="s">
        <v>33</v>
      </c>
      <c r="L2480" t="s">
        <v>634</v>
      </c>
      <c r="M2480" t="s">
        <v>648</v>
      </c>
      <c r="N2480" s="4" t="s">
        <v>643</v>
      </c>
      <c r="P2480" t="s">
        <v>650</v>
      </c>
      <c r="Q2480" t="s">
        <v>664</v>
      </c>
      <c r="R2480" s="4" t="s">
        <v>662</v>
      </c>
      <c r="T2480">
        <v>73.089430894000003</v>
      </c>
      <c r="U2480" s="6" t="s">
        <v>801</v>
      </c>
    </row>
    <row r="2481" spans="1:21" x14ac:dyDescent="0.45">
      <c r="A2481" t="s">
        <v>1448</v>
      </c>
      <c r="B2481" s="4" t="s">
        <v>14</v>
      </c>
      <c r="C2481" t="s">
        <v>1291</v>
      </c>
      <c r="D2481" s="4" t="s">
        <v>103</v>
      </c>
      <c r="E2481" t="s">
        <v>1298</v>
      </c>
      <c r="F2481" s="4" t="s">
        <v>66</v>
      </c>
      <c r="G2481" s="4" t="s">
        <v>107</v>
      </c>
      <c r="H2481" t="s">
        <v>1359</v>
      </c>
      <c r="I2481" t="s">
        <v>1360</v>
      </c>
      <c r="J2481" s="4" t="s">
        <v>33</v>
      </c>
      <c r="L2481" t="s">
        <v>634</v>
      </c>
      <c r="M2481" t="s">
        <v>648</v>
      </c>
      <c r="N2481" s="4" t="s">
        <v>643</v>
      </c>
      <c r="P2481" t="s">
        <v>650</v>
      </c>
      <c r="Q2481" t="s">
        <v>664</v>
      </c>
      <c r="R2481" s="4" t="s">
        <v>662</v>
      </c>
      <c r="T2481">
        <v>10.614205445</v>
      </c>
      <c r="U2481" s="6" t="s">
        <v>802</v>
      </c>
    </row>
    <row r="2482" spans="1:21" x14ac:dyDescent="0.45">
      <c r="A2482" t="s">
        <v>1448</v>
      </c>
      <c r="B2482" s="4" t="s">
        <v>14</v>
      </c>
      <c r="C2482" t="s">
        <v>1291</v>
      </c>
      <c r="D2482" s="4" t="s">
        <v>103</v>
      </c>
      <c r="E2482" t="s">
        <v>1299</v>
      </c>
      <c r="F2482" s="4" t="s">
        <v>1335</v>
      </c>
      <c r="G2482" s="4" t="s">
        <v>1335</v>
      </c>
      <c r="H2482" t="s">
        <v>1359</v>
      </c>
      <c r="I2482" t="s">
        <v>1360</v>
      </c>
      <c r="J2482" s="4" t="s">
        <v>33</v>
      </c>
      <c r="L2482" t="s">
        <v>634</v>
      </c>
      <c r="M2482" t="s">
        <v>648</v>
      </c>
      <c r="N2482" s="4" t="s">
        <v>643</v>
      </c>
      <c r="P2482" t="s">
        <v>650</v>
      </c>
      <c r="Q2482" t="s">
        <v>664</v>
      </c>
      <c r="R2482" s="4" t="s">
        <v>662</v>
      </c>
      <c r="T2482">
        <v>74</v>
      </c>
      <c r="U2482" s="6" t="s">
        <v>743</v>
      </c>
    </row>
    <row r="2483" spans="1:21" x14ac:dyDescent="0.45">
      <c r="A2483" t="s">
        <v>1448</v>
      </c>
      <c r="B2483" s="4" t="s">
        <v>14</v>
      </c>
      <c r="C2483" t="s">
        <v>1291</v>
      </c>
      <c r="D2483" s="4" t="s">
        <v>103</v>
      </c>
      <c r="E2483" t="s">
        <v>1300</v>
      </c>
      <c r="F2483" s="4" t="s">
        <v>68</v>
      </c>
      <c r="G2483" s="4" t="s">
        <v>105</v>
      </c>
      <c r="H2483" t="s">
        <v>1359</v>
      </c>
      <c r="I2483" t="s">
        <v>1360</v>
      </c>
      <c r="J2483" s="4" t="s">
        <v>33</v>
      </c>
      <c r="L2483" t="s">
        <v>634</v>
      </c>
      <c r="M2483" t="s">
        <v>648</v>
      </c>
      <c r="N2483" s="4" t="s">
        <v>643</v>
      </c>
      <c r="P2483" t="s">
        <v>650</v>
      </c>
      <c r="Q2483" t="s">
        <v>664</v>
      </c>
      <c r="R2483" s="4" t="s">
        <v>662</v>
      </c>
      <c r="T2483">
        <v>65</v>
      </c>
      <c r="U2483" s="6" t="s">
        <v>803</v>
      </c>
    </row>
    <row r="2484" spans="1:21" x14ac:dyDescent="0.45">
      <c r="A2484" t="s">
        <v>1448</v>
      </c>
      <c r="B2484" s="4" t="s">
        <v>14</v>
      </c>
      <c r="C2484" t="s">
        <v>1291</v>
      </c>
      <c r="D2484" s="4" t="s">
        <v>103</v>
      </c>
      <c r="E2484" t="s">
        <v>1301</v>
      </c>
      <c r="F2484" s="4" t="s">
        <v>69</v>
      </c>
      <c r="G2484" s="4" t="s">
        <v>105</v>
      </c>
      <c r="H2484" t="s">
        <v>1359</v>
      </c>
      <c r="I2484" t="s">
        <v>1360</v>
      </c>
      <c r="J2484" s="4" t="s">
        <v>33</v>
      </c>
      <c r="L2484" t="s">
        <v>634</v>
      </c>
      <c r="M2484" t="s">
        <v>648</v>
      </c>
      <c r="N2484" s="4" t="s">
        <v>643</v>
      </c>
      <c r="P2484" t="s">
        <v>650</v>
      </c>
      <c r="Q2484" t="s">
        <v>664</v>
      </c>
      <c r="R2484" s="4" t="s">
        <v>662</v>
      </c>
      <c r="T2484">
        <v>80</v>
      </c>
      <c r="U2484" s="6" t="s">
        <v>187</v>
      </c>
    </row>
    <row r="2485" spans="1:21" x14ac:dyDescent="0.45">
      <c r="A2485" t="s">
        <v>1448</v>
      </c>
      <c r="B2485" s="4" t="s">
        <v>14</v>
      </c>
      <c r="C2485" t="s">
        <v>1291</v>
      </c>
      <c r="D2485" s="4" t="s">
        <v>103</v>
      </c>
      <c r="E2485" t="s">
        <v>1302</v>
      </c>
      <c r="F2485" s="4" t="s">
        <v>70</v>
      </c>
      <c r="G2485" s="4" t="s">
        <v>104</v>
      </c>
      <c r="H2485" t="s">
        <v>1359</v>
      </c>
      <c r="I2485" t="s">
        <v>1360</v>
      </c>
      <c r="J2485" s="4" t="s">
        <v>33</v>
      </c>
      <c r="L2485" t="s">
        <v>634</v>
      </c>
      <c r="M2485" t="s">
        <v>648</v>
      </c>
      <c r="N2485" s="4" t="s">
        <v>643</v>
      </c>
      <c r="P2485" t="s">
        <v>650</v>
      </c>
      <c r="Q2485" t="s">
        <v>664</v>
      </c>
      <c r="R2485" s="4" t="s">
        <v>662</v>
      </c>
      <c r="T2485">
        <v>50</v>
      </c>
      <c r="U2485" s="6" t="s">
        <v>208</v>
      </c>
    </row>
    <row r="2486" spans="1:21" x14ac:dyDescent="0.45">
      <c r="A2486" t="s">
        <v>1448</v>
      </c>
      <c r="B2486" s="4" t="s">
        <v>14</v>
      </c>
      <c r="C2486" t="s">
        <v>1291</v>
      </c>
      <c r="D2486" s="4" t="s">
        <v>103</v>
      </c>
      <c r="E2486" t="s">
        <v>1303</v>
      </c>
      <c r="F2486" s="4" t="s">
        <v>71</v>
      </c>
      <c r="G2486" s="4" t="s">
        <v>104</v>
      </c>
      <c r="H2486" t="s">
        <v>1359</v>
      </c>
      <c r="I2486" t="s">
        <v>1360</v>
      </c>
      <c r="J2486" s="4" t="s">
        <v>33</v>
      </c>
      <c r="L2486" t="s">
        <v>634</v>
      </c>
      <c r="M2486" t="s">
        <v>648</v>
      </c>
      <c r="N2486" s="4" t="s">
        <v>643</v>
      </c>
      <c r="P2486" t="s">
        <v>650</v>
      </c>
      <c r="Q2486" t="s">
        <v>664</v>
      </c>
      <c r="R2486" s="4" t="s">
        <v>662</v>
      </c>
      <c r="T2486">
        <v>108</v>
      </c>
      <c r="U2486" s="6" t="s">
        <v>786</v>
      </c>
    </row>
    <row r="2487" spans="1:21" x14ac:dyDescent="0.45">
      <c r="A2487" t="s">
        <v>1448</v>
      </c>
      <c r="B2487" s="4" t="s">
        <v>14</v>
      </c>
      <c r="C2487" t="s">
        <v>1291</v>
      </c>
      <c r="D2487" s="4" t="s">
        <v>103</v>
      </c>
      <c r="E2487" t="s">
        <v>1296</v>
      </c>
      <c r="F2487" s="4" t="s">
        <v>64</v>
      </c>
      <c r="G2487" s="4" t="s">
        <v>104</v>
      </c>
      <c r="H2487" t="s">
        <v>1359</v>
      </c>
      <c r="I2487" t="s">
        <v>1360</v>
      </c>
      <c r="J2487" s="4" t="s">
        <v>33</v>
      </c>
      <c r="L2487" t="s">
        <v>634</v>
      </c>
      <c r="M2487" t="s">
        <v>649</v>
      </c>
      <c r="N2487" s="4" t="s">
        <v>642</v>
      </c>
      <c r="P2487" t="s">
        <v>650</v>
      </c>
      <c r="Q2487" t="s">
        <v>1273</v>
      </c>
      <c r="R2487" s="4" t="s">
        <v>652</v>
      </c>
      <c r="T2487">
        <v>86</v>
      </c>
      <c r="U2487" s="6" t="s">
        <v>173</v>
      </c>
    </row>
    <row r="2488" spans="1:21" x14ac:dyDescent="0.45">
      <c r="A2488" t="s">
        <v>1448</v>
      </c>
      <c r="B2488" s="4" t="s">
        <v>14</v>
      </c>
      <c r="C2488" t="s">
        <v>1291</v>
      </c>
      <c r="D2488" s="4" t="s">
        <v>103</v>
      </c>
      <c r="E2488" t="s">
        <v>1297</v>
      </c>
      <c r="F2488" s="4" t="s">
        <v>65</v>
      </c>
      <c r="G2488" s="4" t="s">
        <v>105</v>
      </c>
      <c r="H2488" t="s">
        <v>1359</v>
      </c>
      <c r="I2488" t="s">
        <v>1360</v>
      </c>
      <c r="J2488" s="4" t="s">
        <v>33</v>
      </c>
      <c r="L2488" t="s">
        <v>634</v>
      </c>
      <c r="M2488" t="s">
        <v>649</v>
      </c>
      <c r="N2488" s="4" t="s">
        <v>642</v>
      </c>
      <c r="P2488" t="s">
        <v>650</v>
      </c>
      <c r="Q2488" t="s">
        <v>1273</v>
      </c>
      <c r="R2488" s="4" t="s">
        <v>652</v>
      </c>
      <c r="T2488">
        <v>36.589418604999999</v>
      </c>
      <c r="U2488" s="6" t="s">
        <v>804</v>
      </c>
    </row>
    <row r="2489" spans="1:21" x14ac:dyDescent="0.45">
      <c r="A2489" t="s">
        <v>1448</v>
      </c>
      <c r="B2489" s="4" t="s">
        <v>14</v>
      </c>
      <c r="C2489" t="s">
        <v>1291</v>
      </c>
      <c r="D2489" s="4" t="s">
        <v>103</v>
      </c>
      <c r="E2489" t="s">
        <v>1298</v>
      </c>
      <c r="F2489" s="4" t="s">
        <v>66</v>
      </c>
      <c r="G2489" s="4" t="s">
        <v>107</v>
      </c>
      <c r="H2489" t="s">
        <v>1359</v>
      </c>
      <c r="I2489" t="s">
        <v>1360</v>
      </c>
      <c r="J2489" s="4" t="s">
        <v>33</v>
      </c>
      <c r="L2489" t="s">
        <v>634</v>
      </c>
      <c r="M2489" t="s">
        <v>649</v>
      </c>
      <c r="N2489" s="4" t="s">
        <v>642</v>
      </c>
      <c r="P2489" t="s">
        <v>650</v>
      </c>
      <c r="Q2489" t="s">
        <v>1273</v>
      </c>
      <c r="R2489" s="4" t="s">
        <v>652</v>
      </c>
      <c r="T2489">
        <v>0.39352510839999999</v>
      </c>
      <c r="U2489" s="6" t="s">
        <v>805</v>
      </c>
    </row>
    <row r="2490" spans="1:21" x14ac:dyDescent="0.45">
      <c r="A2490" t="s">
        <v>1448</v>
      </c>
      <c r="B2490" s="4" t="s">
        <v>14</v>
      </c>
      <c r="C2490" t="s">
        <v>1291</v>
      </c>
      <c r="D2490" s="4" t="s">
        <v>103</v>
      </c>
      <c r="E2490" t="s">
        <v>1299</v>
      </c>
      <c r="F2490" s="4" t="s">
        <v>1335</v>
      </c>
      <c r="G2490" s="4" t="s">
        <v>1335</v>
      </c>
      <c r="H2490" t="s">
        <v>1359</v>
      </c>
      <c r="I2490" t="s">
        <v>1360</v>
      </c>
      <c r="J2490" s="4" t="s">
        <v>33</v>
      </c>
      <c r="L2490" t="s">
        <v>634</v>
      </c>
      <c r="M2490" t="s">
        <v>649</v>
      </c>
      <c r="N2490" s="4" t="s">
        <v>642</v>
      </c>
      <c r="P2490" t="s">
        <v>650</v>
      </c>
      <c r="Q2490" t="s">
        <v>1273</v>
      </c>
      <c r="R2490" s="4" t="s">
        <v>652</v>
      </c>
      <c r="T2490">
        <v>36.67</v>
      </c>
      <c r="U2490" s="6" t="s">
        <v>806</v>
      </c>
    </row>
    <row r="2491" spans="1:21" x14ac:dyDescent="0.45">
      <c r="A2491" t="s">
        <v>1448</v>
      </c>
      <c r="B2491" s="4" t="s">
        <v>14</v>
      </c>
      <c r="C2491" t="s">
        <v>1291</v>
      </c>
      <c r="D2491" s="4" t="s">
        <v>103</v>
      </c>
      <c r="E2491" t="s">
        <v>1300</v>
      </c>
      <c r="F2491" s="4" t="s">
        <v>68</v>
      </c>
      <c r="G2491" s="4" t="s">
        <v>105</v>
      </c>
      <c r="H2491" t="s">
        <v>1359</v>
      </c>
      <c r="I2491" t="s">
        <v>1360</v>
      </c>
      <c r="J2491" s="4" t="s">
        <v>33</v>
      </c>
      <c r="L2491" t="s">
        <v>634</v>
      </c>
      <c r="M2491" t="s">
        <v>649</v>
      </c>
      <c r="N2491" s="4" t="s">
        <v>642</v>
      </c>
      <c r="P2491" t="s">
        <v>650</v>
      </c>
      <c r="Q2491" t="s">
        <v>1273</v>
      </c>
      <c r="R2491" s="4" t="s">
        <v>652</v>
      </c>
      <c r="T2491">
        <v>36.39</v>
      </c>
      <c r="U2491" s="6" t="s">
        <v>807</v>
      </c>
    </row>
    <row r="2492" spans="1:21" x14ac:dyDescent="0.45">
      <c r="A2492" t="s">
        <v>1448</v>
      </c>
      <c r="B2492" s="4" t="s">
        <v>14</v>
      </c>
      <c r="C2492" t="s">
        <v>1291</v>
      </c>
      <c r="D2492" s="4" t="s">
        <v>103</v>
      </c>
      <c r="E2492" t="s">
        <v>1301</v>
      </c>
      <c r="F2492" s="4" t="s">
        <v>69</v>
      </c>
      <c r="G2492" s="4" t="s">
        <v>105</v>
      </c>
      <c r="H2492" t="s">
        <v>1359</v>
      </c>
      <c r="I2492" t="s">
        <v>1360</v>
      </c>
      <c r="J2492" s="4" t="s">
        <v>33</v>
      </c>
      <c r="L2492" t="s">
        <v>634</v>
      </c>
      <c r="M2492" t="s">
        <v>649</v>
      </c>
      <c r="N2492" s="4" t="s">
        <v>642</v>
      </c>
      <c r="P2492" t="s">
        <v>650</v>
      </c>
      <c r="Q2492" t="s">
        <v>1273</v>
      </c>
      <c r="R2492" s="4" t="s">
        <v>652</v>
      </c>
      <c r="T2492">
        <v>36.89</v>
      </c>
      <c r="U2492" s="6" t="s">
        <v>808</v>
      </c>
    </row>
    <row r="2493" spans="1:21" x14ac:dyDescent="0.45">
      <c r="A2493" t="s">
        <v>1448</v>
      </c>
      <c r="B2493" s="4" t="s">
        <v>14</v>
      </c>
      <c r="C2493" t="s">
        <v>1291</v>
      </c>
      <c r="D2493" s="4" t="s">
        <v>103</v>
      </c>
      <c r="E2493" t="s">
        <v>1302</v>
      </c>
      <c r="F2493" s="4" t="s">
        <v>70</v>
      </c>
      <c r="G2493" s="4" t="s">
        <v>104</v>
      </c>
      <c r="H2493" t="s">
        <v>1359</v>
      </c>
      <c r="I2493" t="s">
        <v>1360</v>
      </c>
      <c r="J2493" s="4" t="s">
        <v>33</v>
      </c>
      <c r="L2493" t="s">
        <v>634</v>
      </c>
      <c r="M2493" t="s">
        <v>649</v>
      </c>
      <c r="N2493" s="4" t="s">
        <v>642</v>
      </c>
      <c r="P2493" t="s">
        <v>650</v>
      </c>
      <c r="Q2493" t="s">
        <v>1273</v>
      </c>
      <c r="R2493" s="4" t="s">
        <v>652</v>
      </c>
      <c r="T2493">
        <v>35.33</v>
      </c>
      <c r="U2493" s="6" t="s">
        <v>809</v>
      </c>
    </row>
    <row r="2494" spans="1:21" x14ac:dyDescent="0.45">
      <c r="A2494" t="s">
        <v>1448</v>
      </c>
      <c r="B2494" s="4" t="s">
        <v>14</v>
      </c>
      <c r="C2494" t="s">
        <v>1291</v>
      </c>
      <c r="D2494" s="4" t="s">
        <v>103</v>
      </c>
      <c r="E2494" t="s">
        <v>1303</v>
      </c>
      <c r="F2494" s="4" t="s">
        <v>71</v>
      </c>
      <c r="G2494" s="4" t="s">
        <v>104</v>
      </c>
      <c r="H2494" t="s">
        <v>1359</v>
      </c>
      <c r="I2494" t="s">
        <v>1360</v>
      </c>
      <c r="J2494" s="4" t="s">
        <v>33</v>
      </c>
      <c r="L2494" t="s">
        <v>634</v>
      </c>
      <c r="M2494" t="s">
        <v>649</v>
      </c>
      <c r="N2494" s="4" t="s">
        <v>642</v>
      </c>
      <c r="P2494" t="s">
        <v>650</v>
      </c>
      <c r="Q2494" t="s">
        <v>1273</v>
      </c>
      <c r="R2494" s="4" t="s">
        <v>652</v>
      </c>
      <c r="T2494">
        <v>37.17</v>
      </c>
      <c r="U2494" s="6" t="s">
        <v>810</v>
      </c>
    </row>
    <row r="2495" spans="1:21" x14ac:dyDescent="0.45">
      <c r="A2495" t="s">
        <v>1448</v>
      </c>
      <c r="B2495" s="4" t="s">
        <v>14</v>
      </c>
      <c r="C2495" t="s">
        <v>1291</v>
      </c>
      <c r="D2495" s="4" t="s">
        <v>103</v>
      </c>
      <c r="E2495" t="s">
        <v>1296</v>
      </c>
      <c r="F2495" s="4" t="s">
        <v>64</v>
      </c>
      <c r="G2495" s="4" t="s">
        <v>104</v>
      </c>
      <c r="H2495" t="s">
        <v>1359</v>
      </c>
      <c r="I2495" t="s">
        <v>1360</v>
      </c>
      <c r="J2495" s="4" t="s">
        <v>33</v>
      </c>
      <c r="L2495" t="s">
        <v>634</v>
      </c>
      <c r="M2495" t="s">
        <v>649</v>
      </c>
      <c r="N2495" s="4" t="s">
        <v>642</v>
      </c>
      <c r="P2495" t="s">
        <v>650</v>
      </c>
      <c r="Q2495" t="s">
        <v>1274</v>
      </c>
      <c r="R2495" s="4" t="s">
        <v>653</v>
      </c>
      <c r="T2495">
        <v>83</v>
      </c>
      <c r="U2495" s="6" t="s">
        <v>218</v>
      </c>
    </row>
    <row r="2496" spans="1:21" x14ac:dyDescent="0.45">
      <c r="A2496" t="s">
        <v>1448</v>
      </c>
      <c r="B2496" s="4" t="s">
        <v>14</v>
      </c>
      <c r="C2496" t="s">
        <v>1291</v>
      </c>
      <c r="D2496" s="4" t="s">
        <v>103</v>
      </c>
      <c r="E2496" t="s">
        <v>1297</v>
      </c>
      <c r="F2496" s="4" t="s">
        <v>65</v>
      </c>
      <c r="G2496" s="4" t="s">
        <v>105</v>
      </c>
      <c r="H2496" t="s">
        <v>1359</v>
      </c>
      <c r="I2496" t="s">
        <v>1360</v>
      </c>
      <c r="J2496" s="4" t="s">
        <v>33</v>
      </c>
      <c r="L2496" t="s">
        <v>634</v>
      </c>
      <c r="M2496" t="s">
        <v>649</v>
      </c>
      <c r="N2496" s="4" t="s">
        <v>642</v>
      </c>
      <c r="P2496" t="s">
        <v>650</v>
      </c>
      <c r="Q2496" t="s">
        <v>1274</v>
      </c>
      <c r="R2496" s="4" t="s">
        <v>653</v>
      </c>
      <c r="T2496">
        <v>36.555662650999999</v>
      </c>
      <c r="U2496" s="6" t="s">
        <v>804</v>
      </c>
    </row>
    <row r="2497" spans="1:21" x14ac:dyDescent="0.45">
      <c r="A2497" t="s">
        <v>1448</v>
      </c>
      <c r="B2497" s="4" t="s">
        <v>14</v>
      </c>
      <c r="C2497" t="s">
        <v>1291</v>
      </c>
      <c r="D2497" s="4" t="s">
        <v>103</v>
      </c>
      <c r="E2497" t="s">
        <v>1298</v>
      </c>
      <c r="F2497" s="4" t="s">
        <v>66</v>
      </c>
      <c r="G2497" s="4" t="s">
        <v>107</v>
      </c>
      <c r="H2497" t="s">
        <v>1359</v>
      </c>
      <c r="I2497" t="s">
        <v>1360</v>
      </c>
      <c r="J2497" s="4" t="s">
        <v>33</v>
      </c>
      <c r="L2497" t="s">
        <v>634</v>
      </c>
      <c r="M2497" t="s">
        <v>649</v>
      </c>
      <c r="N2497" s="4" t="s">
        <v>642</v>
      </c>
      <c r="P2497" t="s">
        <v>650</v>
      </c>
      <c r="Q2497" t="s">
        <v>1274</v>
      </c>
      <c r="R2497" s="4" t="s">
        <v>653</v>
      </c>
      <c r="T2497">
        <v>0.4436769666</v>
      </c>
      <c r="U2497" s="6" t="s">
        <v>811</v>
      </c>
    </row>
    <row r="2498" spans="1:21" x14ac:dyDescent="0.45">
      <c r="A2498" t="s">
        <v>1448</v>
      </c>
      <c r="B2498" s="4" t="s">
        <v>14</v>
      </c>
      <c r="C2498" t="s">
        <v>1291</v>
      </c>
      <c r="D2498" s="4" t="s">
        <v>103</v>
      </c>
      <c r="E2498" t="s">
        <v>1299</v>
      </c>
      <c r="F2498" s="4" t="s">
        <v>1335</v>
      </c>
      <c r="G2498" s="4" t="s">
        <v>1335</v>
      </c>
      <c r="H2498" t="s">
        <v>1359</v>
      </c>
      <c r="I2498" t="s">
        <v>1360</v>
      </c>
      <c r="J2498" s="4" t="s">
        <v>33</v>
      </c>
      <c r="L2498" t="s">
        <v>634</v>
      </c>
      <c r="M2498" t="s">
        <v>649</v>
      </c>
      <c r="N2498" s="4" t="s">
        <v>642</v>
      </c>
      <c r="P2498" t="s">
        <v>650</v>
      </c>
      <c r="Q2498" t="s">
        <v>1274</v>
      </c>
      <c r="R2498" s="4" t="s">
        <v>653</v>
      </c>
      <c r="T2498">
        <v>36.61</v>
      </c>
      <c r="U2498" s="6" t="s">
        <v>804</v>
      </c>
    </row>
    <row r="2499" spans="1:21" x14ac:dyDescent="0.45">
      <c r="A2499" t="s">
        <v>1448</v>
      </c>
      <c r="B2499" s="4" t="s">
        <v>14</v>
      </c>
      <c r="C2499" t="s">
        <v>1291</v>
      </c>
      <c r="D2499" s="4" t="s">
        <v>103</v>
      </c>
      <c r="E2499" t="s">
        <v>1300</v>
      </c>
      <c r="F2499" s="4" t="s">
        <v>68</v>
      </c>
      <c r="G2499" s="4" t="s">
        <v>105</v>
      </c>
      <c r="H2499" t="s">
        <v>1359</v>
      </c>
      <c r="I2499" t="s">
        <v>1360</v>
      </c>
      <c r="J2499" s="4" t="s">
        <v>33</v>
      </c>
      <c r="L2499" t="s">
        <v>634</v>
      </c>
      <c r="M2499" t="s">
        <v>649</v>
      </c>
      <c r="N2499" s="4" t="s">
        <v>642</v>
      </c>
      <c r="P2499" t="s">
        <v>650</v>
      </c>
      <c r="Q2499" t="s">
        <v>1274</v>
      </c>
      <c r="R2499" s="4" t="s">
        <v>653</v>
      </c>
      <c r="T2499">
        <v>36.33</v>
      </c>
      <c r="U2499" s="6" t="s">
        <v>812</v>
      </c>
    </row>
    <row r="2500" spans="1:21" x14ac:dyDescent="0.45">
      <c r="A2500" t="s">
        <v>1448</v>
      </c>
      <c r="B2500" s="4" t="s">
        <v>14</v>
      </c>
      <c r="C2500" t="s">
        <v>1291</v>
      </c>
      <c r="D2500" s="4" t="s">
        <v>103</v>
      </c>
      <c r="E2500" t="s">
        <v>1301</v>
      </c>
      <c r="F2500" s="4" t="s">
        <v>69</v>
      </c>
      <c r="G2500" s="4" t="s">
        <v>105</v>
      </c>
      <c r="H2500" t="s">
        <v>1359</v>
      </c>
      <c r="I2500" t="s">
        <v>1360</v>
      </c>
      <c r="J2500" s="4" t="s">
        <v>33</v>
      </c>
      <c r="L2500" t="s">
        <v>634</v>
      </c>
      <c r="M2500" t="s">
        <v>649</v>
      </c>
      <c r="N2500" s="4" t="s">
        <v>642</v>
      </c>
      <c r="P2500" t="s">
        <v>650</v>
      </c>
      <c r="Q2500" t="s">
        <v>1274</v>
      </c>
      <c r="R2500" s="4" t="s">
        <v>653</v>
      </c>
      <c r="T2500">
        <v>36.89</v>
      </c>
      <c r="U2500" s="6" t="s">
        <v>808</v>
      </c>
    </row>
    <row r="2501" spans="1:21" x14ac:dyDescent="0.45">
      <c r="A2501" t="s">
        <v>1448</v>
      </c>
      <c r="B2501" s="4" t="s">
        <v>14</v>
      </c>
      <c r="C2501" t="s">
        <v>1291</v>
      </c>
      <c r="D2501" s="4" t="s">
        <v>103</v>
      </c>
      <c r="E2501" t="s">
        <v>1302</v>
      </c>
      <c r="F2501" s="4" t="s">
        <v>70</v>
      </c>
      <c r="G2501" s="4" t="s">
        <v>104</v>
      </c>
      <c r="H2501" t="s">
        <v>1359</v>
      </c>
      <c r="I2501" t="s">
        <v>1360</v>
      </c>
      <c r="J2501" s="4" t="s">
        <v>33</v>
      </c>
      <c r="L2501" t="s">
        <v>634</v>
      </c>
      <c r="M2501" t="s">
        <v>649</v>
      </c>
      <c r="N2501" s="4" t="s">
        <v>642</v>
      </c>
      <c r="P2501" t="s">
        <v>650</v>
      </c>
      <c r="Q2501" t="s">
        <v>1274</v>
      </c>
      <c r="R2501" s="4" t="s">
        <v>653</v>
      </c>
      <c r="T2501">
        <v>35.28</v>
      </c>
      <c r="U2501" s="6" t="s">
        <v>813</v>
      </c>
    </row>
    <row r="2502" spans="1:21" x14ac:dyDescent="0.45">
      <c r="A2502" t="s">
        <v>1448</v>
      </c>
      <c r="B2502" s="4" t="s">
        <v>14</v>
      </c>
      <c r="C2502" t="s">
        <v>1291</v>
      </c>
      <c r="D2502" s="4" t="s">
        <v>103</v>
      </c>
      <c r="E2502" t="s">
        <v>1303</v>
      </c>
      <c r="F2502" s="4" t="s">
        <v>71</v>
      </c>
      <c r="G2502" s="4" t="s">
        <v>104</v>
      </c>
      <c r="H2502" t="s">
        <v>1359</v>
      </c>
      <c r="I2502" t="s">
        <v>1360</v>
      </c>
      <c r="J2502" s="4" t="s">
        <v>33</v>
      </c>
      <c r="L2502" t="s">
        <v>634</v>
      </c>
      <c r="M2502" t="s">
        <v>649</v>
      </c>
      <c r="N2502" s="4" t="s">
        <v>642</v>
      </c>
      <c r="P2502" t="s">
        <v>650</v>
      </c>
      <c r="Q2502" t="s">
        <v>1274</v>
      </c>
      <c r="R2502" s="4" t="s">
        <v>653</v>
      </c>
      <c r="T2502">
        <v>37.5</v>
      </c>
      <c r="U2502" s="6" t="s">
        <v>814</v>
      </c>
    </row>
    <row r="2503" spans="1:21" x14ac:dyDescent="0.45">
      <c r="A2503" t="s">
        <v>1448</v>
      </c>
      <c r="B2503" s="4" t="s">
        <v>14</v>
      </c>
      <c r="C2503" t="s">
        <v>1291</v>
      </c>
      <c r="D2503" s="4" t="s">
        <v>103</v>
      </c>
      <c r="E2503" t="s">
        <v>1296</v>
      </c>
      <c r="F2503" s="4" t="s">
        <v>64</v>
      </c>
      <c r="G2503" s="4" t="s">
        <v>104</v>
      </c>
      <c r="H2503" t="s">
        <v>1359</v>
      </c>
      <c r="I2503" t="s">
        <v>1360</v>
      </c>
      <c r="J2503" s="4" t="s">
        <v>33</v>
      </c>
      <c r="L2503" t="s">
        <v>634</v>
      </c>
      <c r="M2503" t="s">
        <v>649</v>
      </c>
      <c r="N2503" s="4" t="s">
        <v>642</v>
      </c>
      <c r="P2503" t="s">
        <v>650</v>
      </c>
      <c r="Q2503" t="s">
        <v>1275</v>
      </c>
      <c r="R2503" s="4" t="s">
        <v>654</v>
      </c>
      <c r="T2503">
        <v>81</v>
      </c>
      <c r="U2503" s="6" t="s">
        <v>219</v>
      </c>
    </row>
    <row r="2504" spans="1:21" x14ac:dyDescent="0.45">
      <c r="A2504" t="s">
        <v>1448</v>
      </c>
      <c r="B2504" s="4" t="s">
        <v>14</v>
      </c>
      <c r="C2504" t="s">
        <v>1291</v>
      </c>
      <c r="D2504" s="4" t="s">
        <v>103</v>
      </c>
      <c r="E2504" t="s">
        <v>1297</v>
      </c>
      <c r="F2504" s="4" t="s">
        <v>65</v>
      </c>
      <c r="G2504" s="4" t="s">
        <v>105</v>
      </c>
      <c r="H2504" t="s">
        <v>1359</v>
      </c>
      <c r="I2504" t="s">
        <v>1360</v>
      </c>
      <c r="J2504" s="4" t="s">
        <v>33</v>
      </c>
      <c r="L2504" t="s">
        <v>634</v>
      </c>
      <c r="M2504" t="s">
        <v>649</v>
      </c>
      <c r="N2504" s="4" t="s">
        <v>642</v>
      </c>
      <c r="P2504" t="s">
        <v>650</v>
      </c>
      <c r="Q2504" t="s">
        <v>1275</v>
      </c>
      <c r="R2504" s="4" t="s">
        <v>654</v>
      </c>
      <c r="T2504">
        <v>36.591358024999998</v>
      </c>
      <c r="U2504" s="6" t="s">
        <v>804</v>
      </c>
    </row>
    <row r="2505" spans="1:21" x14ac:dyDescent="0.45">
      <c r="A2505" t="s">
        <v>1448</v>
      </c>
      <c r="B2505" s="4" t="s">
        <v>14</v>
      </c>
      <c r="C2505" t="s">
        <v>1291</v>
      </c>
      <c r="D2505" s="4" t="s">
        <v>103</v>
      </c>
      <c r="E2505" t="s">
        <v>1298</v>
      </c>
      <c r="F2505" s="4" t="s">
        <v>66</v>
      </c>
      <c r="G2505" s="4" t="s">
        <v>107</v>
      </c>
      <c r="H2505" t="s">
        <v>1359</v>
      </c>
      <c r="I2505" t="s">
        <v>1360</v>
      </c>
      <c r="J2505" s="4" t="s">
        <v>33</v>
      </c>
      <c r="L2505" t="s">
        <v>634</v>
      </c>
      <c r="M2505" t="s">
        <v>649</v>
      </c>
      <c r="N2505" s="4" t="s">
        <v>642</v>
      </c>
      <c r="P2505" t="s">
        <v>650</v>
      </c>
      <c r="Q2505" t="s">
        <v>1275</v>
      </c>
      <c r="R2505" s="4" t="s">
        <v>654</v>
      </c>
      <c r="T2505">
        <v>0.51266644390000005</v>
      </c>
      <c r="U2505" s="6" t="s">
        <v>815</v>
      </c>
    </row>
    <row r="2506" spans="1:21" x14ac:dyDescent="0.45">
      <c r="A2506" t="s">
        <v>1448</v>
      </c>
      <c r="B2506" s="4" t="s">
        <v>14</v>
      </c>
      <c r="C2506" t="s">
        <v>1291</v>
      </c>
      <c r="D2506" s="4" t="s">
        <v>103</v>
      </c>
      <c r="E2506" t="s">
        <v>1299</v>
      </c>
      <c r="F2506" s="4" t="s">
        <v>1335</v>
      </c>
      <c r="G2506" s="4" t="s">
        <v>1335</v>
      </c>
      <c r="H2506" t="s">
        <v>1359</v>
      </c>
      <c r="I2506" t="s">
        <v>1360</v>
      </c>
      <c r="J2506" s="4" t="s">
        <v>33</v>
      </c>
      <c r="L2506" t="s">
        <v>634</v>
      </c>
      <c r="M2506" t="s">
        <v>649</v>
      </c>
      <c r="N2506" s="4" t="s">
        <v>642</v>
      </c>
      <c r="P2506" t="s">
        <v>650</v>
      </c>
      <c r="Q2506" t="s">
        <v>1275</v>
      </c>
      <c r="R2506" s="4" t="s">
        <v>654</v>
      </c>
      <c r="T2506">
        <v>36.67</v>
      </c>
      <c r="U2506" s="6" t="s">
        <v>806</v>
      </c>
    </row>
    <row r="2507" spans="1:21" x14ac:dyDescent="0.45">
      <c r="A2507" t="s">
        <v>1448</v>
      </c>
      <c r="B2507" s="4" t="s">
        <v>14</v>
      </c>
      <c r="C2507" t="s">
        <v>1291</v>
      </c>
      <c r="D2507" s="4" t="s">
        <v>103</v>
      </c>
      <c r="E2507" t="s">
        <v>1300</v>
      </c>
      <c r="F2507" s="4" t="s">
        <v>68</v>
      </c>
      <c r="G2507" s="4" t="s">
        <v>105</v>
      </c>
      <c r="H2507" t="s">
        <v>1359</v>
      </c>
      <c r="I2507" t="s">
        <v>1360</v>
      </c>
      <c r="J2507" s="4" t="s">
        <v>33</v>
      </c>
      <c r="L2507" t="s">
        <v>634</v>
      </c>
      <c r="M2507" t="s">
        <v>649</v>
      </c>
      <c r="N2507" s="4" t="s">
        <v>642</v>
      </c>
      <c r="P2507" t="s">
        <v>650</v>
      </c>
      <c r="Q2507" t="s">
        <v>1275</v>
      </c>
      <c r="R2507" s="4" t="s">
        <v>654</v>
      </c>
      <c r="T2507">
        <v>36.28</v>
      </c>
      <c r="U2507" s="6" t="s">
        <v>812</v>
      </c>
    </row>
    <row r="2508" spans="1:21" x14ac:dyDescent="0.45">
      <c r="A2508" t="s">
        <v>1448</v>
      </c>
      <c r="B2508" s="4" t="s">
        <v>14</v>
      </c>
      <c r="C2508" t="s">
        <v>1291</v>
      </c>
      <c r="D2508" s="4" t="s">
        <v>103</v>
      </c>
      <c r="E2508" t="s">
        <v>1301</v>
      </c>
      <c r="F2508" s="4" t="s">
        <v>69</v>
      </c>
      <c r="G2508" s="4" t="s">
        <v>105</v>
      </c>
      <c r="H2508" t="s">
        <v>1359</v>
      </c>
      <c r="I2508" t="s">
        <v>1360</v>
      </c>
      <c r="J2508" s="4" t="s">
        <v>33</v>
      </c>
      <c r="L2508" t="s">
        <v>634</v>
      </c>
      <c r="M2508" t="s">
        <v>649</v>
      </c>
      <c r="N2508" s="4" t="s">
        <v>642</v>
      </c>
      <c r="P2508" t="s">
        <v>650</v>
      </c>
      <c r="Q2508" t="s">
        <v>1275</v>
      </c>
      <c r="R2508" s="4" t="s">
        <v>654</v>
      </c>
      <c r="T2508">
        <v>36.89</v>
      </c>
      <c r="U2508" s="6" t="s">
        <v>808</v>
      </c>
    </row>
    <row r="2509" spans="1:21" x14ac:dyDescent="0.45">
      <c r="A2509" t="s">
        <v>1448</v>
      </c>
      <c r="B2509" s="4" t="s">
        <v>14</v>
      </c>
      <c r="C2509" t="s">
        <v>1291</v>
      </c>
      <c r="D2509" s="4" t="s">
        <v>103</v>
      </c>
      <c r="E2509" t="s">
        <v>1302</v>
      </c>
      <c r="F2509" s="4" t="s">
        <v>70</v>
      </c>
      <c r="G2509" s="4" t="s">
        <v>104</v>
      </c>
      <c r="H2509" t="s">
        <v>1359</v>
      </c>
      <c r="I2509" t="s">
        <v>1360</v>
      </c>
      <c r="J2509" s="4" t="s">
        <v>33</v>
      </c>
      <c r="L2509" t="s">
        <v>634</v>
      </c>
      <c r="M2509" t="s">
        <v>649</v>
      </c>
      <c r="N2509" s="4" t="s">
        <v>642</v>
      </c>
      <c r="P2509" t="s">
        <v>650</v>
      </c>
      <c r="Q2509" t="s">
        <v>1275</v>
      </c>
      <c r="R2509" s="4" t="s">
        <v>654</v>
      </c>
      <c r="T2509">
        <v>34.28</v>
      </c>
      <c r="U2509" s="6" t="s">
        <v>816</v>
      </c>
    </row>
    <row r="2510" spans="1:21" x14ac:dyDescent="0.45">
      <c r="A2510" t="s">
        <v>1448</v>
      </c>
      <c r="B2510" s="4" t="s">
        <v>14</v>
      </c>
      <c r="C2510" t="s">
        <v>1291</v>
      </c>
      <c r="D2510" s="4" t="s">
        <v>103</v>
      </c>
      <c r="E2510" t="s">
        <v>1303</v>
      </c>
      <c r="F2510" s="4" t="s">
        <v>71</v>
      </c>
      <c r="G2510" s="4" t="s">
        <v>104</v>
      </c>
      <c r="H2510" t="s">
        <v>1359</v>
      </c>
      <c r="I2510" t="s">
        <v>1360</v>
      </c>
      <c r="J2510" s="4" t="s">
        <v>33</v>
      </c>
      <c r="L2510" t="s">
        <v>634</v>
      </c>
      <c r="M2510" t="s">
        <v>649</v>
      </c>
      <c r="N2510" s="4" t="s">
        <v>642</v>
      </c>
      <c r="P2510" t="s">
        <v>650</v>
      </c>
      <c r="Q2510" t="s">
        <v>1275</v>
      </c>
      <c r="R2510" s="4" t="s">
        <v>654</v>
      </c>
      <c r="T2510">
        <v>37.56</v>
      </c>
      <c r="U2510" s="6" t="s">
        <v>817</v>
      </c>
    </row>
    <row r="2511" spans="1:21" x14ac:dyDescent="0.45">
      <c r="A2511" t="s">
        <v>1448</v>
      </c>
      <c r="B2511" s="4" t="s">
        <v>14</v>
      </c>
      <c r="C2511" t="s">
        <v>1291</v>
      </c>
      <c r="D2511" s="4" t="s">
        <v>103</v>
      </c>
      <c r="E2511" t="s">
        <v>1296</v>
      </c>
      <c r="F2511" s="4" t="s">
        <v>64</v>
      </c>
      <c r="G2511" s="4" t="s">
        <v>104</v>
      </c>
      <c r="H2511" t="s">
        <v>1359</v>
      </c>
      <c r="I2511" t="s">
        <v>1360</v>
      </c>
      <c r="J2511" s="4" t="s">
        <v>33</v>
      </c>
      <c r="L2511" t="s">
        <v>634</v>
      </c>
      <c r="M2511" t="s">
        <v>649</v>
      </c>
      <c r="N2511" s="4" t="s">
        <v>642</v>
      </c>
      <c r="P2511" t="s">
        <v>650</v>
      </c>
      <c r="Q2511" t="s">
        <v>1276</v>
      </c>
      <c r="R2511" s="4" t="s">
        <v>655</v>
      </c>
      <c r="T2511">
        <v>76</v>
      </c>
      <c r="U2511" s="6" t="s">
        <v>196</v>
      </c>
    </row>
    <row r="2512" spans="1:21" x14ac:dyDescent="0.45">
      <c r="A2512" t="s">
        <v>1448</v>
      </c>
      <c r="B2512" s="4" t="s">
        <v>14</v>
      </c>
      <c r="C2512" t="s">
        <v>1291</v>
      </c>
      <c r="D2512" s="4" t="s">
        <v>103</v>
      </c>
      <c r="E2512" t="s">
        <v>1297</v>
      </c>
      <c r="F2512" s="4" t="s">
        <v>65</v>
      </c>
      <c r="G2512" s="4" t="s">
        <v>105</v>
      </c>
      <c r="H2512" t="s">
        <v>1359</v>
      </c>
      <c r="I2512" t="s">
        <v>1360</v>
      </c>
      <c r="J2512" s="4" t="s">
        <v>33</v>
      </c>
      <c r="L2512" t="s">
        <v>634</v>
      </c>
      <c r="M2512" t="s">
        <v>649</v>
      </c>
      <c r="N2512" s="4" t="s">
        <v>642</v>
      </c>
      <c r="P2512" t="s">
        <v>650</v>
      </c>
      <c r="Q2512" t="s">
        <v>1276</v>
      </c>
      <c r="R2512" s="4" t="s">
        <v>655</v>
      </c>
      <c r="T2512">
        <v>36.617368421000002</v>
      </c>
      <c r="U2512" s="6" t="s">
        <v>804</v>
      </c>
    </row>
    <row r="2513" spans="1:21" x14ac:dyDescent="0.45">
      <c r="A2513" t="s">
        <v>1448</v>
      </c>
      <c r="B2513" s="4" t="s">
        <v>14</v>
      </c>
      <c r="C2513" t="s">
        <v>1291</v>
      </c>
      <c r="D2513" s="4" t="s">
        <v>103</v>
      </c>
      <c r="E2513" t="s">
        <v>1298</v>
      </c>
      <c r="F2513" s="4" t="s">
        <v>66</v>
      </c>
      <c r="G2513" s="4" t="s">
        <v>107</v>
      </c>
      <c r="H2513" t="s">
        <v>1359</v>
      </c>
      <c r="I2513" t="s">
        <v>1360</v>
      </c>
      <c r="J2513" s="4" t="s">
        <v>33</v>
      </c>
      <c r="L2513" t="s">
        <v>634</v>
      </c>
      <c r="M2513" t="s">
        <v>649</v>
      </c>
      <c r="N2513" s="4" t="s">
        <v>642</v>
      </c>
      <c r="P2513" t="s">
        <v>650</v>
      </c>
      <c r="Q2513" t="s">
        <v>1276</v>
      </c>
      <c r="R2513" s="4" t="s">
        <v>655</v>
      </c>
      <c r="T2513">
        <v>0.3889005646</v>
      </c>
      <c r="U2513" s="6" t="s">
        <v>805</v>
      </c>
    </row>
    <row r="2514" spans="1:21" x14ac:dyDescent="0.45">
      <c r="A2514" t="s">
        <v>1448</v>
      </c>
      <c r="B2514" s="4" t="s">
        <v>14</v>
      </c>
      <c r="C2514" t="s">
        <v>1291</v>
      </c>
      <c r="D2514" s="4" t="s">
        <v>103</v>
      </c>
      <c r="E2514" t="s">
        <v>1299</v>
      </c>
      <c r="F2514" s="4" t="s">
        <v>1335</v>
      </c>
      <c r="G2514" s="4" t="s">
        <v>1335</v>
      </c>
      <c r="H2514" t="s">
        <v>1359</v>
      </c>
      <c r="I2514" t="s">
        <v>1360</v>
      </c>
      <c r="J2514" s="4" t="s">
        <v>33</v>
      </c>
      <c r="L2514" t="s">
        <v>634</v>
      </c>
      <c r="M2514" t="s">
        <v>649</v>
      </c>
      <c r="N2514" s="4" t="s">
        <v>642</v>
      </c>
      <c r="P2514" t="s">
        <v>650</v>
      </c>
      <c r="Q2514" t="s">
        <v>1276</v>
      </c>
      <c r="R2514" s="4" t="s">
        <v>655</v>
      </c>
      <c r="T2514">
        <v>36.67</v>
      </c>
      <c r="U2514" s="6" t="s">
        <v>806</v>
      </c>
    </row>
    <row r="2515" spans="1:21" x14ac:dyDescent="0.45">
      <c r="A2515" t="s">
        <v>1448</v>
      </c>
      <c r="B2515" s="4" t="s">
        <v>14</v>
      </c>
      <c r="C2515" t="s">
        <v>1291</v>
      </c>
      <c r="D2515" s="4" t="s">
        <v>103</v>
      </c>
      <c r="E2515" t="s">
        <v>1300</v>
      </c>
      <c r="F2515" s="4" t="s">
        <v>68</v>
      </c>
      <c r="G2515" s="4" t="s">
        <v>105</v>
      </c>
      <c r="H2515" t="s">
        <v>1359</v>
      </c>
      <c r="I2515" t="s">
        <v>1360</v>
      </c>
      <c r="J2515" s="4" t="s">
        <v>33</v>
      </c>
      <c r="L2515" t="s">
        <v>634</v>
      </c>
      <c r="M2515" t="s">
        <v>649</v>
      </c>
      <c r="N2515" s="4" t="s">
        <v>642</v>
      </c>
      <c r="P2515" t="s">
        <v>650</v>
      </c>
      <c r="Q2515" t="s">
        <v>1276</v>
      </c>
      <c r="R2515" s="4" t="s">
        <v>655</v>
      </c>
      <c r="T2515">
        <v>36.33</v>
      </c>
      <c r="U2515" s="6" t="s">
        <v>812</v>
      </c>
    </row>
    <row r="2516" spans="1:21" x14ac:dyDescent="0.45">
      <c r="A2516" t="s">
        <v>1448</v>
      </c>
      <c r="B2516" s="4" t="s">
        <v>14</v>
      </c>
      <c r="C2516" t="s">
        <v>1291</v>
      </c>
      <c r="D2516" s="4" t="s">
        <v>103</v>
      </c>
      <c r="E2516" t="s">
        <v>1301</v>
      </c>
      <c r="F2516" s="4" t="s">
        <v>69</v>
      </c>
      <c r="G2516" s="4" t="s">
        <v>105</v>
      </c>
      <c r="H2516" t="s">
        <v>1359</v>
      </c>
      <c r="I2516" t="s">
        <v>1360</v>
      </c>
      <c r="J2516" s="4" t="s">
        <v>33</v>
      </c>
      <c r="L2516" t="s">
        <v>634</v>
      </c>
      <c r="M2516" t="s">
        <v>649</v>
      </c>
      <c r="N2516" s="4" t="s">
        <v>642</v>
      </c>
      <c r="P2516" t="s">
        <v>650</v>
      </c>
      <c r="Q2516" t="s">
        <v>1276</v>
      </c>
      <c r="R2516" s="4" t="s">
        <v>655</v>
      </c>
      <c r="T2516">
        <v>36.89</v>
      </c>
      <c r="U2516" s="6" t="s">
        <v>808</v>
      </c>
    </row>
    <row r="2517" spans="1:21" x14ac:dyDescent="0.45">
      <c r="A2517" t="s">
        <v>1448</v>
      </c>
      <c r="B2517" s="4" t="s">
        <v>14</v>
      </c>
      <c r="C2517" t="s">
        <v>1291</v>
      </c>
      <c r="D2517" s="4" t="s">
        <v>103</v>
      </c>
      <c r="E2517" t="s">
        <v>1302</v>
      </c>
      <c r="F2517" s="4" t="s">
        <v>70</v>
      </c>
      <c r="G2517" s="4" t="s">
        <v>104</v>
      </c>
      <c r="H2517" t="s">
        <v>1359</v>
      </c>
      <c r="I2517" t="s">
        <v>1360</v>
      </c>
      <c r="J2517" s="4" t="s">
        <v>33</v>
      </c>
      <c r="L2517" t="s">
        <v>634</v>
      </c>
      <c r="M2517" t="s">
        <v>649</v>
      </c>
      <c r="N2517" s="4" t="s">
        <v>642</v>
      </c>
      <c r="P2517" t="s">
        <v>650</v>
      </c>
      <c r="Q2517" t="s">
        <v>1276</v>
      </c>
      <c r="R2517" s="4" t="s">
        <v>655</v>
      </c>
      <c r="T2517">
        <v>35.28</v>
      </c>
      <c r="U2517" s="6" t="s">
        <v>813</v>
      </c>
    </row>
    <row r="2518" spans="1:21" x14ac:dyDescent="0.45">
      <c r="A2518" t="s">
        <v>1448</v>
      </c>
      <c r="B2518" s="4" t="s">
        <v>14</v>
      </c>
      <c r="C2518" t="s">
        <v>1291</v>
      </c>
      <c r="D2518" s="4" t="s">
        <v>103</v>
      </c>
      <c r="E2518" t="s">
        <v>1303</v>
      </c>
      <c r="F2518" s="4" t="s">
        <v>71</v>
      </c>
      <c r="G2518" s="4" t="s">
        <v>104</v>
      </c>
      <c r="H2518" t="s">
        <v>1359</v>
      </c>
      <c r="I2518" t="s">
        <v>1360</v>
      </c>
      <c r="J2518" s="4" t="s">
        <v>33</v>
      </c>
      <c r="L2518" t="s">
        <v>634</v>
      </c>
      <c r="M2518" t="s">
        <v>649</v>
      </c>
      <c r="N2518" s="4" t="s">
        <v>642</v>
      </c>
      <c r="P2518" t="s">
        <v>650</v>
      </c>
      <c r="Q2518" t="s">
        <v>1276</v>
      </c>
      <c r="R2518" s="4" t="s">
        <v>655</v>
      </c>
      <c r="T2518">
        <v>37.5</v>
      </c>
      <c r="U2518" s="6" t="s">
        <v>814</v>
      </c>
    </row>
    <row r="2519" spans="1:21" x14ac:dyDescent="0.45">
      <c r="A2519" t="s">
        <v>1448</v>
      </c>
      <c r="B2519" s="4" t="s">
        <v>14</v>
      </c>
      <c r="C2519" t="s">
        <v>1291</v>
      </c>
      <c r="D2519" s="4" t="s">
        <v>103</v>
      </c>
      <c r="E2519" t="s">
        <v>1296</v>
      </c>
      <c r="F2519" s="4" t="s">
        <v>64</v>
      </c>
      <c r="G2519" s="4" t="s">
        <v>104</v>
      </c>
      <c r="H2519" t="s">
        <v>1359</v>
      </c>
      <c r="I2519" t="s">
        <v>1360</v>
      </c>
      <c r="J2519" s="4" t="s">
        <v>33</v>
      </c>
      <c r="L2519" t="s">
        <v>634</v>
      </c>
      <c r="M2519" t="s">
        <v>649</v>
      </c>
      <c r="N2519" s="4" t="s">
        <v>642</v>
      </c>
      <c r="P2519" t="s">
        <v>650</v>
      </c>
      <c r="Q2519" t="s">
        <v>1277</v>
      </c>
      <c r="R2519" s="4" t="s">
        <v>656</v>
      </c>
      <c r="T2519">
        <v>73</v>
      </c>
      <c r="U2519" s="6" t="s">
        <v>198</v>
      </c>
    </row>
    <row r="2520" spans="1:21" x14ac:dyDescent="0.45">
      <c r="A2520" t="s">
        <v>1448</v>
      </c>
      <c r="B2520" s="4" t="s">
        <v>14</v>
      </c>
      <c r="C2520" t="s">
        <v>1291</v>
      </c>
      <c r="D2520" s="4" t="s">
        <v>103</v>
      </c>
      <c r="E2520" t="s">
        <v>1297</v>
      </c>
      <c r="F2520" s="4" t="s">
        <v>65</v>
      </c>
      <c r="G2520" s="4" t="s">
        <v>105</v>
      </c>
      <c r="H2520" t="s">
        <v>1359</v>
      </c>
      <c r="I2520" t="s">
        <v>1360</v>
      </c>
      <c r="J2520" s="4" t="s">
        <v>33</v>
      </c>
      <c r="L2520" t="s">
        <v>634</v>
      </c>
      <c r="M2520" t="s">
        <v>649</v>
      </c>
      <c r="N2520" s="4" t="s">
        <v>642</v>
      </c>
      <c r="P2520" t="s">
        <v>650</v>
      </c>
      <c r="Q2520" t="s">
        <v>1277</v>
      </c>
      <c r="R2520" s="4" t="s">
        <v>656</v>
      </c>
      <c r="T2520">
        <v>36.596027397</v>
      </c>
      <c r="U2520" s="6" t="s">
        <v>804</v>
      </c>
    </row>
    <row r="2521" spans="1:21" x14ac:dyDescent="0.45">
      <c r="A2521" t="s">
        <v>1448</v>
      </c>
      <c r="B2521" s="4" t="s">
        <v>14</v>
      </c>
      <c r="C2521" t="s">
        <v>1291</v>
      </c>
      <c r="D2521" s="4" t="s">
        <v>103</v>
      </c>
      <c r="E2521" t="s">
        <v>1298</v>
      </c>
      <c r="F2521" s="4" t="s">
        <v>66</v>
      </c>
      <c r="G2521" s="4" t="s">
        <v>107</v>
      </c>
      <c r="H2521" t="s">
        <v>1359</v>
      </c>
      <c r="I2521" t="s">
        <v>1360</v>
      </c>
      <c r="J2521" s="4" t="s">
        <v>33</v>
      </c>
      <c r="L2521" t="s">
        <v>634</v>
      </c>
      <c r="M2521" t="s">
        <v>649</v>
      </c>
      <c r="N2521" s="4" t="s">
        <v>642</v>
      </c>
      <c r="P2521" t="s">
        <v>650</v>
      </c>
      <c r="Q2521" t="s">
        <v>1277</v>
      </c>
      <c r="R2521" s="4" t="s">
        <v>656</v>
      </c>
      <c r="T2521">
        <v>0.38446477849999999</v>
      </c>
      <c r="U2521" s="6" t="s">
        <v>818</v>
      </c>
    </row>
    <row r="2522" spans="1:21" x14ac:dyDescent="0.45">
      <c r="A2522" t="s">
        <v>1448</v>
      </c>
      <c r="B2522" s="4" t="s">
        <v>14</v>
      </c>
      <c r="C2522" t="s">
        <v>1291</v>
      </c>
      <c r="D2522" s="4" t="s">
        <v>103</v>
      </c>
      <c r="E2522" t="s">
        <v>1299</v>
      </c>
      <c r="F2522" s="4" t="s">
        <v>1335</v>
      </c>
      <c r="G2522" s="4" t="s">
        <v>1335</v>
      </c>
      <c r="H2522" t="s">
        <v>1359</v>
      </c>
      <c r="I2522" t="s">
        <v>1360</v>
      </c>
      <c r="J2522" s="4" t="s">
        <v>33</v>
      </c>
      <c r="L2522" t="s">
        <v>634</v>
      </c>
      <c r="M2522" t="s">
        <v>649</v>
      </c>
      <c r="N2522" s="4" t="s">
        <v>642</v>
      </c>
      <c r="P2522" t="s">
        <v>650</v>
      </c>
      <c r="Q2522" t="s">
        <v>1277</v>
      </c>
      <c r="R2522" s="4" t="s">
        <v>656</v>
      </c>
      <c r="T2522">
        <v>36.61</v>
      </c>
      <c r="U2522" s="6" t="s">
        <v>804</v>
      </c>
    </row>
    <row r="2523" spans="1:21" x14ac:dyDescent="0.45">
      <c r="A2523" t="s">
        <v>1448</v>
      </c>
      <c r="B2523" s="4" t="s">
        <v>14</v>
      </c>
      <c r="C2523" t="s">
        <v>1291</v>
      </c>
      <c r="D2523" s="4" t="s">
        <v>103</v>
      </c>
      <c r="E2523" t="s">
        <v>1300</v>
      </c>
      <c r="F2523" s="4" t="s">
        <v>68</v>
      </c>
      <c r="G2523" s="4" t="s">
        <v>105</v>
      </c>
      <c r="H2523" t="s">
        <v>1359</v>
      </c>
      <c r="I2523" t="s">
        <v>1360</v>
      </c>
      <c r="J2523" s="4" t="s">
        <v>33</v>
      </c>
      <c r="L2523" t="s">
        <v>634</v>
      </c>
      <c r="M2523" t="s">
        <v>649</v>
      </c>
      <c r="N2523" s="4" t="s">
        <v>642</v>
      </c>
      <c r="P2523" t="s">
        <v>650</v>
      </c>
      <c r="Q2523" t="s">
        <v>1277</v>
      </c>
      <c r="R2523" s="4" t="s">
        <v>656</v>
      </c>
      <c r="T2523">
        <v>36.39</v>
      </c>
      <c r="U2523" s="6" t="s">
        <v>807</v>
      </c>
    </row>
    <row r="2524" spans="1:21" x14ac:dyDescent="0.45">
      <c r="A2524" t="s">
        <v>1448</v>
      </c>
      <c r="B2524" s="4" t="s">
        <v>14</v>
      </c>
      <c r="C2524" t="s">
        <v>1291</v>
      </c>
      <c r="D2524" s="4" t="s">
        <v>103</v>
      </c>
      <c r="E2524" t="s">
        <v>1301</v>
      </c>
      <c r="F2524" s="4" t="s">
        <v>69</v>
      </c>
      <c r="G2524" s="4" t="s">
        <v>105</v>
      </c>
      <c r="H2524" t="s">
        <v>1359</v>
      </c>
      <c r="I2524" t="s">
        <v>1360</v>
      </c>
      <c r="J2524" s="4" t="s">
        <v>33</v>
      </c>
      <c r="L2524" t="s">
        <v>634</v>
      </c>
      <c r="M2524" t="s">
        <v>649</v>
      </c>
      <c r="N2524" s="4" t="s">
        <v>642</v>
      </c>
      <c r="P2524" t="s">
        <v>650</v>
      </c>
      <c r="Q2524" t="s">
        <v>1277</v>
      </c>
      <c r="R2524" s="4" t="s">
        <v>656</v>
      </c>
      <c r="T2524">
        <v>36.89</v>
      </c>
      <c r="U2524" s="6" t="s">
        <v>808</v>
      </c>
    </row>
    <row r="2525" spans="1:21" x14ac:dyDescent="0.45">
      <c r="A2525" t="s">
        <v>1448</v>
      </c>
      <c r="B2525" s="4" t="s">
        <v>14</v>
      </c>
      <c r="C2525" t="s">
        <v>1291</v>
      </c>
      <c r="D2525" s="4" t="s">
        <v>103</v>
      </c>
      <c r="E2525" t="s">
        <v>1302</v>
      </c>
      <c r="F2525" s="4" t="s">
        <v>70</v>
      </c>
      <c r="G2525" s="4" t="s">
        <v>104</v>
      </c>
      <c r="H2525" t="s">
        <v>1359</v>
      </c>
      <c r="I2525" t="s">
        <v>1360</v>
      </c>
      <c r="J2525" s="4" t="s">
        <v>33</v>
      </c>
      <c r="L2525" t="s">
        <v>634</v>
      </c>
      <c r="M2525" t="s">
        <v>649</v>
      </c>
      <c r="N2525" s="4" t="s">
        <v>642</v>
      </c>
      <c r="P2525" t="s">
        <v>650</v>
      </c>
      <c r="Q2525" t="s">
        <v>1277</v>
      </c>
      <c r="R2525" s="4" t="s">
        <v>656</v>
      </c>
      <c r="T2525">
        <v>35.61</v>
      </c>
      <c r="U2525" s="6" t="s">
        <v>819</v>
      </c>
    </row>
    <row r="2526" spans="1:21" x14ac:dyDescent="0.45">
      <c r="A2526" t="s">
        <v>1448</v>
      </c>
      <c r="B2526" s="4" t="s">
        <v>14</v>
      </c>
      <c r="C2526" t="s">
        <v>1291</v>
      </c>
      <c r="D2526" s="4" t="s">
        <v>103</v>
      </c>
      <c r="E2526" t="s">
        <v>1303</v>
      </c>
      <c r="F2526" s="4" t="s">
        <v>71</v>
      </c>
      <c r="G2526" s="4" t="s">
        <v>104</v>
      </c>
      <c r="H2526" t="s">
        <v>1359</v>
      </c>
      <c r="I2526" t="s">
        <v>1360</v>
      </c>
      <c r="J2526" s="4" t="s">
        <v>33</v>
      </c>
      <c r="L2526" t="s">
        <v>634</v>
      </c>
      <c r="M2526" t="s">
        <v>649</v>
      </c>
      <c r="N2526" s="4" t="s">
        <v>642</v>
      </c>
      <c r="P2526" t="s">
        <v>650</v>
      </c>
      <c r="Q2526" t="s">
        <v>1277</v>
      </c>
      <c r="R2526" s="4" t="s">
        <v>656</v>
      </c>
      <c r="T2526">
        <v>37.44</v>
      </c>
      <c r="U2526" s="6" t="s">
        <v>820</v>
      </c>
    </row>
    <row r="2527" spans="1:21" x14ac:dyDescent="0.45">
      <c r="A2527" t="s">
        <v>1448</v>
      </c>
      <c r="B2527" s="4" t="s">
        <v>14</v>
      </c>
      <c r="C2527" t="s">
        <v>1291</v>
      </c>
      <c r="D2527" s="4" t="s">
        <v>103</v>
      </c>
      <c r="E2527" t="s">
        <v>1296</v>
      </c>
      <c r="F2527" s="4" t="s">
        <v>64</v>
      </c>
      <c r="G2527" s="4" t="s">
        <v>104</v>
      </c>
      <c r="H2527" t="s">
        <v>1359</v>
      </c>
      <c r="I2527" t="s">
        <v>1360</v>
      </c>
      <c r="J2527" s="4" t="s">
        <v>33</v>
      </c>
      <c r="L2527" t="s">
        <v>634</v>
      </c>
      <c r="M2527" t="s">
        <v>649</v>
      </c>
      <c r="N2527" s="4" t="s">
        <v>642</v>
      </c>
      <c r="P2527" t="s">
        <v>650</v>
      </c>
      <c r="Q2527" t="s">
        <v>1278</v>
      </c>
      <c r="R2527" s="4" t="s">
        <v>657</v>
      </c>
      <c r="T2527">
        <v>69</v>
      </c>
      <c r="U2527" s="6" t="s">
        <v>821</v>
      </c>
    </row>
    <row r="2528" spans="1:21" x14ac:dyDescent="0.45">
      <c r="A2528" t="s">
        <v>1448</v>
      </c>
      <c r="B2528" s="4" t="s">
        <v>14</v>
      </c>
      <c r="C2528" t="s">
        <v>1291</v>
      </c>
      <c r="D2528" s="4" t="s">
        <v>103</v>
      </c>
      <c r="E2528" t="s">
        <v>1297</v>
      </c>
      <c r="F2528" s="4" t="s">
        <v>65</v>
      </c>
      <c r="G2528" s="4" t="s">
        <v>105</v>
      </c>
      <c r="H2528" t="s">
        <v>1359</v>
      </c>
      <c r="I2528" t="s">
        <v>1360</v>
      </c>
      <c r="J2528" s="4" t="s">
        <v>33</v>
      </c>
      <c r="L2528" t="s">
        <v>634</v>
      </c>
      <c r="M2528" t="s">
        <v>649</v>
      </c>
      <c r="N2528" s="4" t="s">
        <v>642</v>
      </c>
      <c r="P2528" t="s">
        <v>650</v>
      </c>
      <c r="Q2528" t="s">
        <v>1278</v>
      </c>
      <c r="R2528" s="4" t="s">
        <v>657</v>
      </c>
      <c r="T2528">
        <v>36.644057971000002</v>
      </c>
      <c r="U2528" s="6" t="s">
        <v>804</v>
      </c>
    </row>
    <row r="2529" spans="1:21" x14ac:dyDescent="0.45">
      <c r="A2529" t="s">
        <v>1448</v>
      </c>
      <c r="B2529" s="4" t="s">
        <v>14</v>
      </c>
      <c r="C2529" t="s">
        <v>1291</v>
      </c>
      <c r="D2529" s="4" t="s">
        <v>103</v>
      </c>
      <c r="E2529" t="s">
        <v>1298</v>
      </c>
      <c r="F2529" s="4" t="s">
        <v>66</v>
      </c>
      <c r="G2529" s="4" t="s">
        <v>107</v>
      </c>
      <c r="H2529" t="s">
        <v>1359</v>
      </c>
      <c r="I2529" t="s">
        <v>1360</v>
      </c>
      <c r="J2529" s="4" t="s">
        <v>33</v>
      </c>
      <c r="L2529" t="s">
        <v>634</v>
      </c>
      <c r="M2529" t="s">
        <v>649</v>
      </c>
      <c r="N2529" s="4" t="s">
        <v>642</v>
      </c>
      <c r="P2529" t="s">
        <v>650</v>
      </c>
      <c r="Q2529" t="s">
        <v>1278</v>
      </c>
      <c r="R2529" s="4" t="s">
        <v>657</v>
      </c>
      <c r="T2529">
        <v>0.39738601340000002</v>
      </c>
      <c r="U2529" s="6" t="s">
        <v>822</v>
      </c>
    </row>
    <row r="2530" spans="1:21" x14ac:dyDescent="0.45">
      <c r="A2530" t="s">
        <v>1448</v>
      </c>
      <c r="B2530" s="4" t="s">
        <v>14</v>
      </c>
      <c r="C2530" t="s">
        <v>1291</v>
      </c>
      <c r="D2530" s="4" t="s">
        <v>103</v>
      </c>
      <c r="E2530" t="s">
        <v>1299</v>
      </c>
      <c r="F2530" s="4" t="s">
        <v>1335</v>
      </c>
      <c r="G2530" s="4" t="s">
        <v>1335</v>
      </c>
      <c r="H2530" t="s">
        <v>1359</v>
      </c>
      <c r="I2530" t="s">
        <v>1360</v>
      </c>
      <c r="J2530" s="4" t="s">
        <v>33</v>
      </c>
      <c r="L2530" t="s">
        <v>634</v>
      </c>
      <c r="M2530" t="s">
        <v>649</v>
      </c>
      <c r="N2530" s="4" t="s">
        <v>642</v>
      </c>
      <c r="P2530" t="s">
        <v>650</v>
      </c>
      <c r="Q2530" t="s">
        <v>1278</v>
      </c>
      <c r="R2530" s="4" t="s">
        <v>657</v>
      </c>
      <c r="T2530">
        <v>36.72</v>
      </c>
      <c r="U2530" s="6" t="s">
        <v>806</v>
      </c>
    </row>
    <row r="2531" spans="1:21" x14ac:dyDescent="0.45">
      <c r="A2531" t="s">
        <v>1448</v>
      </c>
      <c r="B2531" s="4" t="s">
        <v>14</v>
      </c>
      <c r="C2531" t="s">
        <v>1291</v>
      </c>
      <c r="D2531" s="4" t="s">
        <v>103</v>
      </c>
      <c r="E2531" t="s">
        <v>1300</v>
      </c>
      <c r="F2531" s="4" t="s">
        <v>68</v>
      </c>
      <c r="G2531" s="4" t="s">
        <v>105</v>
      </c>
      <c r="H2531" t="s">
        <v>1359</v>
      </c>
      <c r="I2531" t="s">
        <v>1360</v>
      </c>
      <c r="J2531" s="4" t="s">
        <v>33</v>
      </c>
      <c r="L2531" t="s">
        <v>634</v>
      </c>
      <c r="M2531" t="s">
        <v>649</v>
      </c>
      <c r="N2531" s="4" t="s">
        <v>642</v>
      </c>
      <c r="P2531" t="s">
        <v>650</v>
      </c>
      <c r="Q2531" t="s">
        <v>1278</v>
      </c>
      <c r="R2531" s="4" t="s">
        <v>657</v>
      </c>
      <c r="T2531">
        <v>36.44</v>
      </c>
      <c r="U2531" s="6" t="s">
        <v>807</v>
      </c>
    </row>
    <row r="2532" spans="1:21" x14ac:dyDescent="0.45">
      <c r="A2532" t="s">
        <v>1448</v>
      </c>
      <c r="B2532" s="4" t="s">
        <v>14</v>
      </c>
      <c r="C2532" t="s">
        <v>1291</v>
      </c>
      <c r="D2532" s="4" t="s">
        <v>103</v>
      </c>
      <c r="E2532" t="s">
        <v>1301</v>
      </c>
      <c r="F2532" s="4" t="s">
        <v>69</v>
      </c>
      <c r="G2532" s="4" t="s">
        <v>105</v>
      </c>
      <c r="H2532" t="s">
        <v>1359</v>
      </c>
      <c r="I2532" t="s">
        <v>1360</v>
      </c>
      <c r="J2532" s="4" t="s">
        <v>33</v>
      </c>
      <c r="L2532" t="s">
        <v>634</v>
      </c>
      <c r="M2532" t="s">
        <v>649</v>
      </c>
      <c r="N2532" s="4" t="s">
        <v>642</v>
      </c>
      <c r="P2532" t="s">
        <v>650</v>
      </c>
      <c r="Q2532" t="s">
        <v>1278</v>
      </c>
      <c r="R2532" s="4" t="s">
        <v>657</v>
      </c>
      <c r="T2532">
        <v>36.94</v>
      </c>
      <c r="U2532" s="6" t="s">
        <v>808</v>
      </c>
    </row>
    <row r="2533" spans="1:21" x14ac:dyDescent="0.45">
      <c r="A2533" t="s">
        <v>1448</v>
      </c>
      <c r="B2533" s="4" t="s">
        <v>14</v>
      </c>
      <c r="C2533" t="s">
        <v>1291</v>
      </c>
      <c r="D2533" s="4" t="s">
        <v>103</v>
      </c>
      <c r="E2533" t="s">
        <v>1302</v>
      </c>
      <c r="F2533" s="4" t="s">
        <v>70</v>
      </c>
      <c r="G2533" s="4" t="s">
        <v>104</v>
      </c>
      <c r="H2533" t="s">
        <v>1359</v>
      </c>
      <c r="I2533" t="s">
        <v>1360</v>
      </c>
      <c r="J2533" s="4" t="s">
        <v>33</v>
      </c>
      <c r="L2533" t="s">
        <v>634</v>
      </c>
      <c r="M2533" t="s">
        <v>649</v>
      </c>
      <c r="N2533" s="4" t="s">
        <v>642</v>
      </c>
      <c r="P2533" t="s">
        <v>650</v>
      </c>
      <c r="Q2533" t="s">
        <v>1278</v>
      </c>
      <c r="R2533" s="4" t="s">
        <v>657</v>
      </c>
      <c r="T2533">
        <v>35</v>
      </c>
      <c r="U2533" s="6" t="s">
        <v>823</v>
      </c>
    </row>
    <row r="2534" spans="1:21" x14ac:dyDescent="0.45">
      <c r="A2534" t="s">
        <v>1448</v>
      </c>
      <c r="B2534" s="4" t="s">
        <v>14</v>
      </c>
      <c r="C2534" t="s">
        <v>1291</v>
      </c>
      <c r="D2534" s="4" t="s">
        <v>103</v>
      </c>
      <c r="E2534" t="s">
        <v>1303</v>
      </c>
      <c r="F2534" s="4" t="s">
        <v>71</v>
      </c>
      <c r="G2534" s="4" t="s">
        <v>104</v>
      </c>
      <c r="H2534" t="s">
        <v>1359</v>
      </c>
      <c r="I2534" t="s">
        <v>1360</v>
      </c>
      <c r="J2534" s="4" t="s">
        <v>33</v>
      </c>
      <c r="L2534" t="s">
        <v>634</v>
      </c>
      <c r="M2534" t="s">
        <v>649</v>
      </c>
      <c r="N2534" s="4" t="s">
        <v>642</v>
      </c>
      <c r="P2534" t="s">
        <v>650</v>
      </c>
      <c r="Q2534" t="s">
        <v>1278</v>
      </c>
      <c r="R2534" s="4" t="s">
        <v>657</v>
      </c>
      <c r="T2534">
        <v>37.28</v>
      </c>
      <c r="U2534" s="6" t="s">
        <v>824</v>
      </c>
    </row>
    <row r="2535" spans="1:21" x14ac:dyDescent="0.45">
      <c r="A2535" t="s">
        <v>1448</v>
      </c>
      <c r="B2535" s="4" t="s">
        <v>14</v>
      </c>
      <c r="C2535" t="s">
        <v>1291</v>
      </c>
      <c r="D2535" s="4" t="s">
        <v>103</v>
      </c>
      <c r="E2535" t="s">
        <v>1296</v>
      </c>
      <c r="F2535" s="4" t="s">
        <v>64</v>
      </c>
      <c r="G2535" s="4" t="s">
        <v>104</v>
      </c>
      <c r="H2535" t="s">
        <v>1359</v>
      </c>
      <c r="I2535" t="s">
        <v>1360</v>
      </c>
      <c r="J2535" s="4" t="s">
        <v>33</v>
      </c>
      <c r="L2535" t="s">
        <v>634</v>
      </c>
      <c r="M2535" t="s">
        <v>649</v>
      </c>
      <c r="N2535" s="4" t="s">
        <v>642</v>
      </c>
      <c r="P2535" t="s">
        <v>650</v>
      </c>
      <c r="Q2535" t="s">
        <v>1279</v>
      </c>
      <c r="R2535" s="4" t="s">
        <v>658</v>
      </c>
      <c r="T2535">
        <v>68</v>
      </c>
      <c r="U2535" s="6" t="s">
        <v>825</v>
      </c>
    </row>
    <row r="2536" spans="1:21" x14ac:dyDescent="0.45">
      <c r="A2536" t="s">
        <v>1448</v>
      </c>
      <c r="B2536" s="4" t="s">
        <v>14</v>
      </c>
      <c r="C2536" t="s">
        <v>1291</v>
      </c>
      <c r="D2536" s="4" t="s">
        <v>103</v>
      </c>
      <c r="E2536" t="s">
        <v>1297</v>
      </c>
      <c r="F2536" s="4" t="s">
        <v>65</v>
      </c>
      <c r="G2536" s="4" t="s">
        <v>105</v>
      </c>
      <c r="H2536" t="s">
        <v>1359</v>
      </c>
      <c r="I2536" t="s">
        <v>1360</v>
      </c>
      <c r="J2536" s="4" t="s">
        <v>33</v>
      </c>
      <c r="L2536" t="s">
        <v>634</v>
      </c>
      <c r="M2536" t="s">
        <v>649</v>
      </c>
      <c r="N2536" s="4" t="s">
        <v>642</v>
      </c>
      <c r="P2536" t="s">
        <v>650</v>
      </c>
      <c r="Q2536" t="s">
        <v>1279</v>
      </c>
      <c r="R2536" s="4" t="s">
        <v>658</v>
      </c>
      <c r="T2536">
        <v>36.675294117999997</v>
      </c>
      <c r="U2536" s="6" t="s">
        <v>806</v>
      </c>
    </row>
    <row r="2537" spans="1:21" x14ac:dyDescent="0.45">
      <c r="A2537" t="s">
        <v>1448</v>
      </c>
      <c r="B2537" s="4" t="s">
        <v>14</v>
      </c>
      <c r="C2537" t="s">
        <v>1291</v>
      </c>
      <c r="D2537" s="4" t="s">
        <v>103</v>
      </c>
      <c r="E2537" t="s">
        <v>1298</v>
      </c>
      <c r="F2537" s="4" t="s">
        <v>66</v>
      </c>
      <c r="G2537" s="4" t="s">
        <v>107</v>
      </c>
      <c r="H2537" t="s">
        <v>1359</v>
      </c>
      <c r="I2537" t="s">
        <v>1360</v>
      </c>
      <c r="J2537" s="4" t="s">
        <v>33</v>
      </c>
      <c r="L2537" t="s">
        <v>634</v>
      </c>
      <c r="M2537" t="s">
        <v>649</v>
      </c>
      <c r="N2537" s="4" t="s">
        <v>642</v>
      </c>
      <c r="P2537" t="s">
        <v>650</v>
      </c>
      <c r="Q2537" t="s">
        <v>1279</v>
      </c>
      <c r="R2537" s="4" t="s">
        <v>658</v>
      </c>
      <c r="T2537">
        <v>0.33898210490000003</v>
      </c>
      <c r="U2537" s="6" t="s">
        <v>826</v>
      </c>
    </row>
    <row r="2538" spans="1:21" x14ac:dyDescent="0.45">
      <c r="A2538" t="s">
        <v>1448</v>
      </c>
      <c r="B2538" s="4" t="s">
        <v>14</v>
      </c>
      <c r="C2538" t="s">
        <v>1291</v>
      </c>
      <c r="D2538" s="4" t="s">
        <v>103</v>
      </c>
      <c r="E2538" t="s">
        <v>1299</v>
      </c>
      <c r="F2538" s="4" t="s">
        <v>1335</v>
      </c>
      <c r="G2538" s="4" t="s">
        <v>1335</v>
      </c>
      <c r="H2538" t="s">
        <v>1359</v>
      </c>
      <c r="I2538" t="s">
        <v>1360</v>
      </c>
      <c r="J2538" s="4" t="s">
        <v>33</v>
      </c>
      <c r="L2538" t="s">
        <v>634</v>
      </c>
      <c r="M2538" t="s">
        <v>649</v>
      </c>
      <c r="N2538" s="4" t="s">
        <v>642</v>
      </c>
      <c r="P2538" t="s">
        <v>650</v>
      </c>
      <c r="Q2538" t="s">
        <v>1279</v>
      </c>
      <c r="R2538" s="4" t="s">
        <v>658</v>
      </c>
      <c r="T2538">
        <v>36.695</v>
      </c>
      <c r="U2538" s="6" t="s">
        <v>806</v>
      </c>
    </row>
    <row r="2539" spans="1:21" x14ac:dyDescent="0.45">
      <c r="A2539" t="s">
        <v>1448</v>
      </c>
      <c r="B2539" s="4" t="s">
        <v>14</v>
      </c>
      <c r="C2539" t="s">
        <v>1291</v>
      </c>
      <c r="D2539" s="4" t="s">
        <v>103</v>
      </c>
      <c r="E2539" t="s">
        <v>1300</v>
      </c>
      <c r="F2539" s="4" t="s">
        <v>68</v>
      </c>
      <c r="G2539" s="4" t="s">
        <v>105</v>
      </c>
      <c r="H2539" t="s">
        <v>1359</v>
      </c>
      <c r="I2539" t="s">
        <v>1360</v>
      </c>
      <c r="J2539" s="4" t="s">
        <v>33</v>
      </c>
      <c r="L2539" t="s">
        <v>634</v>
      </c>
      <c r="M2539" t="s">
        <v>649</v>
      </c>
      <c r="N2539" s="4" t="s">
        <v>642</v>
      </c>
      <c r="P2539" t="s">
        <v>650</v>
      </c>
      <c r="Q2539" t="s">
        <v>1279</v>
      </c>
      <c r="R2539" s="4" t="s">
        <v>658</v>
      </c>
      <c r="T2539">
        <v>36.44</v>
      </c>
      <c r="U2539" s="6" t="s">
        <v>807</v>
      </c>
    </row>
    <row r="2540" spans="1:21" x14ac:dyDescent="0.45">
      <c r="A2540" t="s">
        <v>1448</v>
      </c>
      <c r="B2540" s="4" t="s">
        <v>14</v>
      </c>
      <c r="C2540" t="s">
        <v>1291</v>
      </c>
      <c r="D2540" s="4" t="s">
        <v>103</v>
      </c>
      <c r="E2540" t="s">
        <v>1301</v>
      </c>
      <c r="F2540" s="4" t="s">
        <v>69</v>
      </c>
      <c r="G2540" s="4" t="s">
        <v>105</v>
      </c>
      <c r="H2540" t="s">
        <v>1359</v>
      </c>
      <c r="I2540" t="s">
        <v>1360</v>
      </c>
      <c r="J2540" s="4" t="s">
        <v>33</v>
      </c>
      <c r="L2540" t="s">
        <v>634</v>
      </c>
      <c r="M2540" t="s">
        <v>649</v>
      </c>
      <c r="N2540" s="4" t="s">
        <v>642</v>
      </c>
      <c r="P2540" t="s">
        <v>650</v>
      </c>
      <c r="Q2540" t="s">
        <v>1279</v>
      </c>
      <c r="R2540" s="4" t="s">
        <v>658</v>
      </c>
      <c r="T2540">
        <v>36.94</v>
      </c>
      <c r="U2540" s="6" t="s">
        <v>808</v>
      </c>
    </row>
    <row r="2541" spans="1:21" x14ac:dyDescent="0.45">
      <c r="A2541" t="s">
        <v>1448</v>
      </c>
      <c r="B2541" s="4" t="s">
        <v>14</v>
      </c>
      <c r="C2541" t="s">
        <v>1291</v>
      </c>
      <c r="D2541" s="4" t="s">
        <v>103</v>
      </c>
      <c r="E2541" t="s">
        <v>1302</v>
      </c>
      <c r="F2541" s="4" t="s">
        <v>70</v>
      </c>
      <c r="G2541" s="4" t="s">
        <v>104</v>
      </c>
      <c r="H2541" t="s">
        <v>1359</v>
      </c>
      <c r="I2541" t="s">
        <v>1360</v>
      </c>
      <c r="J2541" s="4" t="s">
        <v>33</v>
      </c>
      <c r="L2541" t="s">
        <v>634</v>
      </c>
      <c r="M2541" t="s">
        <v>649</v>
      </c>
      <c r="N2541" s="4" t="s">
        <v>642</v>
      </c>
      <c r="P2541" t="s">
        <v>650</v>
      </c>
      <c r="Q2541" t="s">
        <v>1279</v>
      </c>
      <c r="R2541" s="4" t="s">
        <v>658</v>
      </c>
      <c r="T2541">
        <v>35.78</v>
      </c>
      <c r="U2541" s="6" t="s">
        <v>827</v>
      </c>
    </row>
    <row r="2542" spans="1:21" x14ac:dyDescent="0.45">
      <c r="A2542" t="s">
        <v>1448</v>
      </c>
      <c r="B2542" s="4" t="s">
        <v>14</v>
      </c>
      <c r="C2542" t="s">
        <v>1291</v>
      </c>
      <c r="D2542" s="4" t="s">
        <v>103</v>
      </c>
      <c r="E2542" t="s">
        <v>1303</v>
      </c>
      <c r="F2542" s="4" t="s">
        <v>71</v>
      </c>
      <c r="G2542" s="4" t="s">
        <v>104</v>
      </c>
      <c r="H2542" t="s">
        <v>1359</v>
      </c>
      <c r="I2542" t="s">
        <v>1360</v>
      </c>
      <c r="J2542" s="4" t="s">
        <v>33</v>
      </c>
      <c r="L2542" t="s">
        <v>634</v>
      </c>
      <c r="M2542" t="s">
        <v>649</v>
      </c>
      <c r="N2542" s="4" t="s">
        <v>642</v>
      </c>
      <c r="P2542" t="s">
        <v>650</v>
      </c>
      <c r="Q2542" t="s">
        <v>1279</v>
      </c>
      <c r="R2542" s="4" t="s">
        <v>658</v>
      </c>
      <c r="T2542">
        <v>37.33</v>
      </c>
      <c r="U2542" s="6" t="s">
        <v>828</v>
      </c>
    </row>
    <row r="2543" spans="1:21" x14ac:dyDescent="0.45">
      <c r="A2543" t="s">
        <v>1448</v>
      </c>
      <c r="B2543" s="4" t="s">
        <v>14</v>
      </c>
      <c r="C2543" t="s">
        <v>1291</v>
      </c>
      <c r="D2543" s="4" t="s">
        <v>103</v>
      </c>
      <c r="E2543" t="s">
        <v>1296</v>
      </c>
      <c r="F2543" s="4" t="s">
        <v>64</v>
      </c>
      <c r="G2543" s="4" t="s">
        <v>104</v>
      </c>
      <c r="H2543" t="s">
        <v>1359</v>
      </c>
      <c r="I2543" t="s">
        <v>1360</v>
      </c>
      <c r="J2543" s="4" t="s">
        <v>33</v>
      </c>
      <c r="L2543" t="s">
        <v>634</v>
      </c>
      <c r="M2543" t="s">
        <v>649</v>
      </c>
      <c r="N2543" s="4" t="s">
        <v>642</v>
      </c>
      <c r="P2543" t="s">
        <v>650</v>
      </c>
      <c r="Q2543" t="s">
        <v>1280</v>
      </c>
      <c r="R2543" s="4" t="s">
        <v>659</v>
      </c>
      <c r="T2543">
        <v>64</v>
      </c>
      <c r="U2543" s="6" t="s">
        <v>829</v>
      </c>
    </row>
    <row r="2544" spans="1:21" x14ac:dyDescent="0.45">
      <c r="A2544" t="s">
        <v>1448</v>
      </c>
      <c r="B2544" s="4" t="s">
        <v>14</v>
      </c>
      <c r="C2544" t="s">
        <v>1291</v>
      </c>
      <c r="D2544" s="4" t="s">
        <v>103</v>
      </c>
      <c r="E2544" t="s">
        <v>1297</v>
      </c>
      <c r="F2544" s="4" t="s">
        <v>65</v>
      </c>
      <c r="G2544" s="4" t="s">
        <v>105</v>
      </c>
      <c r="H2544" t="s">
        <v>1359</v>
      </c>
      <c r="I2544" t="s">
        <v>1360</v>
      </c>
      <c r="J2544" s="4" t="s">
        <v>33</v>
      </c>
      <c r="L2544" t="s">
        <v>634</v>
      </c>
      <c r="M2544" t="s">
        <v>649</v>
      </c>
      <c r="N2544" s="4" t="s">
        <v>642</v>
      </c>
      <c r="P2544" t="s">
        <v>650</v>
      </c>
      <c r="Q2544" t="s">
        <v>1280</v>
      </c>
      <c r="R2544" s="4" t="s">
        <v>659</v>
      </c>
      <c r="T2544">
        <v>36.629062500000003</v>
      </c>
      <c r="U2544" s="6" t="s">
        <v>804</v>
      </c>
    </row>
    <row r="2545" spans="1:21" x14ac:dyDescent="0.45">
      <c r="A2545" t="s">
        <v>1448</v>
      </c>
      <c r="B2545" s="4" t="s">
        <v>14</v>
      </c>
      <c r="C2545" t="s">
        <v>1291</v>
      </c>
      <c r="D2545" s="4" t="s">
        <v>103</v>
      </c>
      <c r="E2545" t="s">
        <v>1298</v>
      </c>
      <c r="F2545" s="4" t="s">
        <v>66</v>
      </c>
      <c r="G2545" s="4" t="s">
        <v>107</v>
      </c>
      <c r="H2545" t="s">
        <v>1359</v>
      </c>
      <c r="I2545" t="s">
        <v>1360</v>
      </c>
      <c r="J2545" s="4" t="s">
        <v>33</v>
      </c>
      <c r="L2545" t="s">
        <v>634</v>
      </c>
      <c r="M2545" t="s">
        <v>649</v>
      </c>
      <c r="N2545" s="4" t="s">
        <v>642</v>
      </c>
      <c r="P2545" t="s">
        <v>650</v>
      </c>
      <c r="Q2545" t="s">
        <v>1280</v>
      </c>
      <c r="R2545" s="4" t="s">
        <v>659</v>
      </c>
      <c r="T2545">
        <v>0.48333405169999999</v>
      </c>
      <c r="U2545" s="6" t="s">
        <v>830</v>
      </c>
    </row>
    <row r="2546" spans="1:21" x14ac:dyDescent="0.45">
      <c r="A2546" t="s">
        <v>1448</v>
      </c>
      <c r="B2546" s="4" t="s">
        <v>14</v>
      </c>
      <c r="C2546" t="s">
        <v>1291</v>
      </c>
      <c r="D2546" s="4" t="s">
        <v>103</v>
      </c>
      <c r="E2546" t="s">
        <v>1299</v>
      </c>
      <c r="F2546" s="4" t="s">
        <v>1335</v>
      </c>
      <c r="G2546" s="4" t="s">
        <v>1335</v>
      </c>
      <c r="H2546" t="s">
        <v>1359</v>
      </c>
      <c r="I2546" t="s">
        <v>1360</v>
      </c>
      <c r="J2546" s="4" t="s">
        <v>33</v>
      </c>
      <c r="L2546" t="s">
        <v>634</v>
      </c>
      <c r="M2546" t="s">
        <v>649</v>
      </c>
      <c r="N2546" s="4" t="s">
        <v>642</v>
      </c>
      <c r="P2546" t="s">
        <v>650</v>
      </c>
      <c r="Q2546" t="s">
        <v>1280</v>
      </c>
      <c r="R2546" s="4" t="s">
        <v>659</v>
      </c>
      <c r="T2546">
        <v>36.695</v>
      </c>
      <c r="U2546" s="6" t="s">
        <v>806</v>
      </c>
    </row>
    <row r="2547" spans="1:21" x14ac:dyDescent="0.45">
      <c r="A2547" t="s">
        <v>1448</v>
      </c>
      <c r="B2547" s="4" t="s">
        <v>14</v>
      </c>
      <c r="C2547" t="s">
        <v>1291</v>
      </c>
      <c r="D2547" s="4" t="s">
        <v>103</v>
      </c>
      <c r="E2547" t="s">
        <v>1300</v>
      </c>
      <c r="F2547" s="4" t="s">
        <v>68</v>
      </c>
      <c r="G2547" s="4" t="s">
        <v>105</v>
      </c>
      <c r="H2547" t="s">
        <v>1359</v>
      </c>
      <c r="I2547" t="s">
        <v>1360</v>
      </c>
      <c r="J2547" s="4" t="s">
        <v>33</v>
      </c>
      <c r="L2547" t="s">
        <v>634</v>
      </c>
      <c r="M2547" t="s">
        <v>649</v>
      </c>
      <c r="N2547" s="4" t="s">
        <v>642</v>
      </c>
      <c r="P2547" t="s">
        <v>650</v>
      </c>
      <c r="Q2547" t="s">
        <v>1280</v>
      </c>
      <c r="R2547" s="4" t="s">
        <v>659</v>
      </c>
      <c r="T2547">
        <v>36.39</v>
      </c>
      <c r="U2547" s="6" t="s">
        <v>807</v>
      </c>
    </row>
    <row r="2548" spans="1:21" x14ac:dyDescent="0.45">
      <c r="A2548" t="s">
        <v>1448</v>
      </c>
      <c r="B2548" s="4" t="s">
        <v>14</v>
      </c>
      <c r="C2548" t="s">
        <v>1291</v>
      </c>
      <c r="D2548" s="4" t="s">
        <v>103</v>
      </c>
      <c r="E2548" t="s">
        <v>1301</v>
      </c>
      <c r="F2548" s="4" t="s">
        <v>69</v>
      </c>
      <c r="G2548" s="4" t="s">
        <v>105</v>
      </c>
      <c r="H2548" t="s">
        <v>1359</v>
      </c>
      <c r="I2548" t="s">
        <v>1360</v>
      </c>
      <c r="J2548" s="4" t="s">
        <v>33</v>
      </c>
      <c r="L2548" t="s">
        <v>634</v>
      </c>
      <c r="M2548" t="s">
        <v>649</v>
      </c>
      <c r="N2548" s="4" t="s">
        <v>642</v>
      </c>
      <c r="P2548" t="s">
        <v>650</v>
      </c>
      <c r="Q2548" t="s">
        <v>1280</v>
      </c>
      <c r="R2548" s="4" t="s">
        <v>659</v>
      </c>
      <c r="T2548">
        <v>36.94</v>
      </c>
      <c r="U2548" s="6" t="s">
        <v>808</v>
      </c>
    </row>
    <row r="2549" spans="1:21" x14ac:dyDescent="0.45">
      <c r="A2549" t="s">
        <v>1448</v>
      </c>
      <c r="B2549" s="4" t="s">
        <v>14</v>
      </c>
      <c r="C2549" t="s">
        <v>1291</v>
      </c>
      <c r="D2549" s="4" t="s">
        <v>103</v>
      </c>
      <c r="E2549" t="s">
        <v>1302</v>
      </c>
      <c r="F2549" s="4" t="s">
        <v>70</v>
      </c>
      <c r="G2549" s="4" t="s">
        <v>104</v>
      </c>
      <c r="H2549" t="s">
        <v>1359</v>
      </c>
      <c r="I2549" t="s">
        <v>1360</v>
      </c>
      <c r="J2549" s="4" t="s">
        <v>33</v>
      </c>
      <c r="L2549" t="s">
        <v>634</v>
      </c>
      <c r="M2549" t="s">
        <v>649</v>
      </c>
      <c r="N2549" s="4" t="s">
        <v>642</v>
      </c>
      <c r="P2549" t="s">
        <v>650</v>
      </c>
      <c r="Q2549" t="s">
        <v>1280</v>
      </c>
      <c r="R2549" s="4" t="s">
        <v>659</v>
      </c>
      <c r="T2549">
        <v>35.33</v>
      </c>
      <c r="U2549" s="6" t="s">
        <v>809</v>
      </c>
    </row>
    <row r="2550" spans="1:21" x14ac:dyDescent="0.45">
      <c r="A2550" t="s">
        <v>1448</v>
      </c>
      <c r="B2550" s="4" t="s">
        <v>14</v>
      </c>
      <c r="C2550" t="s">
        <v>1291</v>
      </c>
      <c r="D2550" s="4" t="s">
        <v>103</v>
      </c>
      <c r="E2550" t="s">
        <v>1303</v>
      </c>
      <c r="F2550" s="4" t="s">
        <v>71</v>
      </c>
      <c r="G2550" s="4" t="s">
        <v>104</v>
      </c>
      <c r="H2550" t="s">
        <v>1359</v>
      </c>
      <c r="I2550" t="s">
        <v>1360</v>
      </c>
      <c r="J2550" s="4" t="s">
        <v>33</v>
      </c>
      <c r="L2550" t="s">
        <v>634</v>
      </c>
      <c r="M2550" t="s">
        <v>649</v>
      </c>
      <c r="N2550" s="4" t="s">
        <v>642</v>
      </c>
      <c r="P2550" t="s">
        <v>650</v>
      </c>
      <c r="Q2550" t="s">
        <v>1280</v>
      </c>
      <c r="R2550" s="4" t="s">
        <v>659</v>
      </c>
      <c r="T2550">
        <v>37.67</v>
      </c>
      <c r="U2550" s="6" t="s">
        <v>831</v>
      </c>
    </row>
    <row r="2551" spans="1:21" x14ac:dyDescent="0.45">
      <c r="A2551" t="s">
        <v>1448</v>
      </c>
      <c r="B2551" s="4" t="s">
        <v>14</v>
      </c>
      <c r="C2551" t="s">
        <v>1291</v>
      </c>
      <c r="D2551" s="4" t="s">
        <v>103</v>
      </c>
      <c r="E2551" t="s">
        <v>1296</v>
      </c>
      <c r="F2551" s="4" t="s">
        <v>64</v>
      </c>
      <c r="G2551" s="4" t="s">
        <v>104</v>
      </c>
      <c r="H2551" t="s">
        <v>1359</v>
      </c>
      <c r="I2551" t="s">
        <v>1360</v>
      </c>
      <c r="J2551" s="4" t="s">
        <v>33</v>
      </c>
      <c r="L2551" t="s">
        <v>634</v>
      </c>
      <c r="M2551" t="s">
        <v>649</v>
      </c>
      <c r="N2551" s="4" t="s">
        <v>642</v>
      </c>
      <c r="P2551" t="s">
        <v>650</v>
      </c>
      <c r="Q2551" t="s">
        <v>1281</v>
      </c>
      <c r="R2551" s="4" t="s">
        <v>660</v>
      </c>
      <c r="T2551">
        <v>57</v>
      </c>
      <c r="U2551" s="6" t="s">
        <v>832</v>
      </c>
    </row>
    <row r="2552" spans="1:21" x14ac:dyDescent="0.45">
      <c r="A2552" t="s">
        <v>1448</v>
      </c>
      <c r="B2552" s="4" t="s">
        <v>14</v>
      </c>
      <c r="C2552" t="s">
        <v>1291</v>
      </c>
      <c r="D2552" s="4" t="s">
        <v>103</v>
      </c>
      <c r="E2552" t="s">
        <v>1297</v>
      </c>
      <c r="F2552" s="4" t="s">
        <v>65</v>
      </c>
      <c r="G2552" s="4" t="s">
        <v>105</v>
      </c>
      <c r="H2552" t="s">
        <v>1359</v>
      </c>
      <c r="I2552" t="s">
        <v>1360</v>
      </c>
      <c r="J2552" s="4" t="s">
        <v>33</v>
      </c>
      <c r="L2552" t="s">
        <v>634</v>
      </c>
      <c r="M2552" t="s">
        <v>649</v>
      </c>
      <c r="N2552" s="4" t="s">
        <v>642</v>
      </c>
      <c r="P2552" t="s">
        <v>650</v>
      </c>
      <c r="Q2552" t="s">
        <v>1281</v>
      </c>
      <c r="R2552" s="4" t="s">
        <v>660</v>
      </c>
      <c r="T2552">
        <v>36.616842105000003</v>
      </c>
      <c r="U2552" s="6" t="s">
        <v>804</v>
      </c>
    </row>
    <row r="2553" spans="1:21" x14ac:dyDescent="0.45">
      <c r="A2553" t="s">
        <v>1448</v>
      </c>
      <c r="B2553" s="4" t="s">
        <v>14</v>
      </c>
      <c r="C2553" t="s">
        <v>1291</v>
      </c>
      <c r="D2553" s="4" t="s">
        <v>103</v>
      </c>
      <c r="E2553" t="s">
        <v>1298</v>
      </c>
      <c r="F2553" s="4" t="s">
        <v>66</v>
      </c>
      <c r="G2553" s="4" t="s">
        <v>107</v>
      </c>
      <c r="H2553" t="s">
        <v>1359</v>
      </c>
      <c r="I2553" t="s">
        <v>1360</v>
      </c>
      <c r="J2553" s="4" t="s">
        <v>33</v>
      </c>
      <c r="L2553" t="s">
        <v>634</v>
      </c>
      <c r="M2553" t="s">
        <v>649</v>
      </c>
      <c r="N2553" s="4" t="s">
        <v>642</v>
      </c>
      <c r="P2553" t="s">
        <v>650</v>
      </c>
      <c r="Q2553" t="s">
        <v>1281</v>
      </c>
      <c r="R2553" s="4" t="s">
        <v>660</v>
      </c>
      <c r="T2553">
        <v>0.48551577099999998</v>
      </c>
      <c r="U2553" s="6" t="s">
        <v>833</v>
      </c>
    </row>
    <row r="2554" spans="1:21" x14ac:dyDescent="0.45">
      <c r="A2554" t="s">
        <v>1448</v>
      </c>
      <c r="B2554" s="4" t="s">
        <v>14</v>
      </c>
      <c r="C2554" t="s">
        <v>1291</v>
      </c>
      <c r="D2554" s="4" t="s">
        <v>103</v>
      </c>
      <c r="E2554" t="s">
        <v>1299</v>
      </c>
      <c r="F2554" s="4" t="s">
        <v>1335</v>
      </c>
      <c r="G2554" s="4" t="s">
        <v>1335</v>
      </c>
      <c r="H2554" t="s">
        <v>1359</v>
      </c>
      <c r="I2554" t="s">
        <v>1360</v>
      </c>
      <c r="J2554" s="4" t="s">
        <v>33</v>
      </c>
      <c r="L2554" t="s">
        <v>634</v>
      </c>
      <c r="M2554" t="s">
        <v>649</v>
      </c>
      <c r="N2554" s="4" t="s">
        <v>642</v>
      </c>
      <c r="P2554" t="s">
        <v>650</v>
      </c>
      <c r="Q2554" t="s">
        <v>1281</v>
      </c>
      <c r="R2554" s="4" t="s">
        <v>660</v>
      </c>
      <c r="T2554">
        <v>36.67</v>
      </c>
      <c r="U2554" s="6" t="s">
        <v>806</v>
      </c>
    </row>
    <row r="2555" spans="1:21" x14ac:dyDescent="0.45">
      <c r="A2555" t="s">
        <v>1448</v>
      </c>
      <c r="B2555" s="4" t="s">
        <v>14</v>
      </c>
      <c r="C2555" t="s">
        <v>1291</v>
      </c>
      <c r="D2555" s="4" t="s">
        <v>103</v>
      </c>
      <c r="E2555" t="s">
        <v>1300</v>
      </c>
      <c r="F2555" s="4" t="s">
        <v>68</v>
      </c>
      <c r="G2555" s="4" t="s">
        <v>105</v>
      </c>
      <c r="H2555" t="s">
        <v>1359</v>
      </c>
      <c r="I2555" t="s">
        <v>1360</v>
      </c>
      <c r="J2555" s="4" t="s">
        <v>33</v>
      </c>
      <c r="L2555" t="s">
        <v>634</v>
      </c>
      <c r="M2555" t="s">
        <v>649</v>
      </c>
      <c r="N2555" s="4" t="s">
        <v>642</v>
      </c>
      <c r="P2555" t="s">
        <v>650</v>
      </c>
      <c r="Q2555" t="s">
        <v>1281</v>
      </c>
      <c r="R2555" s="4" t="s">
        <v>660</v>
      </c>
      <c r="T2555">
        <v>36.44</v>
      </c>
      <c r="U2555" s="6" t="s">
        <v>807</v>
      </c>
    </row>
    <row r="2556" spans="1:21" x14ac:dyDescent="0.45">
      <c r="A2556" t="s">
        <v>1448</v>
      </c>
      <c r="B2556" s="4" t="s">
        <v>14</v>
      </c>
      <c r="C2556" t="s">
        <v>1291</v>
      </c>
      <c r="D2556" s="4" t="s">
        <v>103</v>
      </c>
      <c r="E2556" t="s">
        <v>1301</v>
      </c>
      <c r="F2556" s="4" t="s">
        <v>69</v>
      </c>
      <c r="G2556" s="4" t="s">
        <v>105</v>
      </c>
      <c r="H2556" t="s">
        <v>1359</v>
      </c>
      <c r="I2556" t="s">
        <v>1360</v>
      </c>
      <c r="J2556" s="4" t="s">
        <v>33</v>
      </c>
      <c r="L2556" t="s">
        <v>634</v>
      </c>
      <c r="M2556" t="s">
        <v>649</v>
      </c>
      <c r="N2556" s="4" t="s">
        <v>642</v>
      </c>
      <c r="P2556" t="s">
        <v>650</v>
      </c>
      <c r="Q2556" t="s">
        <v>1281</v>
      </c>
      <c r="R2556" s="4" t="s">
        <v>660</v>
      </c>
      <c r="T2556">
        <v>36.94</v>
      </c>
      <c r="U2556" s="6" t="s">
        <v>808</v>
      </c>
    </row>
    <row r="2557" spans="1:21" x14ac:dyDescent="0.45">
      <c r="A2557" t="s">
        <v>1448</v>
      </c>
      <c r="B2557" s="4" t="s">
        <v>14</v>
      </c>
      <c r="C2557" t="s">
        <v>1291</v>
      </c>
      <c r="D2557" s="4" t="s">
        <v>103</v>
      </c>
      <c r="E2557" t="s">
        <v>1302</v>
      </c>
      <c r="F2557" s="4" t="s">
        <v>70</v>
      </c>
      <c r="G2557" s="4" t="s">
        <v>104</v>
      </c>
      <c r="H2557" t="s">
        <v>1359</v>
      </c>
      <c r="I2557" t="s">
        <v>1360</v>
      </c>
      <c r="J2557" s="4" t="s">
        <v>33</v>
      </c>
      <c r="L2557" t="s">
        <v>634</v>
      </c>
      <c r="M2557" t="s">
        <v>649</v>
      </c>
      <c r="N2557" s="4" t="s">
        <v>642</v>
      </c>
      <c r="P2557" t="s">
        <v>650</v>
      </c>
      <c r="Q2557" t="s">
        <v>1281</v>
      </c>
      <c r="R2557" s="4" t="s">
        <v>660</v>
      </c>
      <c r="T2557">
        <v>34.72</v>
      </c>
      <c r="U2557" s="6" t="s">
        <v>834</v>
      </c>
    </row>
    <row r="2558" spans="1:21" x14ac:dyDescent="0.45">
      <c r="A2558" t="s">
        <v>1448</v>
      </c>
      <c r="B2558" s="4" t="s">
        <v>14</v>
      </c>
      <c r="C2558" t="s">
        <v>1291</v>
      </c>
      <c r="D2558" s="4" t="s">
        <v>103</v>
      </c>
      <c r="E2558" t="s">
        <v>1303</v>
      </c>
      <c r="F2558" s="4" t="s">
        <v>71</v>
      </c>
      <c r="G2558" s="4" t="s">
        <v>104</v>
      </c>
      <c r="H2558" t="s">
        <v>1359</v>
      </c>
      <c r="I2558" t="s">
        <v>1360</v>
      </c>
      <c r="J2558" s="4" t="s">
        <v>33</v>
      </c>
      <c r="L2558" t="s">
        <v>634</v>
      </c>
      <c r="M2558" t="s">
        <v>649</v>
      </c>
      <c r="N2558" s="4" t="s">
        <v>642</v>
      </c>
      <c r="P2558" t="s">
        <v>650</v>
      </c>
      <c r="Q2558" t="s">
        <v>1281</v>
      </c>
      <c r="R2558" s="4" t="s">
        <v>660</v>
      </c>
      <c r="T2558">
        <v>37.56</v>
      </c>
      <c r="U2558" s="6" t="s">
        <v>817</v>
      </c>
    </row>
    <row r="2559" spans="1:21" x14ac:dyDescent="0.45">
      <c r="A2559" t="s">
        <v>1448</v>
      </c>
      <c r="B2559" s="4" t="s">
        <v>14</v>
      </c>
      <c r="C2559" t="s">
        <v>1291</v>
      </c>
      <c r="D2559" s="4" t="s">
        <v>103</v>
      </c>
      <c r="E2559" t="s">
        <v>1296</v>
      </c>
      <c r="F2559" s="4" t="s">
        <v>64</v>
      </c>
      <c r="G2559" s="4" t="s">
        <v>104</v>
      </c>
      <c r="H2559" t="s">
        <v>1359</v>
      </c>
      <c r="I2559" t="s">
        <v>1360</v>
      </c>
      <c r="J2559" s="4" t="s">
        <v>33</v>
      </c>
      <c r="L2559" t="s">
        <v>634</v>
      </c>
      <c r="M2559" t="s">
        <v>649</v>
      </c>
      <c r="N2559" s="4" t="s">
        <v>642</v>
      </c>
      <c r="P2559" t="s">
        <v>650</v>
      </c>
      <c r="Q2559" t="s">
        <v>663</v>
      </c>
      <c r="R2559" s="4" t="s">
        <v>661</v>
      </c>
      <c r="T2559">
        <v>58</v>
      </c>
      <c r="U2559" s="6" t="s">
        <v>835</v>
      </c>
    </row>
    <row r="2560" spans="1:21" x14ac:dyDescent="0.45">
      <c r="A2560" t="s">
        <v>1448</v>
      </c>
      <c r="B2560" s="4" t="s">
        <v>14</v>
      </c>
      <c r="C2560" t="s">
        <v>1291</v>
      </c>
      <c r="D2560" s="4" t="s">
        <v>103</v>
      </c>
      <c r="E2560" t="s">
        <v>1297</v>
      </c>
      <c r="F2560" s="4" t="s">
        <v>65</v>
      </c>
      <c r="G2560" s="4" t="s">
        <v>105</v>
      </c>
      <c r="H2560" t="s">
        <v>1359</v>
      </c>
      <c r="I2560" t="s">
        <v>1360</v>
      </c>
      <c r="J2560" s="4" t="s">
        <v>33</v>
      </c>
      <c r="L2560" t="s">
        <v>634</v>
      </c>
      <c r="M2560" t="s">
        <v>649</v>
      </c>
      <c r="N2560" s="4" t="s">
        <v>642</v>
      </c>
      <c r="P2560" t="s">
        <v>650</v>
      </c>
      <c r="Q2560" t="s">
        <v>663</v>
      </c>
      <c r="R2560" s="4" t="s">
        <v>661</v>
      </c>
      <c r="T2560">
        <v>36.670172414</v>
      </c>
      <c r="U2560" s="6" t="s">
        <v>806</v>
      </c>
    </row>
    <row r="2561" spans="1:21" x14ac:dyDescent="0.45">
      <c r="A2561" t="s">
        <v>1448</v>
      </c>
      <c r="B2561" s="4" t="s">
        <v>14</v>
      </c>
      <c r="C2561" t="s">
        <v>1291</v>
      </c>
      <c r="D2561" s="4" t="s">
        <v>103</v>
      </c>
      <c r="E2561" t="s">
        <v>1298</v>
      </c>
      <c r="F2561" s="4" t="s">
        <v>66</v>
      </c>
      <c r="G2561" s="4" t="s">
        <v>107</v>
      </c>
      <c r="H2561" t="s">
        <v>1359</v>
      </c>
      <c r="I2561" t="s">
        <v>1360</v>
      </c>
      <c r="J2561" s="4" t="s">
        <v>33</v>
      </c>
      <c r="L2561" t="s">
        <v>634</v>
      </c>
      <c r="M2561" t="s">
        <v>649</v>
      </c>
      <c r="N2561" s="4" t="s">
        <v>642</v>
      </c>
      <c r="P2561" t="s">
        <v>650</v>
      </c>
      <c r="Q2561" t="s">
        <v>663</v>
      </c>
      <c r="R2561" s="4" t="s">
        <v>661</v>
      </c>
      <c r="T2561">
        <v>0.41022668690000003</v>
      </c>
      <c r="U2561" s="6" t="s">
        <v>836</v>
      </c>
    </row>
    <row r="2562" spans="1:21" x14ac:dyDescent="0.45">
      <c r="A2562" t="s">
        <v>1448</v>
      </c>
      <c r="B2562" s="4" t="s">
        <v>14</v>
      </c>
      <c r="C2562" t="s">
        <v>1291</v>
      </c>
      <c r="D2562" s="4" t="s">
        <v>103</v>
      </c>
      <c r="E2562" t="s">
        <v>1299</v>
      </c>
      <c r="F2562" s="4" t="s">
        <v>1335</v>
      </c>
      <c r="G2562" s="4" t="s">
        <v>1335</v>
      </c>
      <c r="H2562" t="s">
        <v>1359</v>
      </c>
      <c r="I2562" t="s">
        <v>1360</v>
      </c>
      <c r="J2562" s="4" t="s">
        <v>33</v>
      </c>
      <c r="L2562" t="s">
        <v>634</v>
      </c>
      <c r="M2562" t="s">
        <v>649</v>
      </c>
      <c r="N2562" s="4" t="s">
        <v>642</v>
      </c>
      <c r="P2562" t="s">
        <v>650</v>
      </c>
      <c r="Q2562" t="s">
        <v>663</v>
      </c>
      <c r="R2562" s="4" t="s">
        <v>661</v>
      </c>
      <c r="T2562">
        <v>36.67</v>
      </c>
      <c r="U2562" s="6" t="s">
        <v>806</v>
      </c>
    </row>
    <row r="2563" spans="1:21" x14ac:dyDescent="0.45">
      <c r="A2563" t="s">
        <v>1448</v>
      </c>
      <c r="B2563" s="4" t="s">
        <v>14</v>
      </c>
      <c r="C2563" t="s">
        <v>1291</v>
      </c>
      <c r="D2563" s="4" t="s">
        <v>103</v>
      </c>
      <c r="E2563" t="s">
        <v>1300</v>
      </c>
      <c r="F2563" s="4" t="s">
        <v>68</v>
      </c>
      <c r="G2563" s="4" t="s">
        <v>105</v>
      </c>
      <c r="H2563" t="s">
        <v>1359</v>
      </c>
      <c r="I2563" t="s">
        <v>1360</v>
      </c>
      <c r="J2563" s="4" t="s">
        <v>33</v>
      </c>
      <c r="L2563" t="s">
        <v>634</v>
      </c>
      <c r="M2563" t="s">
        <v>649</v>
      </c>
      <c r="N2563" s="4" t="s">
        <v>642</v>
      </c>
      <c r="P2563" t="s">
        <v>650</v>
      </c>
      <c r="Q2563" t="s">
        <v>663</v>
      </c>
      <c r="R2563" s="4" t="s">
        <v>661</v>
      </c>
      <c r="T2563">
        <v>36.39</v>
      </c>
      <c r="U2563" s="6" t="s">
        <v>807</v>
      </c>
    </row>
    <row r="2564" spans="1:21" x14ac:dyDescent="0.45">
      <c r="A2564" t="s">
        <v>1448</v>
      </c>
      <c r="B2564" s="4" t="s">
        <v>14</v>
      </c>
      <c r="C2564" t="s">
        <v>1291</v>
      </c>
      <c r="D2564" s="4" t="s">
        <v>103</v>
      </c>
      <c r="E2564" t="s">
        <v>1301</v>
      </c>
      <c r="F2564" s="4" t="s">
        <v>69</v>
      </c>
      <c r="G2564" s="4" t="s">
        <v>105</v>
      </c>
      <c r="H2564" t="s">
        <v>1359</v>
      </c>
      <c r="I2564" t="s">
        <v>1360</v>
      </c>
      <c r="J2564" s="4" t="s">
        <v>33</v>
      </c>
      <c r="L2564" t="s">
        <v>634</v>
      </c>
      <c r="M2564" t="s">
        <v>649</v>
      </c>
      <c r="N2564" s="4" t="s">
        <v>642</v>
      </c>
      <c r="P2564" t="s">
        <v>650</v>
      </c>
      <c r="Q2564" t="s">
        <v>663</v>
      </c>
      <c r="R2564" s="4" t="s">
        <v>661</v>
      </c>
      <c r="T2564">
        <v>37</v>
      </c>
      <c r="U2564" s="6" t="s">
        <v>837</v>
      </c>
    </row>
    <row r="2565" spans="1:21" x14ac:dyDescent="0.45">
      <c r="A2565" t="s">
        <v>1448</v>
      </c>
      <c r="B2565" s="4" t="s">
        <v>14</v>
      </c>
      <c r="C2565" t="s">
        <v>1291</v>
      </c>
      <c r="D2565" s="4" t="s">
        <v>103</v>
      </c>
      <c r="E2565" t="s">
        <v>1302</v>
      </c>
      <c r="F2565" s="4" t="s">
        <v>70</v>
      </c>
      <c r="G2565" s="4" t="s">
        <v>104</v>
      </c>
      <c r="H2565" t="s">
        <v>1359</v>
      </c>
      <c r="I2565" t="s">
        <v>1360</v>
      </c>
      <c r="J2565" s="4" t="s">
        <v>33</v>
      </c>
      <c r="L2565" t="s">
        <v>634</v>
      </c>
      <c r="M2565" t="s">
        <v>649</v>
      </c>
      <c r="N2565" s="4" t="s">
        <v>642</v>
      </c>
      <c r="P2565" t="s">
        <v>650</v>
      </c>
      <c r="Q2565" t="s">
        <v>663</v>
      </c>
      <c r="R2565" s="4" t="s">
        <v>661</v>
      </c>
      <c r="T2565">
        <v>35.22</v>
      </c>
      <c r="U2565" s="6" t="s">
        <v>838</v>
      </c>
    </row>
    <row r="2566" spans="1:21" x14ac:dyDescent="0.45">
      <c r="A2566" t="s">
        <v>1448</v>
      </c>
      <c r="B2566" s="4" t="s">
        <v>14</v>
      </c>
      <c r="C2566" t="s">
        <v>1291</v>
      </c>
      <c r="D2566" s="4" t="s">
        <v>103</v>
      </c>
      <c r="E2566" t="s">
        <v>1303</v>
      </c>
      <c r="F2566" s="4" t="s">
        <v>71</v>
      </c>
      <c r="G2566" s="4" t="s">
        <v>104</v>
      </c>
      <c r="H2566" t="s">
        <v>1359</v>
      </c>
      <c r="I2566" t="s">
        <v>1360</v>
      </c>
      <c r="J2566" s="4" t="s">
        <v>33</v>
      </c>
      <c r="L2566" t="s">
        <v>634</v>
      </c>
      <c r="M2566" t="s">
        <v>649</v>
      </c>
      <c r="N2566" s="4" t="s">
        <v>642</v>
      </c>
      <c r="P2566" t="s">
        <v>650</v>
      </c>
      <c r="Q2566" t="s">
        <v>663</v>
      </c>
      <c r="R2566" s="4" t="s">
        <v>661</v>
      </c>
      <c r="T2566">
        <v>37.67</v>
      </c>
      <c r="U2566" s="6" t="s">
        <v>831</v>
      </c>
    </row>
    <row r="2567" spans="1:21" x14ac:dyDescent="0.45">
      <c r="A2567" t="s">
        <v>1448</v>
      </c>
      <c r="B2567" s="4" t="s">
        <v>14</v>
      </c>
      <c r="C2567" t="s">
        <v>1291</v>
      </c>
      <c r="D2567" s="4" t="s">
        <v>103</v>
      </c>
      <c r="E2567" t="s">
        <v>1296</v>
      </c>
      <c r="F2567" s="4" t="s">
        <v>64</v>
      </c>
      <c r="G2567" s="4" t="s">
        <v>104</v>
      </c>
      <c r="H2567" t="s">
        <v>1359</v>
      </c>
      <c r="I2567" t="s">
        <v>1360</v>
      </c>
      <c r="J2567" s="4" t="s">
        <v>33</v>
      </c>
      <c r="L2567" t="s">
        <v>634</v>
      </c>
      <c r="M2567" t="s">
        <v>649</v>
      </c>
      <c r="N2567" s="4" t="s">
        <v>642</v>
      </c>
      <c r="P2567" t="s">
        <v>650</v>
      </c>
      <c r="Q2567" t="s">
        <v>664</v>
      </c>
      <c r="R2567" s="4" t="s">
        <v>662</v>
      </c>
      <c r="T2567">
        <v>82</v>
      </c>
      <c r="U2567" s="6" t="s">
        <v>839</v>
      </c>
    </row>
    <row r="2568" spans="1:21" x14ac:dyDescent="0.45">
      <c r="A2568" t="s">
        <v>1448</v>
      </c>
      <c r="B2568" s="4" t="s">
        <v>14</v>
      </c>
      <c r="C2568" t="s">
        <v>1291</v>
      </c>
      <c r="D2568" s="4" t="s">
        <v>103</v>
      </c>
      <c r="E2568" t="s">
        <v>1297</v>
      </c>
      <c r="F2568" s="4" t="s">
        <v>65</v>
      </c>
      <c r="G2568" s="4" t="s">
        <v>105</v>
      </c>
      <c r="H2568" t="s">
        <v>1359</v>
      </c>
      <c r="I2568" t="s">
        <v>1360</v>
      </c>
      <c r="J2568" s="4" t="s">
        <v>33</v>
      </c>
      <c r="L2568" t="s">
        <v>634</v>
      </c>
      <c r="M2568" t="s">
        <v>649</v>
      </c>
      <c r="N2568" s="4" t="s">
        <v>642</v>
      </c>
      <c r="P2568" t="s">
        <v>650</v>
      </c>
      <c r="Q2568" t="s">
        <v>664</v>
      </c>
      <c r="R2568" s="4" t="s">
        <v>662</v>
      </c>
      <c r="T2568">
        <v>36.664512195</v>
      </c>
      <c r="U2568" s="6" t="s">
        <v>806</v>
      </c>
    </row>
    <row r="2569" spans="1:21" x14ac:dyDescent="0.45">
      <c r="A2569" t="s">
        <v>1448</v>
      </c>
      <c r="B2569" s="4" t="s">
        <v>14</v>
      </c>
      <c r="C2569" t="s">
        <v>1291</v>
      </c>
      <c r="D2569" s="4" t="s">
        <v>103</v>
      </c>
      <c r="E2569" t="s">
        <v>1298</v>
      </c>
      <c r="F2569" s="4" t="s">
        <v>66</v>
      </c>
      <c r="G2569" s="4" t="s">
        <v>107</v>
      </c>
      <c r="H2569" t="s">
        <v>1359</v>
      </c>
      <c r="I2569" t="s">
        <v>1360</v>
      </c>
      <c r="J2569" s="4" t="s">
        <v>33</v>
      </c>
      <c r="L2569" t="s">
        <v>634</v>
      </c>
      <c r="M2569" t="s">
        <v>649</v>
      </c>
      <c r="N2569" s="4" t="s">
        <v>642</v>
      </c>
      <c r="P2569" t="s">
        <v>650</v>
      </c>
      <c r="Q2569" t="s">
        <v>664</v>
      </c>
      <c r="R2569" s="4" t="s">
        <v>662</v>
      </c>
      <c r="T2569">
        <v>0.40186648609999998</v>
      </c>
      <c r="U2569" s="6" t="s">
        <v>822</v>
      </c>
    </row>
    <row r="2570" spans="1:21" x14ac:dyDescent="0.45">
      <c r="A2570" t="s">
        <v>1448</v>
      </c>
      <c r="B2570" s="4" t="s">
        <v>14</v>
      </c>
      <c r="C2570" t="s">
        <v>1291</v>
      </c>
      <c r="D2570" s="4" t="s">
        <v>103</v>
      </c>
      <c r="E2570" t="s">
        <v>1299</v>
      </c>
      <c r="F2570" s="4" t="s">
        <v>1335</v>
      </c>
      <c r="G2570" s="4" t="s">
        <v>1335</v>
      </c>
      <c r="H2570" t="s">
        <v>1359</v>
      </c>
      <c r="I2570" t="s">
        <v>1360</v>
      </c>
      <c r="J2570" s="4" t="s">
        <v>33</v>
      </c>
      <c r="L2570" t="s">
        <v>634</v>
      </c>
      <c r="M2570" t="s">
        <v>649</v>
      </c>
      <c r="N2570" s="4" t="s">
        <v>642</v>
      </c>
      <c r="P2570" t="s">
        <v>650</v>
      </c>
      <c r="Q2570" t="s">
        <v>664</v>
      </c>
      <c r="R2570" s="4" t="s">
        <v>662</v>
      </c>
      <c r="T2570">
        <v>36.67</v>
      </c>
      <c r="U2570" s="6" t="s">
        <v>806</v>
      </c>
    </row>
    <row r="2571" spans="1:21" x14ac:dyDescent="0.45">
      <c r="A2571" t="s">
        <v>1448</v>
      </c>
      <c r="B2571" s="4" t="s">
        <v>14</v>
      </c>
      <c r="C2571" t="s">
        <v>1291</v>
      </c>
      <c r="D2571" s="4" t="s">
        <v>103</v>
      </c>
      <c r="E2571" t="s">
        <v>1300</v>
      </c>
      <c r="F2571" s="4" t="s">
        <v>68</v>
      </c>
      <c r="G2571" s="4" t="s">
        <v>105</v>
      </c>
      <c r="H2571" t="s">
        <v>1359</v>
      </c>
      <c r="I2571" t="s">
        <v>1360</v>
      </c>
      <c r="J2571" s="4" t="s">
        <v>33</v>
      </c>
      <c r="L2571" t="s">
        <v>634</v>
      </c>
      <c r="M2571" t="s">
        <v>649</v>
      </c>
      <c r="N2571" s="4" t="s">
        <v>642</v>
      </c>
      <c r="P2571" t="s">
        <v>650</v>
      </c>
      <c r="Q2571" t="s">
        <v>664</v>
      </c>
      <c r="R2571" s="4" t="s">
        <v>662</v>
      </c>
      <c r="T2571">
        <v>36.44</v>
      </c>
      <c r="U2571" s="6" t="s">
        <v>807</v>
      </c>
    </row>
    <row r="2572" spans="1:21" x14ac:dyDescent="0.45">
      <c r="A2572" t="s">
        <v>1448</v>
      </c>
      <c r="B2572" s="4" t="s">
        <v>14</v>
      </c>
      <c r="C2572" t="s">
        <v>1291</v>
      </c>
      <c r="D2572" s="4" t="s">
        <v>103</v>
      </c>
      <c r="E2572" t="s">
        <v>1301</v>
      </c>
      <c r="F2572" s="4" t="s">
        <v>69</v>
      </c>
      <c r="G2572" s="4" t="s">
        <v>105</v>
      </c>
      <c r="H2572" t="s">
        <v>1359</v>
      </c>
      <c r="I2572" t="s">
        <v>1360</v>
      </c>
      <c r="J2572" s="4" t="s">
        <v>33</v>
      </c>
      <c r="L2572" t="s">
        <v>634</v>
      </c>
      <c r="M2572" t="s">
        <v>649</v>
      </c>
      <c r="N2572" s="4" t="s">
        <v>642</v>
      </c>
      <c r="P2572" t="s">
        <v>650</v>
      </c>
      <c r="Q2572" t="s">
        <v>664</v>
      </c>
      <c r="R2572" s="4" t="s">
        <v>662</v>
      </c>
      <c r="T2572">
        <v>36.94</v>
      </c>
      <c r="U2572" s="6" t="s">
        <v>808</v>
      </c>
    </row>
    <row r="2573" spans="1:21" x14ac:dyDescent="0.45">
      <c r="A2573" t="s">
        <v>1448</v>
      </c>
      <c r="B2573" s="4" t="s">
        <v>14</v>
      </c>
      <c r="C2573" t="s">
        <v>1291</v>
      </c>
      <c r="D2573" s="4" t="s">
        <v>103</v>
      </c>
      <c r="E2573" t="s">
        <v>1302</v>
      </c>
      <c r="F2573" s="4" t="s">
        <v>70</v>
      </c>
      <c r="G2573" s="4" t="s">
        <v>104</v>
      </c>
      <c r="H2573" t="s">
        <v>1359</v>
      </c>
      <c r="I2573" t="s">
        <v>1360</v>
      </c>
      <c r="J2573" s="4" t="s">
        <v>33</v>
      </c>
      <c r="L2573" t="s">
        <v>634</v>
      </c>
      <c r="M2573" t="s">
        <v>649</v>
      </c>
      <c r="N2573" s="4" t="s">
        <v>642</v>
      </c>
      <c r="P2573" t="s">
        <v>650</v>
      </c>
      <c r="Q2573" t="s">
        <v>664</v>
      </c>
      <c r="R2573" s="4" t="s">
        <v>662</v>
      </c>
      <c r="T2573">
        <v>35.22</v>
      </c>
      <c r="U2573" s="6" t="s">
        <v>838</v>
      </c>
    </row>
    <row r="2574" spans="1:21" x14ac:dyDescent="0.45">
      <c r="A2574" t="s">
        <v>1448</v>
      </c>
      <c r="B2574" s="4" t="s">
        <v>14</v>
      </c>
      <c r="C2574" t="s">
        <v>1291</v>
      </c>
      <c r="D2574" s="4" t="s">
        <v>103</v>
      </c>
      <c r="E2574" t="s">
        <v>1303</v>
      </c>
      <c r="F2574" s="4" t="s">
        <v>71</v>
      </c>
      <c r="G2574" s="4" t="s">
        <v>104</v>
      </c>
      <c r="H2574" t="s">
        <v>1359</v>
      </c>
      <c r="I2574" t="s">
        <v>1360</v>
      </c>
      <c r="J2574" s="4" t="s">
        <v>33</v>
      </c>
      <c r="L2574" t="s">
        <v>634</v>
      </c>
      <c r="M2574" t="s">
        <v>649</v>
      </c>
      <c r="N2574" s="4" t="s">
        <v>642</v>
      </c>
      <c r="P2574" t="s">
        <v>650</v>
      </c>
      <c r="Q2574" t="s">
        <v>664</v>
      </c>
      <c r="R2574" s="4" t="s">
        <v>662</v>
      </c>
      <c r="T2574">
        <v>37.67</v>
      </c>
      <c r="U2574" s="6" t="s">
        <v>831</v>
      </c>
    </row>
    <row r="2575" spans="1:21" x14ac:dyDescent="0.45">
      <c r="A2575" t="s">
        <v>1448</v>
      </c>
      <c r="B2575" s="4" t="s">
        <v>14</v>
      </c>
      <c r="C2575" t="s">
        <v>1291</v>
      </c>
      <c r="D2575" s="4" t="s">
        <v>103</v>
      </c>
      <c r="E2575" t="s">
        <v>1296</v>
      </c>
      <c r="F2575" s="4" t="s">
        <v>64</v>
      </c>
      <c r="G2575" s="4" t="s">
        <v>104</v>
      </c>
      <c r="H2575" t="s">
        <v>1359</v>
      </c>
      <c r="I2575" t="s">
        <v>1361</v>
      </c>
      <c r="J2575" s="4" t="s">
        <v>36</v>
      </c>
      <c r="L2575" t="s">
        <v>634</v>
      </c>
      <c r="M2575" t="s">
        <v>646</v>
      </c>
      <c r="N2575" s="4" t="s">
        <v>640</v>
      </c>
      <c r="P2575" t="s">
        <v>650</v>
      </c>
      <c r="Q2575" t="s">
        <v>1273</v>
      </c>
      <c r="R2575" s="4" t="s">
        <v>652</v>
      </c>
      <c r="T2575">
        <v>252</v>
      </c>
      <c r="U2575" s="6" t="s">
        <v>681</v>
      </c>
    </row>
    <row r="2576" spans="1:21" x14ac:dyDescent="0.45">
      <c r="A2576" t="s">
        <v>1448</v>
      </c>
      <c r="B2576" s="4" t="s">
        <v>14</v>
      </c>
      <c r="C2576" t="s">
        <v>1291</v>
      </c>
      <c r="D2576" s="4" t="s">
        <v>103</v>
      </c>
      <c r="E2576" t="s">
        <v>1297</v>
      </c>
      <c r="F2576" s="4" t="s">
        <v>65</v>
      </c>
      <c r="G2576" s="4" t="s">
        <v>105</v>
      </c>
      <c r="H2576" t="s">
        <v>1359</v>
      </c>
      <c r="I2576" t="s">
        <v>1361</v>
      </c>
      <c r="J2576" s="4" t="s">
        <v>36</v>
      </c>
      <c r="L2576" t="s">
        <v>634</v>
      </c>
      <c r="M2576" t="s">
        <v>646</v>
      </c>
      <c r="N2576" s="4" t="s">
        <v>640</v>
      </c>
      <c r="P2576" t="s">
        <v>650</v>
      </c>
      <c r="Q2576" t="s">
        <v>1273</v>
      </c>
      <c r="R2576" s="4" t="s">
        <v>652</v>
      </c>
      <c r="T2576">
        <v>136.90873016</v>
      </c>
      <c r="U2576" s="6" t="s">
        <v>840</v>
      </c>
    </row>
    <row r="2577" spans="1:21" x14ac:dyDescent="0.45">
      <c r="A2577" t="s">
        <v>1448</v>
      </c>
      <c r="B2577" s="4" t="s">
        <v>14</v>
      </c>
      <c r="C2577" t="s">
        <v>1291</v>
      </c>
      <c r="D2577" s="4" t="s">
        <v>103</v>
      </c>
      <c r="E2577" t="s">
        <v>1298</v>
      </c>
      <c r="F2577" s="4" t="s">
        <v>66</v>
      </c>
      <c r="G2577" s="4" t="s">
        <v>107</v>
      </c>
      <c r="H2577" t="s">
        <v>1359</v>
      </c>
      <c r="I2577" t="s">
        <v>1361</v>
      </c>
      <c r="J2577" s="4" t="s">
        <v>36</v>
      </c>
      <c r="L2577" t="s">
        <v>634</v>
      </c>
      <c r="M2577" t="s">
        <v>646</v>
      </c>
      <c r="N2577" s="4" t="s">
        <v>640</v>
      </c>
      <c r="P2577" t="s">
        <v>650</v>
      </c>
      <c r="Q2577" t="s">
        <v>1273</v>
      </c>
      <c r="R2577" s="4" t="s">
        <v>652</v>
      </c>
      <c r="T2577">
        <v>17.565914657</v>
      </c>
      <c r="U2577" s="6" t="s">
        <v>841</v>
      </c>
    </row>
    <row r="2578" spans="1:21" x14ac:dyDescent="0.45">
      <c r="A2578" t="s">
        <v>1448</v>
      </c>
      <c r="B2578" s="4" t="s">
        <v>14</v>
      </c>
      <c r="C2578" t="s">
        <v>1291</v>
      </c>
      <c r="D2578" s="4" t="s">
        <v>103</v>
      </c>
      <c r="E2578" t="s">
        <v>1299</v>
      </c>
      <c r="F2578" s="4" t="s">
        <v>1335</v>
      </c>
      <c r="G2578" s="4" t="s">
        <v>1335</v>
      </c>
      <c r="H2578" t="s">
        <v>1359</v>
      </c>
      <c r="I2578" t="s">
        <v>1361</v>
      </c>
      <c r="J2578" s="4" t="s">
        <v>36</v>
      </c>
      <c r="L2578" t="s">
        <v>634</v>
      </c>
      <c r="M2578" t="s">
        <v>646</v>
      </c>
      <c r="N2578" s="4" t="s">
        <v>640</v>
      </c>
      <c r="P2578" t="s">
        <v>650</v>
      </c>
      <c r="Q2578" t="s">
        <v>1273</v>
      </c>
      <c r="R2578" s="4" t="s">
        <v>652</v>
      </c>
      <c r="T2578">
        <v>138</v>
      </c>
      <c r="U2578" s="6" t="s">
        <v>704</v>
      </c>
    </row>
    <row r="2579" spans="1:21" x14ac:dyDescent="0.45">
      <c r="A2579" t="s">
        <v>1448</v>
      </c>
      <c r="B2579" s="4" t="s">
        <v>14</v>
      </c>
      <c r="C2579" t="s">
        <v>1291</v>
      </c>
      <c r="D2579" s="4" t="s">
        <v>103</v>
      </c>
      <c r="E2579" t="s">
        <v>1300</v>
      </c>
      <c r="F2579" s="4" t="s">
        <v>68</v>
      </c>
      <c r="G2579" s="4" t="s">
        <v>105</v>
      </c>
      <c r="H2579" t="s">
        <v>1359</v>
      </c>
      <c r="I2579" t="s">
        <v>1361</v>
      </c>
      <c r="J2579" s="4" t="s">
        <v>36</v>
      </c>
      <c r="L2579" t="s">
        <v>634</v>
      </c>
      <c r="M2579" t="s">
        <v>646</v>
      </c>
      <c r="N2579" s="4" t="s">
        <v>640</v>
      </c>
      <c r="P2579" t="s">
        <v>650</v>
      </c>
      <c r="Q2579" t="s">
        <v>1273</v>
      </c>
      <c r="R2579" s="4" t="s">
        <v>652</v>
      </c>
      <c r="T2579">
        <v>122</v>
      </c>
      <c r="U2579" s="6" t="s">
        <v>693</v>
      </c>
    </row>
    <row r="2580" spans="1:21" x14ac:dyDescent="0.45">
      <c r="A2580" t="s">
        <v>1448</v>
      </c>
      <c r="B2580" s="4" t="s">
        <v>14</v>
      </c>
      <c r="C2580" t="s">
        <v>1291</v>
      </c>
      <c r="D2580" s="4" t="s">
        <v>103</v>
      </c>
      <c r="E2580" t="s">
        <v>1301</v>
      </c>
      <c r="F2580" s="4" t="s">
        <v>69</v>
      </c>
      <c r="G2580" s="4" t="s">
        <v>105</v>
      </c>
      <c r="H2580" t="s">
        <v>1359</v>
      </c>
      <c r="I2580" t="s">
        <v>1361</v>
      </c>
      <c r="J2580" s="4" t="s">
        <v>36</v>
      </c>
      <c r="L2580" t="s">
        <v>634</v>
      </c>
      <c r="M2580" t="s">
        <v>646</v>
      </c>
      <c r="N2580" s="4" t="s">
        <v>640</v>
      </c>
      <c r="P2580" t="s">
        <v>650</v>
      </c>
      <c r="Q2580" t="s">
        <v>1273</v>
      </c>
      <c r="R2580" s="4" t="s">
        <v>652</v>
      </c>
      <c r="T2580">
        <v>150</v>
      </c>
      <c r="U2580" s="6" t="s">
        <v>678</v>
      </c>
    </row>
    <row r="2581" spans="1:21" x14ac:dyDescent="0.45">
      <c r="A2581" t="s">
        <v>1448</v>
      </c>
      <c r="B2581" s="4" t="s">
        <v>14</v>
      </c>
      <c r="C2581" t="s">
        <v>1291</v>
      </c>
      <c r="D2581" s="4" t="s">
        <v>103</v>
      </c>
      <c r="E2581" t="s">
        <v>1302</v>
      </c>
      <c r="F2581" s="4" t="s">
        <v>70</v>
      </c>
      <c r="G2581" s="4" t="s">
        <v>104</v>
      </c>
      <c r="H2581" t="s">
        <v>1359</v>
      </c>
      <c r="I2581" t="s">
        <v>1361</v>
      </c>
      <c r="J2581" s="4" t="s">
        <v>36</v>
      </c>
      <c r="L2581" t="s">
        <v>634</v>
      </c>
      <c r="M2581" t="s">
        <v>646</v>
      </c>
      <c r="N2581" s="4" t="s">
        <v>640</v>
      </c>
      <c r="P2581" t="s">
        <v>650</v>
      </c>
      <c r="Q2581" t="s">
        <v>1273</v>
      </c>
      <c r="R2581" s="4" t="s">
        <v>652</v>
      </c>
      <c r="T2581">
        <v>100</v>
      </c>
      <c r="U2581" s="6" t="s">
        <v>746</v>
      </c>
    </row>
    <row r="2582" spans="1:21" x14ac:dyDescent="0.45">
      <c r="A2582" t="s">
        <v>1448</v>
      </c>
      <c r="B2582" s="4" t="s">
        <v>14</v>
      </c>
      <c r="C2582" t="s">
        <v>1291</v>
      </c>
      <c r="D2582" s="4" t="s">
        <v>103</v>
      </c>
      <c r="E2582" t="s">
        <v>1303</v>
      </c>
      <c r="F2582" s="4" t="s">
        <v>71</v>
      </c>
      <c r="G2582" s="4" t="s">
        <v>104</v>
      </c>
      <c r="H2582" t="s">
        <v>1359</v>
      </c>
      <c r="I2582" t="s">
        <v>1361</v>
      </c>
      <c r="J2582" s="4" t="s">
        <v>36</v>
      </c>
      <c r="L2582" t="s">
        <v>634</v>
      </c>
      <c r="M2582" t="s">
        <v>646</v>
      </c>
      <c r="N2582" s="4" t="s">
        <v>640</v>
      </c>
      <c r="P2582" t="s">
        <v>650</v>
      </c>
      <c r="Q2582" t="s">
        <v>1273</v>
      </c>
      <c r="R2582" s="4" t="s">
        <v>652</v>
      </c>
      <c r="T2582">
        <v>186</v>
      </c>
      <c r="U2582" s="6" t="s">
        <v>842</v>
      </c>
    </row>
    <row r="2583" spans="1:21" x14ac:dyDescent="0.45">
      <c r="A2583" t="s">
        <v>1448</v>
      </c>
      <c r="B2583" s="4" t="s">
        <v>14</v>
      </c>
      <c r="C2583" t="s">
        <v>1291</v>
      </c>
      <c r="D2583" s="4" t="s">
        <v>103</v>
      </c>
      <c r="E2583" t="s">
        <v>1296</v>
      </c>
      <c r="F2583" s="4" t="s">
        <v>64</v>
      </c>
      <c r="G2583" s="4" t="s">
        <v>104</v>
      </c>
      <c r="H2583" t="s">
        <v>1359</v>
      </c>
      <c r="I2583" t="s">
        <v>1361</v>
      </c>
      <c r="J2583" s="4" t="s">
        <v>36</v>
      </c>
      <c r="L2583" t="s">
        <v>634</v>
      </c>
      <c r="M2583" t="s">
        <v>646</v>
      </c>
      <c r="N2583" s="4" t="s">
        <v>640</v>
      </c>
      <c r="P2583" t="s">
        <v>650</v>
      </c>
      <c r="Q2583" t="s">
        <v>1274</v>
      </c>
      <c r="R2583" s="4" t="s">
        <v>653</v>
      </c>
      <c r="T2583">
        <v>251</v>
      </c>
      <c r="U2583" s="6" t="s">
        <v>843</v>
      </c>
    </row>
    <row r="2584" spans="1:21" x14ac:dyDescent="0.45">
      <c r="A2584" t="s">
        <v>1448</v>
      </c>
      <c r="B2584" s="4" t="s">
        <v>14</v>
      </c>
      <c r="C2584" t="s">
        <v>1291</v>
      </c>
      <c r="D2584" s="4" t="s">
        <v>103</v>
      </c>
      <c r="E2584" t="s">
        <v>1297</v>
      </c>
      <c r="F2584" s="4" t="s">
        <v>65</v>
      </c>
      <c r="G2584" s="4" t="s">
        <v>105</v>
      </c>
      <c r="H2584" t="s">
        <v>1359</v>
      </c>
      <c r="I2584" t="s">
        <v>1361</v>
      </c>
      <c r="J2584" s="4" t="s">
        <v>36</v>
      </c>
      <c r="L2584" t="s">
        <v>634</v>
      </c>
      <c r="M2584" t="s">
        <v>646</v>
      </c>
      <c r="N2584" s="4" t="s">
        <v>640</v>
      </c>
      <c r="P2584" t="s">
        <v>650</v>
      </c>
      <c r="Q2584" t="s">
        <v>1274</v>
      </c>
      <c r="R2584" s="4" t="s">
        <v>653</v>
      </c>
      <c r="T2584">
        <v>135.17131474000001</v>
      </c>
      <c r="U2584" s="6" t="s">
        <v>844</v>
      </c>
    </row>
    <row r="2585" spans="1:21" x14ac:dyDescent="0.45">
      <c r="A2585" t="s">
        <v>1448</v>
      </c>
      <c r="B2585" s="4" t="s">
        <v>14</v>
      </c>
      <c r="C2585" t="s">
        <v>1291</v>
      </c>
      <c r="D2585" s="4" t="s">
        <v>103</v>
      </c>
      <c r="E2585" t="s">
        <v>1298</v>
      </c>
      <c r="F2585" s="4" t="s">
        <v>66</v>
      </c>
      <c r="G2585" s="4" t="s">
        <v>107</v>
      </c>
      <c r="H2585" t="s">
        <v>1359</v>
      </c>
      <c r="I2585" t="s">
        <v>1361</v>
      </c>
      <c r="J2585" s="4" t="s">
        <v>36</v>
      </c>
      <c r="L2585" t="s">
        <v>634</v>
      </c>
      <c r="M2585" t="s">
        <v>646</v>
      </c>
      <c r="N2585" s="4" t="s">
        <v>640</v>
      </c>
      <c r="P2585" t="s">
        <v>650</v>
      </c>
      <c r="Q2585" t="s">
        <v>1274</v>
      </c>
      <c r="R2585" s="4" t="s">
        <v>653</v>
      </c>
      <c r="T2585">
        <v>17.715262738</v>
      </c>
      <c r="U2585" s="6" t="s">
        <v>845</v>
      </c>
    </row>
    <row r="2586" spans="1:21" x14ac:dyDescent="0.45">
      <c r="A2586" t="s">
        <v>1448</v>
      </c>
      <c r="B2586" s="4" t="s">
        <v>14</v>
      </c>
      <c r="C2586" t="s">
        <v>1291</v>
      </c>
      <c r="D2586" s="4" t="s">
        <v>103</v>
      </c>
      <c r="E2586" t="s">
        <v>1299</v>
      </c>
      <c r="F2586" s="4" t="s">
        <v>1335</v>
      </c>
      <c r="G2586" s="4" t="s">
        <v>1335</v>
      </c>
      <c r="H2586" t="s">
        <v>1359</v>
      </c>
      <c r="I2586" t="s">
        <v>1361</v>
      </c>
      <c r="J2586" s="4" t="s">
        <v>36</v>
      </c>
      <c r="L2586" t="s">
        <v>634</v>
      </c>
      <c r="M2586" t="s">
        <v>646</v>
      </c>
      <c r="N2586" s="4" t="s">
        <v>640</v>
      </c>
      <c r="P2586" t="s">
        <v>650</v>
      </c>
      <c r="Q2586" t="s">
        <v>1274</v>
      </c>
      <c r="R2586" s="4" t="s">
        <v>653</v>
      </c>
      <c r="T2586">
        <v>134</v>
      </c>
      <c r="U2586" s="6" t="s">
        <v>717</v>
      </c>
    </row>
    <row r="2587" spans="1:21" x14ac:dyDescent="0.45">
      <c r="A2587" t="s">
        <v>1448</v>
      </c>
      <c r="B2587" s="4" t="s">
        <v>14</v>
      </c>
      <c r="C2587" t="s">
        <v>1291</v>
      </c>
      <c r="D2587" s="4" t="s">
        <v>103</v>
      </c>
      <c r="E2587" t="s">
        <v>1300</v>
      </c>
      <c r="F2587" s="4" t="s">
        <v>68</v>
      </c>
      <c r="G2587" s="4" t="s">
        <v>105</v>
      </c>
      <c r="H2587" t="s">
        <v>1359</v>
      </c>
      <c r="I2587" t="s">
        <v>1361</v>
      </c>
      <c r="J2587" s="4" t="s">
        <v>36</v>
      </c>
      <c r="L2587" t="s">
        <v>634</v>
      </c>
      <c r="M2587" t="s">
        <v>646</v>
      </c>
      <c r="N2587" s="4" t="s">
        <v>640</v>
      </c>
      <c r="P2587" t="s">
        <v>650</v>
      </c>
      <c r="Q2587" t="s">
        <v>1274</v>
      </c>
      <c r="R2587" s="4" t="s">
        <v>653</v>
      </c>
      <c r="T2587">
        <v>122</v>
      </c>
      <c r="U2587" s="6" t="s">
        <v>693</v>
      </c>
    </row>
    <row r="2588" spans="1:21" x14ac:dyDescent="0.45">
      <c r="A2588" t="s">
        <v>1448</v>
      </c>
      <c r="B2588" s="4" t="s">
        <v>14</v>
      </c>
      <c r="C2588" t="s">
        <v>1291</v>
      </c>
      <c r="D2588" s="4" t="s">
        <v>103</v>
      </c>
      <c r="E2588" t="s">
        <v>1301</v>
      </c>
      <c r="F2588" s="4" t="s">
        <v>69</v>
      </c>
      <c r="G2588" s="4" t="s">
        <v>105</v>
      </c>
      <c r="H2588" t="s">
        <v>1359</v>
      </c>
      <c r="I2588" t="s">
        <v>1361</v>
      </c>
      <c r="J2588" s="4" t="s">
        <v>36</v>
      </c>
      <c r="L2588" t="s">
        <v>634</v>
      </c>
      <c r="M2588" t="s">
        <v>646</v>
      </c>
      <c r="N2588" s="4" t="s">
        <v>640</v>
      </c>
      <c r="P2588" t="s">
        <v>650</v>
      </c>
      <c r="Q2588" t="s">
        <v>1274</v>
      </c>
      <c r="R2588" s="4" t="s">
        <v>653</v>
      </c>
      <c r="T2588">
        <v>146</v>
      </c>
      <c r="U2588" s="6" t="s">
        <v>694</v>
      </c>
    </row>
    <row r="2589" spans="1:21" x14ac:dyDescent="0.45">
      <c r="A2589" t="s">
        <v>1448</v>
      </c>
      <c r="B2589" s="4" t="s">
        <v>14</v>
      </c>
      <c r="C2589" t="s">
        <v>1291</v>
      </c>
      <c r="D2589" s="4" t="s">
        <v>103</v>
      </c>
      <c r="E2589" t="s">
        <v>1302</v>
      </c>
      <c r="F2589" s="4" t="s">
        <v>70</v>
      </c>
      <c r="G2589" s="4" t="s">
        <v>104</v>
      </c>
      <c r="H2589" t="s">
        <v>1359</v>
      </c>
      <c r="I2589" t="s">
        <v>1361</v>
      </c>
      <c r="J2589" s="4" t="s">
        <v>36</v>
      </c>
      <c r="L2589" t="s">
        <v>634</v>
      </c>
      <c r="M2589" t="s">
        <v>646</v>
      </c>
      <c r="N2589" s="4" t="s">
        <v>640</v>
      </c>
      <c r="P2589" t="s">
        <v>650</v>
      </c>
      <c r="Q2589" t="s">
        <v>1274</v>
      </c>
      <c r="R2589" s="4" t="s">
        <v>653</v>
      </c>
      <c r="T2589">
        <v>96</v>
      </c>
      <c r="U2589" s="6" t="s">
        <v>797</v>
      </c>
    </row>
    <row r="2590" spans="1:21" x14ac:dyDescent="0.45">
      <c r="A2590" t="s">
        <v>1448</v>
      </c>
      <c r="B2590" s="4" t="s">
        <v>14</v>
      </c>
      <c r="C2590" t="s">
        <v>1291</v>
      </c>
      <c r="D2590" s="4" t="s">
        <v>103</v>
      </c>
      <c r="E2590" t="s">
        <v>1303</v>
      </c>
      <c r="F2590" s="4" t="s">
        <v>71</v>
      </c>
      <c r="G2590" s="4" t="s">
        <v>104</v>
      </c>
      <c r="H2590" t="s">
        <v>1359</v>
      </c>
      <c r="I2590" t="s">
        <v>1361</v>
      </c>
      <c r="J2590" s="4" t="s">
        <v>36</v>
      </c>
      <c r="L2590" t="s">
        <v>634</v>
      </c>
      <c r="M2590" t="s">
        <v>646</v>
      </c>
      <c r="N2590" s="4" t="s">
        <v>640</v>
      </c>
      <c r="P2590" t="s">
        <v>650</v>
      </c>
      <c r="Q2590" t="s">
        <v>1274</v>
      </c>
      <c r="R2590" s="4" t="s">
        <v>653</v>
      </c>
      <c r="T2590">
        <v>190</v>
      </c>
      <c r="U2590" s="6" t="s">
        <v>719</v>
      </c>
    </row>
    <row r="2591" spans="1:21" x14ac:dyDescent="0.45">
      <c r="A2591" t="s">
        <v>1448</v>
      </c>
      <c r="B2591" s="4" t="s">
        <v>14</v>
      </c>
      <c r="C2591" t="s">
        <v>1291</v>
      </c>
      <c r="D2591" s="4" t="s">
        <v>103</v>
      </c>
      <c r="E2591" t="s">
        <v>1296</v>
      </c>
      <c r="F2591" s="4" t="s">
        <v>64</v>
      </c>
      <c r="G2591" s="4" t="s">
        <v>104</v>
      </c>
      <c r="H2591" t="s">
        <v>1359</v>
      </c>
      <c r="I2591" t="s">
        <v>1361</v>
      </c>
      <c r="J2591" s="4" t="s">
        <v>36</v>
      </c>
      <c r="L2591" t="s">
        <v>634</v>
      </c>
      <c r="M2591" t="s">
        <v>646</v>
      </c>
      <c r="N2591" s="4" t="s">
        <v>640</v>
      </c>
      <c r="P2591" t="s">
        <v>650</v>
      </c>
      <c r="Q2591" t="s">
        <v>1275</v>
      </c>
      <c r="R2591" s="4" t="s">
        <v>654</v>
      </c>
      <c r="T2591">
        <v>216</v>
      </c>
      <c r="U2591" s="6" t="s">
        <v>846</v>
      </c>
    </row>
    <row r="2592" spans="1:21" x14ac:dyDescent="0.45">
      <c r="A2592" t="s">
        <v>1448</v>
      </c>
      <c r="B2592" s="4" t="s">
        <v>14</v>
      </c>
      <c r="C2592" t="s">
        <v>1291</v>
      </c>
      <c r="D2592" s="4" t="s">
        <v>103</v>
      </c>
      <c r="E2592" t="s">
        <v>1297</v>
      </c>
      <c r="F2592" s="4" t="s">
        <v>65</v>
      </c>
      <c r="G2592" s="4" t="s">
        <v>105</v>
      </c>
      <c r="H2592" t="s">
        <v>1359</v>
      </c>
      <c r="I2592" t="s">
        <v>1361</v>
      </c>
      <c r="J2592" s="4" t="s">
        <v>36</v>
      </c>
      <c r="L2592" t="s">
        <v>634</v>
      </c>
      <c r="M2592" t="s">
        <v>646</v>
      </c>
      <c r="N2592" s="4" t="s">
        <v>640</v>
      </c>
      <c r="P2592" t="s">
        <v>650</v>
      </c>
      <c r="Q2592" t="s">
        <v>1275</v>
      </c>
      <c r="R2592" s="4" t="s">
        <v>654</v>
      </c>
      <c r="T2592">
        <v>135.38888889</v>
      </c>
      <c r="U2592" s="6" t="s">
        <v>847</v>
      </c>
    </row>
    <row r="2593" spans="1:21" x14ac:dyDescent="0.45">
      <c r="A2593" t="s">
        <v>1448</v>
      </c>
      <c r="B2593" s="4" t="s">
        <v>14</v>
      </c>
      <c r="C2593" t="s">
        <v>1291</v>
      </c>
      <c r="D2593" s="4" t="s">
        <v>103</v>
      </c>
      <c r="E2593" t="s">
        <v>1298</v>
      </c>
      <c r="F2593" s="4" t="s">
        <v>66</v>
      </c>
      <c r="G2593" s="4" t="s">
        <v>107</v>
      </c>
      <c r="H2593" t="s">
        <v>1359</v>
      </c>
      <c r="I2593" t="s">
        <v>1361</v>
      </c>
      <c r="J2593" s="4" t="s">
        <v>36</v>
      </c>
      <c r="L2593" t="s">
        <v>634</v>
      </c>
      <c r="M2593" t="s">
        <v>646</v>
      </c>
      <c r="N2593" s="4" t="s">
        <v>640</v>
      </c>
      <c r="P2593" t="s">
        <v>650</v>
      </c>
      <c r="Q2593" t="s">
        <v>1275</v>
      </c>
      <c r="R2593" s="4" t="s">
        <v>654</v>
      </c>
      <c r="T2593">
        <v>17.995003613000002</v>
      </c>
      <c r="U2593" s="6" t="s">
        <v>848</v>
      </c>
    </row>
    <row r="2594" spans="1:21" x14ac:dyDescent="0.45">
      <c r="A2594" t="s">
        <v>1448</v>
      </c>
      <c r="B2594" s="4" t="s">
        <v>14</v>
      </c>
      <c r="C2594" t="s">
        <v>1291</v>
      </c>
      <c r="D2594" s="4" t="s">
        <v>103</v>
      </c>
      <c r="E2594" t="s">
        <v>1299</v>
      </c>
      <c r="F2594" s="4" t="s">
        <v>1335</v>
      </c>
      <c r="G2594" s="4" t="s">
        <v>1335</v>
      </c>
      <c r="H2594" t="s">
        <v>1359</v>
      </c>
      <c r="I2594" t="s">
        <v>1361</v>
      </c>
      <c r="J2594" s="4" t="s">
        <v>36</v>
      </c>
      <c r="L2594" t="s">
        <v>634</v>
      </c>
      <c r="M2594" t="s">
        <v>646</v>
      </c>
      <c r="N2594" s="4" t="s">
        <v>640</v>
      </c>
      <c r="P2594" t="s">
        <v>650</v>
      </c>
      <c r="Q2594" t="s">
        <v>1275</v>
      </c>
      <c r="R2594" s="4" t="s">
        <v>654</v>
      </c>
      <c r="T2594">
        <v>134</v>
      </c>
      <c r="U2594" s="6" t="s">
        <v>717</v>
      </c>
    </row>
    <row r="2595" spans="1:21" x14ac:dyDescent="0.45">
      <c r="A2595" t="s">
        <v>1448</v>
      </c>
      <c r="B2595" s="4" t="s">
        <v>14</v>
      </c>
      <c r="C2595" t="s">
        <v>1291</v>
      </c>
      <c r="D2595" s="4" t="s">
        <v>103</v>
      </c>
      <c r="E2595" t="s">
        <v>1300</v>
      </c>
      <c r="F2595" s="4" t="s">
        <v>68</v>
      </c>
      <c r="G2595" s="4" t="s">
        <v>105</v>
      </c>
      <c r="H2595" t="s">
        <v>1359</v>
      </c>
      <c r="I2595" t="s">
        <v>1361</v>
      </c>
      <c r="J2595" s="4" t="s">
        <v>36</v>
      </c>
      <c r="L2595" t="s">
        <v>634</v>
      </c>
      <c r="M2595" t="s">
        <v>646</v>
      </c>
      <c r="N2595" s="4" t="s">
        <v>640</v>
      </c>
      <c r="P2595" t="s">
        <v>650</v>
      </c>
      <c r="Q2595" t="s">
        <v>1275</v>
      </c>
      <c r="R2595" s="4" t="s">
        <v>654</v>
      </c>
      <c r="T2595">
        <v>122</v>
      </c>
      <c r="U2595" s="6" t="s">
        <v>693</v>
      </c>
    </row>
    <row r="2596" spans="1:21" x14ac:dyDescent="0.45">
      <c r="A2596" t="s">
        <v>1448</v>
      </c>
      <c r="B2596" s="4" t="s">
        <v>14</v>
      </c>
      <c r="C2596" t="s">
        <v>1291</v>
      </c>
      <c r="D2596" s="4" t="s">
        <v>103</v>
      </c>
      <c r="E2596" t="s">
        <v>1301</v>
      </c>
      <c r="F2596" s="4" t="s">
        <v>69</v>
      </c>
      <c r="G2596" s="4" t="s">
        <v>105</v>
      </c>
      <c r="H2596" t="s">
        <v>1359</v>
      </c>
      <c r="I2596" t="s">
        <v>1361</v>
      </c>
      <c r="J2596" s="4" t="s">
        <v>36</v>
      </c>
      <c r="L2596" t="s">
        <v>634</v>
      </c>
      <c r="M2596" t="s">
        <v>646</v>
      </c>
      <c r="N2596" s="4" t="s">
        <v>640</v>
      </c>
      <c r="P2596" t="s">
        <v>650</v>
      </c>
      <c r="Q2596" t="s">
        <v>1275</v>
      </c>
      <c r="R2596" s="4" t="s">
        <v>654</v>
      </c>
      <c r="T2596">
        <v>147.5</v>
      </c>
      <c r="U2596" s="6" t="s">
        <v>849</v>
      </c>
    </row>
    <row r="2597" spans="1:21" x14ac:dyDescent="0.45">
      <c r="A2597" t="s">
        <v>1448</v>
      </c>
      <c r="B2597" s="4" t="s">
        <v>14</v>
      </c>
      <c r="C2597" t="s">
        <v>1291</v>
      </c>
      <c r="D2597" s="4" t="s">
        <v>103</v>
      </c>
      <c r="E2597" t="s">
        <v>1302</v>
      </c>
      <c r="F2597" s="4" t="s">
        <v>70</v>
      </c>
      <c r="G2597" s="4" t="s">
        <v>104</v>
      </c>
      <c r="H2597" t="s">
        <v>1359</v>
      </c>
      <c r="I2597" t="s">
        <v>1361</v>
      </c>
      <c r="J2597" s="4" t="s">
        <v>36</v>
      </c>
      <c r="L2597" t="s">
        <v>634</v>
      </c>
      <c r="M2597" t="s">
        <v>646</v>
      </c>
      <c r="N2597" s="4" t="s">
        <v>640</v>
      </c>
      <c r="P2597" t="s">
        <v>650</v>
      </c>
      <c r="Q2597" t="s">
        <v>1275</v>
      </c>
      <c r="R2597" s="4" t="s">
        <v>654</v>
      </c>
      <c r="T2597">
        <v>95</v>
      </c>
      <c r="U2597" s="6" t="s">
        <v>850</v>
      </c>
    </row>
    <row r="2598" spans="1:21" x14ac:dyDescent="0.45">
      <c r="A2598" t="s">
        <v>1448</v>
      </c>
      <c r="B2598" s="4" t="s">
        <v>14</v>
      </c>
      <c r="C2598" t="s">
        <v>1291</v>
      </c>
      <c r="D2598" s="4" t="s">
        <v>103</v>
      </c>
      <c r="E2598" t="s">
        <v>1303</v>
      </c>
      <c r="F2598" s="4" t="s">
        <v>71</v>
      </c>
      <c r="G2598" s="4" t="s">
        <v>104</v>
      </c>
      <c r="H2598" t="s">
        <v>1359</v>
      </c>
      <c r="I2598" t="s">
        <v>1361</v>
      </c>
      <c r="J2598" s="4" t="s">
        <v>36</v>
      </c>
      <c r="L2598" t="s">
        <v>634</v>
      </c>
      <c r="M2598" t="s">
        <v>646</v>
      </c>
      <c r="N2598" s="4" t="s">
        <v>640</v>
      </c>
      <c r="P2598" t="s">
        <v>650</v>
      </c>
      <c r="Q2598" t="s">
        <v>1275</v>
      </c>
      <c r="R2598" s="4" t="s">
        <v>654</v>
      </c>
      <c r="T2598">
        <v>180</v>
      </c>
      <c r="U2598" s="6" t="s">
        <v>736</v>
      </c>
    </row>
    <row r="2599" spans="1:21" x14ac:dyDescent="0.45">
      <c r="A2599" t="s">
        <v>1448</v>
      </c>
      <c r="B2599" s="4" t="s">
        <v>14</v>
      </c>
      <c r="C2599" t="s">
        <v>1291</v>
      </c>
      <c r="D2599" s="4" t="s">
        <v>103</v>
      </c>
      <c r="E2599" t="s">
        <v>1296</v>
      </c>
      <c r="F2599" s="4" t="s">
        <v>64</v>
      </c>
      <c r="G2599" s="4" t="s">
        <v>104</v>
      </c>
      <c r="H2599" t="s">
        <v>1359</v>
      </c>
      <c r="I2599" t="s">
        <v>1361</v>
      </c>
      <c r="J2599" s="4" t="s">
        <v>36</v>
      </c>
      <c r="L2599" t="s">
        <v>634</v>
      </c>
      <c r="M2599" t="s">
        <v>646</v>
      </c>
      <c r="N2599" s="4" t="s">
        <v>640</v>
      </c>
      <c r="P2599" t="s">
        <v>650</v>
      </c>
      <c r="Q2599" t="s">
        <v>1276</v>
      </c>
      <c r="R2599" s="4" t="s">
        <v>655</v>
      </c>
      <c r="T2599">
        <v>195</v>
      </c>
      <c r="U2599" s="6" t="s">
        <v>851</v>
      </c>
    </row>
    <row r="2600" spans="1:21" x14ac:dyDescent="0.45">
      <c r="A2600" t="s">
        <v>1448</v>
      </c>
      <c r="B2600" s="4" t="s">
        <v>14</v>
      </c>
      <c r="C2600" t="s">
        <v>1291</v>
      </c>
      <c r="D2600" s="4" t="s">
        <v>103</v>
      </c>
      <c r="E2600" t="s">
        <v>1297</v>
      </c>
      <c r="F2600" s="4" t="s">
        <v>65</v>
      </c>
      <c r="G2600" s="4" t="s">
        <v>105</v>
      </c>
      <c r="H2600" t="s">
        <v>1359</v>
      </c>
      <c r="I2600" t="s">
        <v>1361</v>
      </c>
      <c r="J2600" s="4" t="s">
        <v>36</v>
      </c>
      <c r="L2600" t="s">
        <v>634</v>
      </c>
      <c r="M2600" t="s">
        <v>646</v>
      </c>
      <c r="N2600" s="4" t="s">
        <v>640</v>
      </c>
      <c r="P2600" t="s">
        <v>650</v>
      </c>
      <c r="Q2600" t="s">
        <v>1276</v>
      </c>
      <c r="R2600" s="4" t="s">
        <v>655</v>
      </c>
      <c r="T2600">
        <v>134.90769230999999</v>
      </c>
      <c r="U2600" s="6" t="s">
        <v>852</v>
      </c>
    </row>
    <row r="2601" spans="1:21" x14ac:dyDescent="0.45">
      <c r="A2601" t="s">
        <v>1448</v>
      </c>
      <c r="B2601" s="4" t="s">
        <v>14</v>
      </c>
      <c r="C2601" t="s">
        <v>1291</v>
      </c>
      <c r="D2601" s="4" t="s">
        <v>103</v>
      </c>
      <c r="E2601" t="s">
        <v>1298</v>
      </c>
      <c r="F2601" s="4" t="s">
        <v>66</v>
      </c>
      <c r="G2601" s="4" t="s">
        <v>107</v>
      </c>
      <c r="H2601" t="s">
        <v>1359</v>
      </c>
      <c r="I2601" t="s">
        <v>1361</v>
      </c>
      <c r="J2601" s="4" t="s">
        <v>36</v>
      </c>
      <c r="L2601" t="s">
        <v>634</v>
      </c>
      <c r="M2601" t="s">
        <v>646</v>
      </c>
      <c r="N2601" s="4" t="s">
        <v>640</v>
      </c>
      <c r="P2601" t="s">
        <v>650</v>
      </c>
      <c r="Q2601" t="s">
        <v>1276</v>
      </c>
      <c r="R2601" s="4" t="s">
        <v>655</v>
      </c>
      <c r="T2601">
        <v>19.491253451999999</v>
      </c>
      <c r="U2601" s="6" t="s">
        <v>853</v>
      </c>
    </row>
    <row r="2602" spans="1:21" x14ac:dyDescent="0.45">
      <c r="A2602" t="s">
        <v>1448</v>
      </c>
      <c r="B2602" s="4" t="s">
        <v>14</v>
      </c>
      <c r="C2602" t="s">
        <v>1291</v>
      </c>
      <c r="D2602" s="4" t="s">
        <v>103</v>
      </c>
      <c r="E2602" t="s">
        <v>1299</v>
      </c>
      <c r="F2602" s="4" t="s">
        <v>1335</v>
      </c>
      <c r="G2602" s="4" t="s">
        <v>1335</v>
      </c>
      <c r="H2602" t="s">
        <v>1359</v>
      </c>
      <c r="I2602" t="s">
        <v>1361</v>
      </c>
      <c r="J2602" s="4" t="s">
        <v>36</v>
      </c>
      <c r="L2602" t="s">
        <v>634</v>
      </c>
      <c r="M2602" t="s">
        <v>646</v>
      </c>
      <c r="N2602" s="4" t="s">
        <v>640</v>
      </c>
      <c r="P2602" t="s">
        <v>650</v>
      </c>
      <c r="Q2602" t="s">
        <v>1276</v>
      </c>
      <c r="R2602" s="4" t="s">
        <v>655</v>
      </c>
      <c r="T2602">
        <v>131</v>
      </c>
      <c r="U2602" s="6" t="s">
        <v>728</v>
      </c>
    </row>
    <row r="2603" spans="1:21" x14ac:dyDescent="0.45">
      <c r="A2603" t="s">
        <v>1448</v>
      </c>
      <c r="B2603" s="4" t="s">
        <v>14</v>
      </c>
      <c r="C2603" t="s">
        <v>1291</v>
      </c>
      <c r="D2603" s="4" t="s">
        <v>103</v>
      </c>
      <c r="E2603" t="s">
        <v>1300</v>
      </c>
      <c r="F2603" s="4" t="s">
        <v>68</v>
      </c>
      <c r="G2603" s="4" t="s">
        <v>105</v>
      </c>
      <c r="H2603" t="s">
        <v>1359</v>
      </c>
      <c r="I2603" t="s">
        <v>1361</v>
      </c>
      <c r="J2603" s="4" t="s">
        <v>36</v>
      </c>
      <c r="L2603" t="s">
        <v>634</v>
      </c>
      <c r="M2603" t="s">
        <v>646</v>
      </c>
      <c r="N2603" s="4" t="s">
        <v>640</v>
      </c>
      <c r="P2603" t="s">
        <v>650</v>
      </c>
      <c r="Q2603" t="s">
        <v>1276</v>
      </c>
      <c r="R2603" s="4" t="s">
        <v>655</v>
      </c>
      <c r="T2603">
        <v>122</v>
      </c>
      <c r="U2603" s="6" t="s">
        <v>693</v>
      </c>
    </row>
    <row r="2604" spans="1:21" x14ac:dyDescent="0.45">
      <c r="A2604" t="s">
        <v>1448</v>
      </c>
      <c r="B2604" s="4" t="s">
        <v>14</v>
      </c>
      <c r="C2604" t="s">
        <v>1291</v>
      </c>
      <c r="D2604" s="4" t="s">
        <v>103</v>
      </c>
      <c r="E2604" t="s">
        <v>1301</v>
      </c>
      <c r="F2604" s="4" t="s">
        <v>69</v>
      </c>
      <c r="G2604" s="4" t="s">
        <v>105</v>
      </c>
      <c r="H2604" t="s">
        <v>1359</v>
      </c>
      <c r="I2604" t="s">
        <v>1361</v>
      </c>
      <c r="J2604" s="4" t="s">
        <v>36</v>
      </c>
      <c r="L2604" t="s">
        <v>634</v>
      </c>
      <c r="M2604" t="s">
        <v>646</v>
      </c>
      <c r="N2604" s="4" t="s">
        <v>640</v>
      </c>
      <c r="P2604" t="s">
        <v>650</v>
      </c>
      <c r="Q2604" t="s">
        <v>1276</v>
      </c>
      <c r="R2604" s="4" t="s">
        <v>655</v>
      </c>
      <c r="T2604">
        <v>146</v>
      </c>
      <c r="U2604" s="6" t="s">
        <v>694</v>
      </c>
    </row>
    <row r="2605" spans="1:21" x14ac:dyDescent="0.45">
      <c r="A2605" t="s">
        <v>1448</v>
      </c>
      <c r="B2605" s="4" t="s">
        <v>14</v>
      </c>
      <c r="C2605" t="s">
        <v>1291</v>
      </c>
      <c r="D2605" s="4" t="s">
        <v>103</v>
      </c>
      <c r="E2605" t="s">
        <v>1302</v>
      </c>
      <c r="F2605" s="4" t="s">
        <v>70</v>
      </c>
      <c r="G2605" s="4" t="s">
        <v>104</v>
      </c>
      <c r="H2605" t="s">
        <v>1359</v>
      </c>
      <c r="I2605" t="s">
        <v>1361</v>
      </c>
      <c r="J2605" s="4" t="s">
        <v>36</v>
      </c>
      <c r="L2605" t="s">
        <v>634</v>
      </c>
      <c r="M2605" t="s">
        <v>646</v>
      </c>
      <c r="N2605" s="4" t="s">
        <v>640</v>
      </c>
      <c r="P2605" t="s">
        <v>650</v>
      </c>
      <c r="Q2605" t="s">
        <v>1276</v>
      </c>
      <c r="R2605" s="4" t="s">
        <v>655</v>
      </c>
      <c r="T2605">
        <v>98</v>
      </c>
      <c r="U2605" s="6" t="s">
        <v>762</v>
      </c>
    </row>
    <row r="2606" spans="1:21" x14ac:dyDescent="0.45">
      <c r="A2606" t="s">
        <v>1448</v>
      </c>
      <c r="B2606" s="4" t="s">
        <v>14</v>
      </c>
      <c r="C2606" t="s">
        <v>1291</v>
      </c>
      <c r="D2606" s="4" t="s">
        <v>103</v>
      </c>
      <c r="E2606" t="s">
        <v>1303</v>
      </c>
      <c r="F2606" s="4" t="s">
        <v>71</v>
      </c>
      <c r="G2606" s="4" t="s">
        <v>104</v>
      </c>
      <c r="H2606" t="s">
        <v>1359</v>
      </c>
      <c r="I2606" t="s">
        <v>1361</v>
      </c>
      <c r="J2606" s="4" t="s">
        <v>36</v>
      </c>
      <c r="L2606" t="s">
        <v>634</v>
      </c>
      <c r="M2606" t="s">
        <v>646</v>
      </c>
      <c r="N2606" s="4" t="s">
        <v>640</v>
      </c>
      <c r="P2606" t="s">
        <v>650</v>
      </c>
      <c r="Q2606" t="s">
        <v>1276</v>
      </c>
      <c r="R2606" s="4" t="s">
        <v>655</v>
      </c>
      <c r="T2606">
        <v>200</v>
      </c>
      <c r="U2606" s="6" t="s">
        <v>724</v>
      </c>
    </row>
    <row r="2607" spans="1:21" x14ac:dyDescent="0.45">
      <c r="A2607" t="s">
        <v>1448</v>
      </c>
      <c r="B2607" s="4" t="s">
        <v>14</v>
      </c>
      <c r="C2607" t="s">
        <v>1291</v>
      </c>
      <c r="D2607" s="4" t="s">
        <v>103</v>
      </c>
      <c r="E2607" t="s">
        <v>1296</v>
      </c>
      <c r="F2607" s="4" t="s">
        <v>64</v>
      </c>
      <c r="G2607" s="4" t="s">
        <v>104</v>
      </c>
      <c r="H2607" t="s">
        <v>1359</v>
      </c>
      <c r="I2607" t="s">
        <v>1361</v>
      </c>
      <c r="J2607" s="4" t="s">
        <v>36</v>
      </c>
      <c r="L2607" t="s">
        <v>634</v>
      </c>
      <c r="M2607" t="s">
        <v>646</v>
      </c>
      <c r="N2607" s="4" t="s">
        <v>640</v>
      </c>
      <c r="P2607" t="s">
        <v>650</v>
      </c>
      <c r="Q2607" t="s">
        <v>1277</v>
      </c>
      <c r="R2607" s="4" t="s">
        <v>656</v>
      </c>
      <c r="T2607">
        <v>180</v>
      </c>
      <c r="U2607" s="6" t="s">
        <v>736</v>
      </c>
    </row>
    <row r="2608" spans="1:21" x14ac:dyDescent="0.45">
      <c r="A2608" t="s">
        <v>1448</v>
      </c>
      <c r="B2608" s="4" t="s">
        <v>14</v>
      </c>
      <c r="C2608" t="s">
        <v>1291</v>
      </c>
      <c r="D2608" s="4" t="s">
        <v>103</v>
      </c>
      <c r="E2608" t="s">
        <v>1297</v>
      </c>
      <c r="F2608" s="4" t="s">
        <v>65</v>
      </c>
      <c r="G2608" s="4" t="s">
        <v>105</v>
      </c>
      <c r="H2608" t="s">
        <v>1359</v>
      </c>
      <c r="I2608" t="s">
        <v>1361</v>
      </c>
      <c r="J2608" s="4" t="s">
        <v>36</v>
      </c>
      <c r="L2608" t="s">
        <v>634</v>
      </c>
      <c r="M2608" t="s">
        <v>646</v>
      </c>
      <c r="N2608" s="4" t="s">
        <v>640</v>
      </c>
      <c r="P2608" t="s">
        <v>650</v>
      </c>
      <c r="Q2608" t="s">
        <v>1277</v>
      </c>
      <c r="R2608" s="4" t="s">
        <v>656</v>
      </c>
      <c r="T2608">
        <v>134.92222222000001</v>
      </c>
      <c r="U2608" s="6" t="s">
        <v>852</v>
      </c>
    </row>
    <row r="2609" spans="1:21" x14ac:dyDescent="0.45">
      <c r="A2609" t="s">
        <v>1448</v>
      </c>
      <c r="B2609" s="4" t="s">
        <v>14</v>
      </c>
      <c r="C2609" t="s">
        <v>1291</v>
      </c>
      <c r="D2609" s="4" t="s">
        <v>103</v>
      </c>
      <c r="E2609" t="s">
        <v>1298</v>
      </c>
      <c r="F2609" s="4" t="s">
        <v>66</v>
      </c>
      <c r="G2609" s="4" t="s">
        <v>107</v>
      </c>
      <c r="H2609" t="s">
        <v>1359</v>
      </c>
      <c r="I2609" t="s">
        <v>1361</v>
      </c>
      <c r="J2609" s="4" t="s">
        <v>36</v>
      </c>
      <c r="L2609" t="s">
        <v>634</v>
      </c>
      <c r="M2609" t="s">
        <v>646</v>
      </c>
      <c r="N2609" s="4" t="s">
        <v>640</v>
      </c>
      <c r="P2609" t="s">
        <v>650</v>
      </c>
      <c r="Q2609" t="s">
        <v>1277</v>
      </c>
      <c r="R2609" s="4" t="s">
        <v>656</v>
      </c>
      <c r="T2609">
        <v>18.075093377999998</v>
      </c>
      <c r="U2609" s="6" t="s">
        <v>854</v>
      </c>
    </row>
    <row r="2610" spans="1:21" x14ac:dyDescent="0.45">
      <c r="A2610" t="s">
        <v>1448</v>
      </c>
      <c r="B2610" s="4" t="s">
        <v>14</v>
      </c>
      <c r="C2610" t="s">
        <v>1291</v>
      </c>
      <c r="D2610" s="4" t="s">
        <v>103</v>
      </c>
      <c r="E2610" t="s">
        <v>1299</v>
      </c>
      <c r="F2610" s="4" t="s">
        <v>1335</v>
      </c>
      <c r="G2610" s="4" t="s">
        <v>1335</v>
      </c>
      <c r="H2610" t="s">
        <v>1359</v>
      </c>
      <c r="I2610" t="s">
        <v>1361</v>
      </c>
      <c r="J2610" s="4" t="s">
        <v>36</v>
      </c>
      <c r="L2610" t="s">
        <v>634</v>
      </c>
      <c r="M2610" t="s">
        <v>646</v>
      </c>
      <c r="N2610" s="4" t="s">
        <v>640</v>
      </c>
      <c r="P2610" t="s">
        <v>650</v>
      </c>
      <c r="Q2610" t="s">
        <v>1277</v>
      </c>
      <c r="R2610" s="4" t="s">
        <v>656</v>
      </c>
      <c r="T2610">
        <v>132</v>
      </c>
      <c r="U2610" s="6" t="s">
        <v>710</v>
      </c>
    </row>
    <row r="2611" spans="1:21" x14ac:dyDescent="0.45">
      <c r="A2611" t="s">
        <v>1448</v>
      </c>
      <c r="B2611" s="4" t="s">
        <v>14</v>
      </c>
      <c r="C2611" t="s">
        <v>1291</v>
      </c>
      <c r="D2611" s="4" t="s">
        <v>103</v>
      </c>
      <c r="E2611" t="s">
        <v>1300</v>
      </c>
      <c r="F2611" s="4" t="s">
        <v>68</v>
      </c>
      <c r="G2611" s="4" t="s">
        <v>105</v>
      </c>
      <c r="H2611" t="s">
        <v>1359</v>
      </c>
      <c r="I2611" t="s">
        <v>1361</v>
      </c>
      <c r="J2611" s="4" t="s">
        <v>36</v>
      </c>
      <c r="L2611" t="s">
        <v>634</v>
      </c>
      <c r="M2611" t="s">
        <v>646</v>
      </c>
      <c r="N2611" s="4" t="s">
        <v>640</v>
      </c>
      <c r="P2611" t="s">
        <v>650</v>
      </c>
      <c r="Q2611" t="s">
        <v>1277</v>
      </c>
      <c r="R2611" s="4" t="s">
        <v>656</v>
      </c>
      <c r="T2611">
        <v>126</v>
      </c>
      <c r="U2611" s="6" t="s">
        <v>855</v>
      </c>
    </row>
    <row r="2612" spans="1:21" x14ac:dyDescent="0.45">
      <c r="A2612" t="s">
        <v>1448</v>
      </c>
      <c r="B2612" s="4" t="s">
        <v>14</v>
      </c>
      <c r="C2612" t="s">
        <v>1291</v>
      </c>
      <c r="D2612" s="4" t="s">
        <v>103</v>
      </c>
      <c r="E2612" t="s">
        <v>1301</v>
      </c>
      <c r="F2612" s="4" t="s">
        <v>69</v>
      </c>
      <c r="G2612" s="4" t="s">
        <v>105</v>
      </c>
      <c r="H2612" t="s">
        <v>1359</v>
      </c>
      <c r="I2612" t="s">
        <v>1361</v>
      </c>
      <c r="J2612" s="4" t="s">
        <v>36</v>
      </c>
      <c r="L2612" t="s">
        <v>634</v>
      </c>
      <c r="M2612" t="s">
        <v>646</v>
      </c>
      <c r="N2612" s="4" t="s">
        <v>640</v>
      </c>
      <c r="P2612" t="s">
        <v>650</v>
      </c>
      <c r="Q2612" t="s">
        <v>1277</v>
      </c>
      <c r="R2612" s="4" t="s">
        <v>656</v>
      </c>
      <c r="T2612">
        <v>144.5</v>
      </c>
      <c r="U2612" s="6" t="s">
        <v>856</v>
      </c>
    </row>
    <row r="2613" spans="1:21" x14ac:dyDescent="0.45">
      <c r="A2613" t="s">
        <v>1448</v>
      </c>
      <c r="B2613" s="4" t="s">
        <v>14</v>
      </c>
      <c r="C2613" t="s">
        <v>1291</v>
      </c>
      <c r="D2613" s="4" t="s">
        <v>103</v>
      </c>
      <c r="E2613" t="s">
        <v>1302</v>
      </c>
      <c r="F2613" s="4" t="s">
        <v>70</v>
      </c>
      <c r="G2613" s="4" t="s">
        <v>104</v>
      </c>
      <c r="H2613" t="s">
        <v>1359</v>
      </c>
      <c r="I2613" t="s">
        <v>1361</v>
      </c>
      <c r="J2613" s="4" t="s">
        <v>36</v>
      </c>
      <c r="L2613" t="s">
        <v>634</v>
      </c>
      <c r="M2613" t="s">
        <v>646</v>
      </c>
      <c r="N2613" s="4" t="s">
        <v>640</v>
      </c>
      <c r="P2613" t="s">
        <v>650</v>
      </c>
      <c r="Q2613" t="s">
        <v>1277</v>
      </c>
      <c r="R2613" s="4" t="s">
        <v>656</v>
      </c>
      <c r="T2613">
        <v>92</v>
      </c>
      <c r="U2613" s="6" t="s">
        <v>800</v>
      </c>
    </row>
    <row r="2614" spans="1:21" x14ac:dyDescent="0.45">
      <c r="A2614" t="s">
        <v>1448</v>
      </c>
      <c r="B2614" s="4" t="s">
        <v>14</v>
      </c>
      <c r="C2614" t="s">
        <v>1291</v>
      </c>
      <c r="D2614" s="4" t="s">
        <v>103</v>
      </c>
      <c r="E2614" t="s">
        <v>1303</v>
      </c>
      <c r="F2614" s="4" t="s">
        <v>71</v>
      </c>
      <c r="G2614" s="4" t="s">
        <v>104</v>
      </c>
      <c r="H2614" t="s">
        <v>1359</v>
      </c>
      <c r="I2614" t="s">
        <v>1361</v>
      </c>
      <c r="J2614" s="4" t="s">
        <v>36</v>
      </c>
      <c r="L2614" t="s">
        <v>634</v>
      </c>
      <c r="M2614" t="s">
        <v>646</v>
      </c>
      <c r="N2614" s="4" t="s">
        <v>640</v>
      </c>
      <c r="P2614" t="s">
        <v>650</v>
      </c>
      <c r="Q2614" t="s">
        <v>1277</v>
      </c>
      <c r="R2614" s="4" t="s">
        <v>656</v>
      </c>
      <c r="T2614">
        <v>200</v>
      </c>
      <c r="U2614" s="6" t="s">
        <v>724</v>
      </c>
    </row>
    <row r="2615" spans="1:21" x14ac:dyDescent="0.45">
      <c r="A2615" t="s">
        <v>1448</v>
      </c>
      <c r="B2615" s="4" t="s">
        <v>14</v>
      </c>
      <c r="C2615" t="s">
        <v>1291</v>
      </c>
      <c r="D2615" s="4" t="s">
        <v>103</v>
      </c>
      <c r="E2615" t="s">
        <v>1296</v>
      </c>
      <c r="F2615" s="4" t="s">
        <v>64</v>
      </c>
      <c r="G2615" s="4" t="s">
        <v>104</v>
      </c>
      <c r="H2615" t="s">
        <v>1359</v>
      </c>
      <c r="I2615" t="s">
        <v>1361</v>
      </c>
      <c r="J2615" s="4" t="s">
        <v>36</v>
      </c>
      <c r="L2615" t="s">
        <v>634</v>
      </c>
      <c r="M2615" t="s">
        <v>646</v>
      </c>
      <c r="N2615" s="4" t="s">
        <v>640</v>
      </c>
      <c r="P2615" t="s">
        <v>650</v>
      </c>
      <c r="Q2615" t="s">
        <v>1278</v>
      </c>
      <c r="R2615" s="4" t="s">
        <v>657</v>
      </c>
      <c r="T2615">
        <v>156</v>
      </c>
      <c r="U2615" s="6" t="s">
        <v>857</v>
      </c>
    </row>
    <row r="2616" spans="1:21" x14ac:dyDescent="0.45">
      <c r="A2616" t="s">
        <v>1448</v>
      </c>
      <c r="B2616" s="4" t="s">
        <v>14</v>
      </c>
      <c r="C2616" t="s">
        <v>1291</v>
      </c>
      <c r="D2616" s="4" t="s">
        <v>103</v>
      </c>
      <c r="E2616" t="s">
        <v>1297</v>
      </c>
      <c r="F2616" s="4" t="s">
        <v>65</v>
      </c>
      <c r="G2616" s="4" t="s">
        <v>105</v>
      </c>
      <c r="H2616" t="s">
        <v>1359</v>
      </c>
      <c r="I2616" t="s">
        <v>1361</v>
      </c>
      <c r="J2616" s="4" t="s">
        <v>36</v>
      </c>
      <c r="L2616" t="s">
        <v>634</v>
      </c>
      <c r="M2616" t="s">
        <v>646</v>
      </c>
      <c r="N2616" s="4" t="s">
        <v>640</v>
      </c>
      <c r="P2616" t="s">
        <v>650</v>
      </c>
      <c r="Q2616" t="s">
        <v>1278</v>
      </c>
      <c r="R2616" s="4" t="s">
        <v>657</v>
      </c>
      <c r="T2616">
        <v>133.20512821</v>
      </c>
      <c r="U2616" s="6" t="s">
        <v>858</v>
      </c>
    </row>
    <row r="2617" spans="1:21" x14ac:dyDescent="0.45">
      <c r="A2617" t="s">
        <v>1448</v>
      </c>
      <c r="B2617" s="4" t="s">
        <v>14</v>
      </c>
      <c r="C2617" t="s">
        <v>1291</v>
      </c>
      <c r="D2617" s="4" t="s">
        <v>103</v>
      </c>
      <c r="E2617" t="s">
        <v>1298</v>
      </c>
      <c r="F2617" s="4" t="s">
        <v>66</v>
      </c>
      <c r="G2617" s="4" t="s">
        <v>107</v>
      </c>
      <c r="H2617" t="s">
        <v>1359</v>
      </c>
      <c r="I2617" t="s">
        <v>1361</v>
      </c>
      <c r="J2617" s="4" t="s">
        <v>36</v>
      </c>
      <c r="L2617" t="s">
        <v>634</v>
      </c>
      <c r="M2617" t="s">
        <v>646</v>
      </c>
      <c r="N2617" s="4" t="s">
        <v>640</v>
      </c>
      <c r="P2617" t="s">
        <v>650</v>
      </c>
      <c r="Q2617" t="s">
        <v>1278</v>
      </c>
      <c r="R2617" s="4" t="s">
        <v>657</v>
      </c>
      <c r="T2617">
        <v>16.989073509000001</v>
      </c>
      <c r="U2617" s="6" t="s">
        <v>859</v>
      </c>
    </row>
    <row r="2618" spans="1:21" x14ac:dyDescent="0.45">
      <c r="A2618" t="s">
        <v>1448</v>
      </c>
      <c r="B2618" s="4" t="s">
        <v>14</v>
      </c>
      <c r="C2618" t="s">
        <v>1291</v>
      </c>
      <c r="D2618" s="4" t="s">
        <v>103</v>
      </c>
      <c r="E2618" t="s">
        <v>1299</v>
      </c>
      <c r="F2618" s="4" t="s">
        <v>1335</v>
      </c>
      <c r="G2618" s="4" t="s">
        <v>1335</v>
      </c>
      <c r="H2618" t="s">
        <v>1359</v>
      </c>
      <c r="I2618" t="s">
        <v>1361</v>
      </c>
      <c r="J2618" s="4" t="s">
        <v>36</v>
      </c>
      <c r="L2618" t="s">
        <v>634</v>
      </c>
      <c r="M2618" t="s">
        <v>646</v>
      </c>
      <c r="N2618" s="4" t="s">
        <v>640</v>
      </c>
      <c r="P2618" t="s">
        <v>650</v>
      </c>
      <c r="Q2618" t="s">
        <v>1278</v>
      </c>
      <c r="R2618" s="4" t="s">
        <v>657</v>
      </c>
      <c r="T2618">
        <v>131.5</v>
      </c>
      <c r="U2618" s="6" t="s">
        <v>860</v>
      </c>
    </row>
    <row r="2619" spans="1:21" x14ac:dyDescent="0.45">
      <c r="A2619" t="s">
        <v>1448</v>
      </c>
      <c r="B2619" s="4" t="s">
        <v>14</v>
      </c>
      <c r="C2619" t="s">
        <v>1291</v>
      </c>
      <c r="D2619" s="4" t="s">
        <v>103</v>
      </c>
      <c r="E2619" t="s">
        <v>1300</v>
      </c>
      <c r="F2619" s="4" t="s">
        <v>68</v>
      </c>
      <c r="G2619" s="4" t="s">
        <v>105</v>
      </c>
      <c r="H2619" t="s">
        <v>1359</v>
      </c>
      <c r="I2619" t="s">
        <v>1361</v>
      </c>
      <c r="J2619" s="4" t="s">
        <v>36</v>
      </c>
      <c r="L2619" t="s">
        <v>634</v>
      </c>
      <c r="M2619" t="s">
        <v>646</v>
      </c>
      <c r="N2619" s="4" t="s">
        <v>640</v>
      </c>
      <c r="P2619" t="s">
        <v>650</v>
      </c>
      <c r="Q2619" t="s">
        <v>1278</v>
      </c>
      <c r="R2619" s="4" t="s">
        <v>657</v>
      </c>
      <c r="T2619">
        <v>120</v>
      </c>
      <c r="U2619" s="6" t="s">
        <v>718</v>
      </c>
    </row>
    <row r="2620" spans="1:21" x14ac:dyDescent="0.45">
      <c r="A2620" t="s">
        <v>1448</v>
      </c>
      <c r="B2620" s="4" t="s">
        <v>14</v>
      </c>
      <c r="C2620" t="s">
        <v>1291</v>
      </c>
      <c r="D2620" s="4" t="s">
        <v>103</v>
      </c>
      <c r="E2620" t="s">
        <v>1301</v>
      </c>
      <c r="F2620" s="4" t="s">
        <v>69</v>
      </c>
      <c r="G2620" s="4" t="s">
        <v>105</v>
      </c>
      <c r="H2620" t="s">
        <v>1359</v>
      </c>
      <c r="I2620" t="s">
        <v>1361</v>
      </c>
      <c r="J2620" s="4" t="s">
        <v>36</v>
      </c>
      <c r="L2620" t="s">
        <v>634</v>
      </c>
      <c r="M2620" t="s">
        <v>646</v>
      </c>
      <c r="N2620" s="4" t="s">
        <v>640</v>
      </c>
      <c r="P2620" t="s">
        <v>650</v>
      </c>
      <c r="Q2620" t="s">
        <v>1278</v>
      </c>
      <c r="R2620" s="4" t="s">
        <v>657</v>
      </c>
      <c r="T2620">
        <v>145</v>
      </c>
      <c r="U2620" s="6" t="s">
        <v>699</v>
      </c>
    </row>
    <row r="2621" spans="1:21" x14ac:dyDescent="0.45">
      <c r="A2621" t="s">
        <v>1448</v>
      </c>
      <c r="B2621" s="4" t="s">
        <v>14</v>
      </c>
      <c r="C2621" t="s">
        <v>1291</v>
      </c>
      <c r="D2621" s="4" t="s">
        <v>103</v>
      </c>
      <c r="E2621" t="s">
        <v>1302</v>
      </c>
      <c r="F2621" s="4" t="s">
        <v>70</v>
      </c>
      <c r="G2621" s="4" t="s">
        <v>104</v>
      </c>
      <c r="H2621" t="s">
        <v>1359</v>
      </c>
      <c r="I2621" t="s">
        <v>1361</v>
      </c>
      <c r="J2621" s="4" t="s">
        <v>36</v>
      </c>
      <c r="L2621" t="s">
        <v>634</v>
      </c>
      <c r="M2621" t="s">
        <v>646</v>
      </c>
      <c r="N2621" s="4" t="s">
        <v>640</v>
      </c>
      <c r="P2621" t="s">
        <v>650</v>
      </c>
      <c r="Q2621" t="s">
        <v>1278</v>
      </c>
      <c r="R2621" s="4" t="s">
        <v>657</v>
      </c>
      <c r="T2621">
        <v>92</v>
      </c>
      <c r="U2621" s="6" t="s">
        <v>800</v>
      </c>
    </row>
    <row r="2622" spans="1:21" x14ac:dyDescent="0.45">
      <c r="A2622" t="s">
        <v>1448</v>
      </c>
      <c r="B2622" s="4" t="s">
        <v>14</v>
      </c>
      <c r="C2622" t="s">
        <v>1291</v>
      </c>
      <c r="D2622" s="4" t="s">
        <v>103</v>
      </c>
      <c r="E2622" t="s">
        <v>1303</v>
      </c>
      <c r="F2622" s="4" t="s">
        <v>71</v>
      </c>
      <c r="G2622" s="4" t="s">
        <v>104</v>
      </c>
      <c r="H2622" t="s">
        <v>1359</v>
      </c>
      <c r="I2622" t="s">
        <v>1361</v>
      </c>
      <c r="J2622" s="4" t="s">
        <v>36</v>
      </c>
      <c r="L2622" t="s">
        <v>634</v>
      </c>
      <c r="M2622" t="s">
        <v>646</v>
      </c>
      <c r="N2622" s="4" t="s">
        <v>640</v>
      </c>
      <c r="P2622" t="s">
        <v>650</v>
      </c>
      <c r="Q2622" t="s">
        <v>1278</v>
      </c>
      <c r="R2622" s="4" t="s">
        <v>657</v>
      </c>
      <c r="T2622">
        <v>170</v>
      </c>
      <c r="U2622" s="6" t="s">
        <v>861</v>
      </c>
    </row>
    <row r="2623" spans="1:21" x14ac:dyDescent="0.45">
      <c r="A2623" t="s">
        <v>1448</v>
      </c>
      <c r="B2623" s="4" t="s">
        <v>14</v>
      </c>
      <c r="C2623" t="s">
        <v>1291</v>
      </c>
      <c r="D2623" s="4" t="s">
        <v>103</v>
      </c>
      <c r="E2623" t="s">
        <v>1296</v>
      </c>
      <c r="F2623" s="4" t="s">
        <v>64</v>
      </c>
      <c r="G2623" s="4" t="s">
        <v>104</v>
      </c>
      <c r="H2623" t="s">
        <v>1359</v>
      </c>
      <c r="I2623" t="s">
        <v>1361</v>
      </c>
      <c r="J2623" s="4" t="s">
        <v>36</v>
      </c>
      <c r="L2623" t="s">
        <v>634</v>
      </c>
      <c r="M2623" t="s">
        <v>646</v>
      </c>
      <c r="N2623" s="4" t="s">
        <v>640</v>
      </c>
      <c r="P2623" t="s">
        <v>650</v>
      </c>
      <c r="Q2623" t="s">
        <v>1279</v>
      </c>
      <c r="R2623" s="4" t="s">
        <v>658</v>
      </c>
      <c r="T2623">
        <v>126</v>
      </c>
      <c r="U2623" s="6" t="s">
        <v>862</v>
      </c>
    </row>
    <row r="2624" spans="1:21" x14ac:dyDescent="0.45">
      <c r="A2624" t="s">
        <v>1448</v>
      </c>
      <c r="B2624" s="4" t="s">
        <v>14</v>
      </c>
      <c r="C2624" t="s">
        <v>1291</v>
      </c>
      <c r="D2624" s="4" t="s">
        <v>103</v>
      </c>
      <c r="E2624" t="s">
        <v>1297</v>
      </c>
      <c r="F2624" s="4" t="s">
        <v>65</v>
      </c>
      <c r="G2624" s="4" t="s">
        <v>105</v>
      </c>
      <c r="H2624" t="s">
        <v>1359</v>
      </c>
      <c r="I2624" t="s">
        <v>1361</v>
      </c>
      <c r="J2624" s="4" t="s">
        <v>36</v>
      </c>
      <c r="L2624" t="s">
        <v>634</v>
      </c>
      <c r="M2624" t="s">
        <v>646</v>
      </c>
      <c r="N2624" s="4" t="s">
        <v>640</v>
      </c>
      <c r="P2624" t="s">
        <v>650</v>
      </c>
      <c r="Q2624" t="s">
        <v>1279</v>
      </c>
      <c r="R2624" s="4" t="s">
        <v>658</v>
      </c>
      <c r="T2624">
        <v>132.46031746</v>
      </c>
      <c r="U2624" s="6" t="s">
        <v>863</v>
      </c>
    </row>
    <row r="2625" spans="1:21" x14ac:dyDescent="0.45">
      <c r="A2625" t="s">
        <v>1448</v>
      </c>
      <c r="B2625" s="4" t="s">
        <v>14</v>
      </c>
      <c r="C2625" t="s">
        <v>1291</v>
      </c>
      <c r="D2625" s="4" t="s">
        <v>103</v>
      </c>
      <c r="E2625" t="s">
        <v>1298</v>
      </c>
      <c r="F2625" s="4" t="s">
        <v>66</v>
      </c>
      <c r="G2625" s="4" t="s">
        <v>107</v>
      </c>
      <c r="H2625" t="s">
        <v>1359</v>
      </c>
      <c r="I2625" t="s">
        <v>1361</v>
      </c>
      <c r="J2625" s="4" t="s">
        <v>36</v>
      </c>
      <c r="L2625" t="s">
        <v>634</v>
      </c>
      <c r="M2625" t="s">
        <v>646</v>
      </c>
      <c r="N2625" s="4" t="s">
        <v>640</v>
      </c>
      <c r="P2625" t="s">
        <v>650</v>
      </c>
      <c r="Q2625" t="s">
        <v>1279</v>
      </c>
      <c r="R2625" s="4" t="s">
        <v>658</v>
      </c>
      <c r="T2625">
        <v>14.600082626000001</v>
      </c>
      <c r="U2625" s="6" t="s">
        <v>864</v>
      </c>
    </row>
    <row r="2626" spans="1:21" x14ac:dyDescent="0.45">
      <c r="A2626" t="s">
        <v>1448</v>
      </c>
      <c r="B2626" s="4" t="s">
        <v>14</v>
      </c>
      <c r="C2626" t="s">
        <v>1291</v>
      </c>
      <c r="D2626" s="4" t="s">
        <v>103</v>
      </c>
      <c r="E2626" t="s">
        <v>1299</v>
      </c>
      <c r="F2626" s="4" t="s">
        <v>1335</v>
      </c>
      <c r="G2626" s="4" t="s">
        <v>1335</v>
      </c>
      <c r="H2626" t="s">
        <v>1359</v>
      </c>
      <c r="I2626" t="s">
        <v>1361</v>
      </c>
      <c r="J2626" s="4" t="s">
        <v>36</v>
      </c>
      <c r="L2626" t="s">
        <v>634</v>
      </c>
      <c r="M2626" t="s">
        <v>646</v>
      </c>
      <c r="N2626" s="4" t="s">
        <v>640</v>
      </c>
      <c r="P2626" t="s">
        <v>650</v>
      </c>
      <c r="Q2626" t="s">
        <v>1279</v>
      </c>
      <c r="R2626" s="4" t="s">
        <v>658</v>
      </c>
      <c r="T2626">
        <v>130</v>
      </c>
      <c r="U2626" s="6" t="s">
        <v>684</v>
      </c>
    </row>
    <row r="2627" spans="1:21" x14ac:dyDescent="0.45">
      <c r="A2627" t="s">
        <v>1448</v>
      </c>
      <c r="B2627" s="4" t="s">
        <v>14</v>
      </c>
      <c r="C2627" t="s">
        <v>1291</v>
      </c>
      <c r="D2627" s="4" t="s">
        <v>103</v>
      </c>
      <c r="E2627" t="s">
        <v>1300</v>
      </c>
      <c r="F2627" s="4" t="s">
        <v>68</v>
      </c>
      <c r="G2627" s="4" t="s">
        <v>105</v>
      </c>
      <c r="H2627" t="s">
        <v>1359</v>
      </c>
      <c r="I2627" t="s">
        <v>1361</v>
      </c>
      <c r="J2627" s="4" t="s">
        <v>36</v>
      </c>
      <c r="L2627" t="s">
        <v>634</v>
      </c>
      <c r="M2627" t="s">
        <v>646</v>
      </c>
      <c r="N2627" s="4" t="s">
        <v>640</v>
      </c>
      <c r="P2627" t="s">
        <v>650</v>
      </c>
      <c r="Q2627" t="s">
        <v>1279</v>
      </c>
      <c r="R2627" s="4" t="s">
        <v>658</v>
      </c>
      <c r="T2627">
        <v>124</v>
      </c>
      <c r="U2627" s="6" t="s">
        <v>677</v>
      </c>
    </row>
    <row r="2628" spans="1:21" x14ac:dyDescent="0.45">
      <c r="A2628" t="s">
        <v>1448</v>
      </c>
      <c r="B2628" s="4" t="s">
        <v>14</v>
      </c>
      <c r="C2628" t="s">
        <v>1291</v>
      </c>
      <c r="D2628" s="4" t="s">
        <v>103</v>
      </c>
      <c r="E2628" t="s">
        <v>1301</v>
      </c>
      <c r="F2628" s="4" t="s">
        <v>69</v>
      </c>
      <c r="G2628" s="4" t="s">
        <v>105</v>
      </c>
      <c r="H2628" t="s">
        <v>1359</v>
      </c>
      <c r="I2628" t="s">
        <v>1361</v>
      </c>
      <c r="J2628" s="4" t="s">
        <v>36</v>
      </c>
      <c r="L2628" t="s">
        <v>634</v>
      </c>
      <c r="M2628" t="s">
        <v>646</v>
      </c>
      <c r="N2628" s="4" t="s">
        <v>640</v>
      </c>
      <c r="P2628" t="s">
        <v>650</v>
      </c>
      <c r="Q2628" t="s">
        <v>1279</v>
      </c>
      <c r="R2628" s="4" t="s">
        <v>658</v>
      </c>
      <c r="T2628">
        <v>140</v>
      </c>
      <c r="U2628" s="6" t="s">
        <v>712</v>
      </c>
    </row>
    <row r="2629" spans="1:21" x14ac:dyDescent="0.45">
      <c r="A2629" t="s">
        <v>1448</v>
      </c>
      <c r="B2629" s="4" t="s">
        <v>14</v>
      </c>
      <c r="C2629" t="s">
        <v>1291</v>
      </c>
      <c r="D2629" s="4" t="s">
        <v>103</v>
      </c>
      <c r="E2629" t="s">
        <v>1302</v>
      </c>
      <c r="F2629" s="4" t="s">
        <v>70</v>
      </c>
      <c r="G2629" s="4" t="s">
        <v>104</v>
      </c>
      <c r="H2629" t="s">
        <v>1359</v>
      </c>
      <c r="I2629" t="s">
        <v>1361</v>
      </c>
      <c r="J2629" s="4" t="s">
        <v>36</v>
      </c>
      <c r="L2629" t="s">
        <v>634</v>
      </c>
      <c r="M2629" t="s">
        <v>646</v>
      </c>
      <c r="N2629" s="4" t="s">
        <v>640</v>
      </c>
      <c r="P2629" t="s">
        <v>650</v>
      </c>
      <c r="Q2629" t="s">
        <v>1279</v>
      </c>
      <c r="R2629" s="4" t="s">
        <v>658</v>
      </c>
      <c r="T2629">
        <v>100</v>
      </c>
      <c r="U2629" s="6" t="s">
        <v>746</v>
      </c>
    </row>
    <row r="2630" spans="1:21" x14ac:dyDescent="0.45">
      <c r="A2630" t="s">
        <v>1448</v>
      </c>
      <c r="B2630" s="4" t="s">
        <v>14</v>
      </c>
      <c r="C2630" t="s">
        <v>1291</v>
      </c>
      <c r="D2630" s="4" t="s">
        <v>103</v>
      </c>
      <c r="E2630" t="s">
        <v>1303</v>
      </c>
      <c r="F2630" s="4" t="s">
        <v>71</v>
      </c>
      <c r="G2630" s="4" t="s">
        <v>104</v>
      </c>
      <c r="H2630" t="s">
        <v>1359</v>
      </c>
      <c r="I2630" t="s">
        <v>1361</v>
      </c>
      <c r="J2630" s="4" t="s">
        <v>36</v>
      </c>
      <c r="L2630" t="s">
        <v>634</v>
      </c>
      <c r="M2630" t="s">
        <v>646</v>
      </c>
      <c r="N2630" s="4" t="s">
        <v>640</v>
      </c>
      <c r="P2630" t="s">
        <v>650</v>
      </c>
      <c r="Q2630" t="s">
        <v>1279</v>
      </c>
      <c r="R2630" s="4" t="s">
        <v>658</v>
      </c>
      <c r="T2630">
        <v>168</v>
      </c>
      <c r="U2630" s="6" t="s">
        <v>713</v>
      </c>
    </row>
    <row r="2631" spans="1:21" x14ac:dyDescent="0.45">
      <c r="A2631" t="s">
        <v>1448</v>
      </c>
      <c r="B2631" s="4" t="s">
        <v>14</v>
      </c>
      <c r="C2631" t="s">
        <v>1291</v>
      </c>
      <c r="D2631" s="4" t="s">
        <v>103</v>
      </c>
      <c r="E2631" t="s">
        <v>1296</v>
      </c>
      <c r="F2631" s="4" t="s">
        <v>64</v>
      </c>
      <c r="G2631" s="4" t="s">
        <v>104</v>
      </c>
      <c r="H2631" t="s">
        <v>1359</v>
      </c>
      <c r="I2631" t="s">
        <v>1361</v>
      </c>
      <c r="J2631" s="4" t="s">
        <v>36</v>
      </c>
      <c r="L2631" t="s">
        <v>634</v>
      </c>
      <c r="M2631" t="s">
        <v>646</v>
      </c>
      <c r="N2631" s="4" t="s">
        <v>640</v>
      </c>
      <c r="P2631" t="s">
        <v>650</v>
      </c>
      <c r="Q2631" t="s">
        <v>1280</v>
      </c>
      <c r="R2631" s="4" t="s">
        <v>659</v>
      </c>
      <c r="T2631">
        <v>90</v>
      </c>
      <c r="U2631" s="6" t="s">
        <v>687</v>
      </c>
    </row>
    <row r="2632" spans="1:21" x14ac:dyDescent="0.45">
      <c r="A2632" t="s">
        <v>1448</v>
      </c>
      <c r="B2632" s="4" t="s">
        <v>14</v>
      </c>
      <c r="C2632" t="s">
        <v>1291</v>
      </c>
      <c r="D2632" s="4" t="s">
        <v>103</v>
      </c>
      <c r="E2632" t="s">
        <v>1297</v>
      </c>
      <c r="F2632" s="4" t="s">
        <v>65</v>
      </c>
      <c r="G2632" s="4" t="s">
        <v>105</v>
      </c>
      <c r="H2632" t="s">
        <v>1359</v>
      </c>
      <c r="I2632" t="s">
        <v>1361</v>
      </c>
      <c r="J2632" s="4" t="s">
        <v>36</v>
      </c>
      <c r="L2632" t="s">
        <v>634</v>
      </c>
      <c r="M2632" t="s">
        <v>646</v>
      </c>
      <c r="N2632" s="4" t="s">
        <v>640</v>
      </c>
      <c r="P2632" t="s">
        <v>650</v>
      </c>
      <c r="Q2632" t="s">
        <v>1280</v>
      </c>
      <c r="R2632" s="4" t="s">
        <v>659</v>
      </c>
      <c r="T2632">
        <v>128.98888889</v>
      </c>
      <c r="U2632" s="6" t="s">
        <v>865</v>
      </c>
    </row>
    <row r="2633" spans="1:21" x14ac:dyDescent="0.45">
      <c r="A2633" t="s">
        <v>1448</v>
      </c>
      <c r="B2633" s="4" t="s">
        <v>14</v>
      </c>
      <c r="C2633" t="s">
        <v>1291</v>
      </c>
      <c r="D2633" s="4" t="s">
        <v>103</v>
      </c>
      <c r="E2633" t="s">
        <v>1298</v>
      </c>
      <c r="F2633" s="4" t="s">
        <v>66</v>
      </c>
      <c r="G2633" s="4" t="s">
        <v>107</v>
      </c>
      <c r="H2633" t="s">
        <v>1359</v>
      </c>
      <c r="I2633" t="s">
        <v>1361</v>
      </c>
      <c r="J2633" s="4" t="s">
        <v>36</v>
      </c>
      <c r="L2633" t="s">
        <v>634</v>
      </c>
      <c r="M2633" t="s">
        <v>646</v>
      </c>
      <c r="N2633" s="4" t="s">
        <v>640</v>
      </c>
      <c r="P2633" t="s">
        <v>650</v>
      </c>
      <c r="Q2633" t="s">
        <v>1280</v>
      </c>
      <c r="R2633" s="4" t="s">
        <v>659</v>
      </c>
      <c r="T2633">
        <v>16.126950326999999</v>
      </c>
      <c r="U2633" s="6" t="s">
        <v>866</v>
      </c>
    </row>
    <row r="2634" spans="1:21" x14ac:dyDescent="0.45">
      <c r="A2634" t="s">
        <v>1448</v>
      </c>
      <c r="B2634" s="4" t="s">
        <v>14</v>
      </c>
      <c r="C2634" t="s">
        <v>1291</v>
      </c>
      <c r="D2634" s="4" t="s">
        <v>103</v>
      </c>
      <c r="E2634" t="s">
        <v>1299</v>
      </c>
      <c r="F2634" s="4" t="s">
        <v>1335</v>
      </c>
      <c r="G2634" s="4" t="s">
        <v>1335</v>
      </c>
      <c r="H2634" t="s">
        <v>1359</v>
      </c>
      <c r="I2634" t="s">
        <v>1361</v>
      </c>
      <c r="J2634" s="4" t="s">
        <v>36</v>
      </c>
      <c r="L2634" t="s">
        <v>634</v>
      </c>
      <c r="M2634" t="s">
        <v>646</v>
      </c>
      <c r="N2634" s="4" t="s">
        <v>640</v>
      </c>
      <c r="P2634" t="s">
        <v>650</v>
      </c>
      <c r="Q2634" t="s">
        <v>1280</v>
      </c>
      <c r="R2634" s="4" t="s">
        <v>659</v>
      </c>
      <c r="T2634">
        <v>128</v>
      </c>
      <c r="U2634" s="6" t="s">
        <v>705</v>
      </c>
    </row>
    <row r="2635" spans="1:21" x14ac:dyDescent="0.45">
      <c r="A2635" t="s">
        <v>1448</v>
      </c>
      <c r="B2635" s="4" t="s">
        <v>14</v>
      </c>
      <c r="C2635" t="s">
        <v>1291</v>
      </c>
      <c r="D2635" s="4" t="s">
        <v>103</v>
      </c>
      <c r="E2635" t="s">
        <v>1300</v>
      </c>
      <c r="F2635" s="4" t="s">
        <v>68</v>
      </c>
      <c r="G2635" s="4" t="s">
        <v>105</v>
      </c>
      <c r="H2635" t="s">
        <v>1359</v>
      </c>
      <c r="I2635" t="s">
        <v>1361</v>
      </c>
      <c r="J2635" s="4" t="s">
        <v>36</v>
      </c>
      <c r="L2635" t="s">
        <v>634</v>
      </c>
      <c r="M2635" t="s">
        <v>646</v>
      </c>
      <c r="N2635" s="4" t="s">
        <v>640</v>
      </c>
      <c r="P2635" t="s">
        <v>650</v>
      </c>
      <c r="Q2635" t="s">
        <v>1280</v>
      </c>
      <c r="R2635" s="4" t="s">
        <v>659</v>
      </c>
      <c r="T2635">
        <v>118</v>
      </c>
      <c r="U2635" s="6" t="s">
        <v>867</v>
      </c>
    </row>
    <row r="2636" spans="1:21" x14ac:dyDescent="0.45">
      <c r="A2636" t="s">
        <v>1448</v>
      </c>
      <c r="B2636" s="4" t="s">
        <v>14</v>
      </c>
      <c r="C2636" t="s">
        <v>1291</v>
      </c>
      <c r="D2636" s="4" t="s">
        <v>103</v>
      </c>
      <c r="E2636" t="s">
        <v>1301</v>
      </c>
      <c r="F2636" s="4" t="s">
        <v>69</v>
      </c>
      <c r="G2636" s="4" t="s">
        <v>105</v>
      </c>
      <c r="H2636" t="s">
        <v>1359</v>
      </c>
      <c r="I2636" t="s">
        <v>1361</v>
      </c>
      <c r="J2636" s="4" t="s">
        <v>36</v>
      </c>
      <c r="L2636" t="s">
        <v>634</v>
      </c>
      <c r="M2636" t="s">
        <v>646</v>
      </c>
      <c r="N2636" s="4" t="s">
        <v>640</v>
      </c>
      <c r="P2636" t="s">
        <v>650</v>
      </c>
      <c r="Q2636" t="s">
        <v>1280</v>
      </c>
      <c r="R2636" s="4" t="s">
        <v>659</v>
      </c>
      <c r="T2636">
        <v>140</v>
      </c>
      <c r="U2636" s="6" t="s">
        <v>712</v>
      </c>
    </row>
    <row r="2637" spans="1:21" x14ac:dyDescent="0.45">
      <c r="A2637" t="s">
        <v>1448</v>
      </c>
      <c r="B2637" s="4" t="s">
        <v>14</v>
      </c>
      <c r="C2637" t="s">
        <v>1291</v>
      </c>
      <c r="D2637" s="4" t="s">
        <v>103</v>
      </c>
      <c r="E2637" t="s">
        <v>1302</v>
      </c>
      <c r="F2637" s="4" t="s">
        <v>70</v>
      </c>
      <c r="G2637" s="4" t="s">
        <v>104</v>
      </c>
      <c r="H2637" t="s">
        <v>1359</v>
      </c>
      <c r="I2637" t="s">
        <v>1361</v>
      </c>
      <c r="J2637" s="4" t="s">
        <v>36</v>
      </c>
      <c r="L2637" t="s">
        <v>634</v>
      </c>
      <c r="M2637" t="s">
        <v>646</v>
      </c>
      <c r="N2637" s="4" t="s">
        <v>640</v>
      </c>
      <c r="P2637" t="s">
        <v>650</v>
      </c>
      <c r="Q2637" t="s">
        <v>1280</v>
      </c>
      <c r="R2637" s="4" t="s">
        <v>659</v>
      </c>
      <c r="T2637">
        <v>100</v>
      </c>
      <c r="U2637" s="6" t="s">
        <v>746</v>
      </c>
    </row>
    <row r="2638" spans="1:21" x14ac:dyDescent="0.45">
      <c r="A2638" t="s">
        <v>1448</v>
      </c>
      <c r="B2638" s="4" t="s">
        <v>14</v>
      </c>
      <c r="C2638" t="s">
        <v>1291</v>
      </c>
      <c r="D2638" s="4" t="s">
        <v>103</v>
      </c>
      <c r="E2638" t="s">
        <v>1303</v>
      </c>
      <c r="F2638" s="4" t="s">
        <v>71</v>
      </c>
      <c r="G2638" s="4" t="s">
        <v>104</v>
      </c>
      <c r="H2638" t="s">
        <v>1359</v>
      </c>
      <c r="I2638" t="s">
        <v>1361</v>
      </c>
      <c r="J2638" s="4" t="s">
        <v>36</v>
      </c>
      <c r="L2638" t="s">
        <v>634</v>
      </c>
      <c r="M2638" t="s">
        <v>646</v>
      </c>
      <c r="N2638" s="4" t="s">
        <v>640</v>
      </c>
      <c r="P2638" t="s">
        <v>650</v>
      </c>
      <c r="Q2638" t="s">
        <v>1280</v>
      </c>
      <c r="R2638" s="4" t="s">
        <v>659</v>
      </c>
      <c r="T2638">
        <v>162</v>
      </c>
      <c r="U2638" s="6" t="s">
        <v>868</v>
      </c>
    </row>
    <row r="2639" spans="1:21" x14ac:dyDescent="0.45">
      <c r="A2639" t="s">
        <v>1448</v>
      </c>
      <c r="B2639" s="4" t="s">
        <v>14</v>
      </c>
      <c r="C2639" t="s">
        <v>1291</v>
      </c>
      <c r="D2639" s="4" t="s">
        <v>103</v>
      </c>
      <c r="E2639" t="s">
        <v>1296</v>
      </c>
      <c r="F2639" s="4" t="s">
        <v>64</v>
      </c>
      <c r="G2639" s="4" t="s">
        <v>104</v>
      </c>
      <c r="H2639" t="s">
        <v>1359</v>
      </c>
      <c r="I2639" t="s">
        <v>1361</v>
      </c>
      <c r="J2639" s="4" t="s">
        <v>36</v>
      </c>
      <c r="L2639" t="s">
        <v>634</v>
      </c>
      <c r="M2639" t="s">
        <v>646</v>
      </c>
      <c r="N2639" s="4" t="s">
        <v>640</v>
      </c>
      <c r="P2639" t="s">
        <v>650</v>
      </c>
      <c r="Q2639" t="s">
        <v>1281</v>
      </c>
      <c r="R2639" s="4" t="s">
        <v>660</v>
      </c>
      <c r="T2639">
        <v>81</v>
      </c>
      <c r="U2639" s="6" t="s">
        <v>219</v>
      </c>
    </row>
    <row r="2640" spans="1:21" x14ac:dyDescent="0.45">
      <c r="A2640" t="s">
        <v>1448</v>
      </c>
      <c r="B2640" s="4" t="s">
        <v>14</v>
      </c>
      <c r="C2640" t="s">
        <v>1291</v>
      </c>
      <c r="D2640" s="4" t="s">
        <v>103</v>
      </c>
      <c r="E2640" t="s">
        <v>1297</v>
      </c>
      <c r="F2640" s="4" t="s">
        <v>65</v>
      </c>
      <c r="G2640" s="4" t="s">
        <v>105</v>
      </c>
      <c r="H2640" t="s">
        <v>1359</v>
      </c>
      <c r="I2640" t="s">
        <v>1361</v>
      </c>
      <c r="J2640" s="4" t="s">
        <v>36</v>
      </c>
      <c r="L2640" t="s">
        <v>634</v>
      </c>
      <c r="M2640" t="s">
        <v>646</v>
      </c>
      <c r="N2640" s="4" t="s">
        <v>640</v>
      </c>
      <c r="P2640" t="s">
        <v>650</v>
      </c>
      <c r="Q2640" t="s">
        <v>1281</v>
      </c>
      <c r="R2640" s="4" t="s">
        <v>660</v>
      </c>
      <c r="T2640">
        <v>132.02469135999999</v>
      </c>
      <c r="U2640" s="6" t="s">
        <v>710</v>
      </c>
    </row>
    <row r="2641" spans="1:21" x14ac:dyDescent="0.45">
      <c r="A2641" t="s">
        <v>1448</v>
      </c>
      <c r="B2641" s="4" t="s">
        <v>14</v>
      </c>
      <c r="C2641" t="s">
        <v>1291</v>
      </c>
      <c r="D2641" s="4" t="s">
        <v>103</v>
      </c>
      <c r="E2641" t="s">
        <v>1298</v>
      </c>
      <c r="F2641" s="4" t="s">
        <v>66</v>
      </c>
      <c r="G2641" s="4" t="s">
        <v>107</v>
      </c>
      <c r="H2641" t="s">
        <v>1359</v>
      </c>
      <c r="I2641" t="s">
        <v>1361</v>
      </c>
      <c r="J2641" s="4" t="s">
        <v>36</v>
      </c>
      <c r="L2641" t="s">
        <v>634</v>
      </c>
      <c r="M2641" t="s">
        <v>646</v>
      </c>
      <c r="N2641" s="4" t="s">
        <v>640</v>
      </c>
      <c r="P2641" t="s">
        <v>650</v>
      </c>
      <c r="Q2641" t="s">
        <v>1281</v>
      </c>
      <c r="R2641" s="4" t="s">
        <v>660</v>
      </c>
      <c r="T2641">
        <v>17.343568914999999</v>
      </c>
      <c r="U2641" s="6" t="s">
        <v>869</v>
      </c>
    </row>
    <row r="2642" spans="1:21" x14ac:dyDescent="0.45">
      <c r="A2642" t="s">
        <v>1448</v>
      </c>
      <c r="B2642" s="4" t="s">
        <v>14</v>
      </c>
      <c r="C2642" t="s">
        <v>1291</v>
      </c>
      <c r="D2642" s="4" t="s">
        <v>103</v>
      </c>
      <c r="E2642" t="s">
        <v>1299</v>
      </c>
      <c r="F2642" s="4" t="s">
        <v>1335</v>
      </c>
      <c r="G2642" s="4" t="s">
        <v>1335</v>
      </c>
      <c r="H2642" t="s">
        <v>1359</v>
      </c>
      <c r="I2642" t="s">
        <v>1361</v>
      </c>
      <c r="J2642" s="4" t="s">
        <v>36</v>
      </c>
      <c r="L2642" t="s">
        <v>634</v>
      </c>
      <c r="M2642" t="s">
        <v>646</v>
      </c>
      <c r="N2642" s="4" t="s">
        <v>640</v>
      </c>
      <c r="P2642" t="s">
        <v>650</v>
      </c>
      <c r="Q2642" t="s">
        <v>1281</v>
      </c>
      <c r="R2642" s="4" t="s">
        <v>660</v>
      </c>
      <c r="T2642">
        <v>130</v>
      </c>
      <c r="U2642" s="6" t="s">
        <v>684</v>
      </c>
    </row>
    <row r="2643" spans="1:21" x14ac:dyDescent="0.45">
      <c r="A2643" t="s">
        <v>1448</v>
      </c>
      <c r="B2643" s="4" t="s">
        <v>14</v>
      </c>
      <c r="C2643" t="s">
        <v>1291</v>
      </c>
      <c r="D2643" s="4" t="s">
        <v>103</v>
      </c>
      <c r="E2643" t="s">
        <v>1300</v>
      </c>
      <c r="F2643" s="4" t="s">
        <v>68</v>
      </c>
      <c r="G2643" s="4" t="s">
        <v>105</v>
      </c>
      <c r="H2643" t="s">
        <v>1359</v>
      </c>
      <c r="I2643" t="s">
        <v>1361</v>
      </c>
      <c r="J2643" s="4" t="s">
        <v>36</v>
      </c>
      <c r="L2643" t="s">
        <v>634</v>
      </c>
      <c r="M2643" t="s">
        <v>646</v>
      </c>
      <c r="N2643" s="4" t="s">
        <v>640</v>
      </c>
      <c r="P2643" t="s">
        <v>650</v>
      </c>
      <c r="Q2643" t="s">
        <v>1281</v>
      </c>
      <c r="R2643" s="4" t="s">
        <v>660</v>
      </c>
      <c r="T2643">
        <v>122</v>
      </c>
      <c r="U2643" s="6" t="s">
        <v>693</v>
      </c>
    </row>
    <row r="2644" spans="1:21" x14ac:dyDescent="0.45">
      <c r="A2644" t="s">
        <v>1448</v>
      </c>
      <c r="B2644" s="4" t="s">
        <v>14</v>
      </c>
      <c r="C2644" t="s">
        <v>1291</v>
      </c>
      <c r="D2644" s="4" t="s">
        <v>103</v>
      </c>
      <c r="E2644" t="s">
        <v>1301</v>
      </c>
      <c r="F2644" s="4" t="s">
        <v>69</v>
      </c>
      <c r="G2644" s="4" t="s">
        <v>105</v>
      </c>
      <c r="H2644" t="s">
        <v>1359</v>
      </c>
      <c r="I2644" t="s">
        <v>1361</v>
      </c>
      <c r="J2644" s="4" t="s">
        <v>36</v>
      </c>
      <c r="L2644" t="s">
        <v>634</v>
      </c>
      <c r="M2644" t="s">
        <v>646</v>
      </c>
      <c r="N2644" s="4" t="s">
        <v>640</v>
      </c>
      <c r="P2644" t="s">
        <v>650</v>
      </c>
      <c r="Q2644" t="s">
        <v>1281</v>
      </c>
      <c r="R2644" s="4" t="s">
        <v>660</v>
      </c>
      <c r="T2644">
        <v>140</v>
      </c>
      <c r="U2644" s="6" t="s">
        <v>712</v>
      </c>
    </row>
    <row r="2645" spans="1:21" x14ac:dyDescent="0.45">
      <c r="A2645" t="s">
        <v>1448</v>
      </c>
      <c r="B2645" s="4" t="s">
        <v>14</v>
      </c>
      <c r="C2645" t="s">
        <v>1291</v>
      </c>
      <c r="D2645" s="4" t="s">
        <v>103</v>
      </c>
      <c r="E2645" t="s">
        <v>1302</v>
      </c>
      <c r="F2645" s="4" t="s">
        <v>70</v>
      </c>
      <c r="G2645" s="4" t="s">
        <v>104</v>
      </c>
      <c r="H2645" t="s">
        <v>1359</v>
      </c>
      <c r="I2645" t="s">
        <v>1361</v>
      </c>
      <c r="J2645" s="4" t="s">
        <v>36</v>
      </c>
      <c r="L2645" t="s">
        <v>634</v>
      </c>
      <c r="M2645" t="s">
        <v>646</v>
      </c>
      <c r="N2645" s="4" t="s">
        <v>640</v>
      </c>
      <c r="P2645" t="s">
        <v>650</v>
      </c>
      <c r="Q2645" t="s">
        <v>1281</v>
      </c>
      <c r="R2645" s="4" t="s">
        <v>660</v>
      </c>
      <c r="T2645">
        <v>92</v>
      </c>
      <c r="U2645" s="6" t="s">
        <v>800</v>
      </c>
    </row>
    <row r="2646" spans="1:21" x14ac:dyDescent="0.45">
      <c r="A2646" t="s">
        <v>1448</v>
      </c>
      <c r="B2646" s="4" t="s">
        <v>14</v>
      </c>
      <c r="C2646" t="s">
        <v>1291</v>
      </c>
      <c r="D2646" s="4" t="s">
        <v>103</v>
      </c>
      <c r="E2646" t="s">
        <v>1303</v>
      </c>
      <c r="F2646" s="4" t="s">
        <v>71</v>
      </c>
      <c r="G2646" s="4" t="s">
        <v>104</v>
      </c>
      <c r="H2646" t="s">
        <v>1359</v>
      </c>
      <c r="I2646" t="s">
        <v>1361</v>
      </c>
      <c r="J2646" s="4" t="s">
        <v>36</v>
      </c>
      <c r="L2646" t="s">
        <v>634</v>
      </c>
      <c r="M2646" t="s">
        <v>646</v>
      </c>
      <c r="N2646" s="4" t="s">
        <v>640</v>
      </c>
      <c r="P2646" t="s">
        <v>650</v>
      </c>
      <c r="Q2646" t="s">
        <v>1281</v>
      </c>
      <c r="R2646" s="4" t="s">
        <v>660</v>
      </c>
      <c r="T2646">
        <v>173</v>
      </c>
      <c r="U2646" s="6" t="s">
        <v>688</v>
      </c>
    </row>
    <row r="2647" spans="1:21" x14ac:dyDescent="0.45">
      <c r="A2647" t="s">
        <v>1448</v>
      </c>
      <c r="B2647" s="4" t="s">
        <v>14</v>
      </c>
      <c r="C2647" t="s">
        <v>1291</v>
      </c>
      <c r="D2647" s="4" t="s">
        <v>103</v>
      </c>
      <c r="E2647" t="s">
        <v>1296</v>
      </c>
      <c r="F2647" s="4" t="s">
        <v>64</v>
      </c>
      <c r="G2647" s="4" t="s">
        <v>104</v>
      </c>
      <c r="H2647" t="s">
        <v>1359</v>
      </c>
      <c r="I2647" t="s">
        <v>1361</v>
      </c>
      <c r="J2647" s="4" t="s">
        <v>36</v>
      </c>
      <c r="L2647" t="s">
        <v>634</v>
      </c>
      <c r="M2647" t="s">
        <v>646</v>
      </c>
      <c r="N2647" s="4" t="s">
        <v>640</v>
      </c>
      <c r="P2647" t="s">
        <v>650</v>
      </c>
      <c r="Q2647" t="s">
        <v>663</v>
      </c>
      <c r="R2647" s="4" t="s">
        <v>661</v>
      </c>
      <c r="T2647">
        <v>75</v>
      </c>
      <c r="U2647" s="6" t="s">
        <v>870</v>
      </c>
    </row>
    <row r="2648" spans="1:21" x14ac:dyDescent="0.45">
      <c r="A2648" t="s">
        <v>1448</v>
      </c>
      <c r="B2648" s="4" t="s">
        <v>14</v>
      </c>
      <c r="C2648" t="s">
        <v>1291</v>
      </c>
      <c r="D2648" s="4" t="s">
        <v>103</v>
      </c>
      <c r="E2648" t="s">
        <v>1297</v>
      </c>
      <c r="F2648" s="4" t="s">
        <v>65</v>
      </c>
      <c r="G2648" s="4" t="s">
        <v>105</v>
      </c>
      <c r="H2648" t="s">
        <v>1359</v>
      </c>
      <c r="I2648" t="s">
        <v>1361</v>
      </c>
      <c r="J2648" s="4" t="s">
        <v>36</v>
      </c>
      <c r="L2648" t="s">
        <v>634</v>
      </c>
      <c r="M2648" t="s">
        <v>646</v>
      </c>
      <c r="N2648" s="4" t="s">
        <v>640</v>
      </c>
      <c r="P2648" t="s">
        <v>650</v>
      </c>
      <c r="Q2648" t="s">
        <v>663</v>
      </c>
      <c r="R2648" s="4" t="s">
        <v>661</v>
      </c>
      <c r="T2648">
        <v>129.38666667000001</v>
      </c>
      <c r="U2648" s="6" t="s">
        <v>871</v>
      </c>
    </row>
    <row r="2649" spans="1:21" x14ac:dyDescent="0.45">
      <c r="A2649" t="s">
        <v>1448</v>
      </c>
      <c r="B2649" s="4" t="s">
        <v>14</v>
      </c>
      <c r="C2649" t="s">
        <v>1291</v>
      </c>
      <c r="D2649" s="4" t="s">
        <v>103</v>
      </c>
      <c r="E2649" t="s">
        <v>1298</v>
      </c>
      <c r="F2649" s="4" t="s">
        <v>66</v>
      </c>
      <c r="G2649" s="4" t="s">
        <v>107</v>
      </c>
      <c r="H2649" t="s">
        <v>1359</v>
      </c>
      <c r="I2649" t="s">
        <v>1361</v>
      </c>
      <c r="J2649" s="4" t="s">
        <v>36</v>
      </c>
      <c r="L2649" t="s">
        <v>634</v>
      </c>
      <c r="M2649" t="s">
        <v>646</v>
      </c>
      <c r="N2649" s="4" t="s">
        <v>640</v>
      </c>
      <c r="P2649" t="s">
        <v>650</v>
      </c>
      <c r="Q2649" t="s">
        <v>663</v>
      </c>
      <c r="R2649" s="4" t="s">
        <v>661</v>
      </c>
      <c r="T2649">
        <v>18.163590945999999</v>
      </c>
      <c r="U2649" s="6" t="s">
        <v>872</v>
      </c>
    </row>
    <row r="2650" spans="1:21" x14ac:dyDescent="0.45">
      <c r="A2650" t="s">
        <v>1448</v>
      </c>
      <c r="B2650" s="4" t="s">
        <v>14</v>
      </c>
      <c r="C2650" t="s">
        <v>1291</v>
      </c>
      <c r="D2650" s="4" t="s">
        <v>103</v>
      </c>
      <c r="E2650" t="s">
        <v>1299</v>
      </c>
      <c r="F2650" s="4" t="s">
        <v>1335</v>
      </c>
      <c r="G2650" s="4" t="s">
        <v>1335</v>
      </c>
      <c r="H2650" t="s">
        <v>1359</v>
      </c>
      <c r="I2650" t="s">
        <v>1361</v>
      </c>
      <c r="J2650" s="4" t="s">
        <v>36</v>
      </c>
      <c r="L2650" t="s">
        <v>634</v>
      </c>
      <c r="M2650" t="s">
        <v>646</v>
      </c>
      <c r="N2650" s="4" t="s">
        <v>640</v>
      </c>
      <c r="P2650" t="s">
        <v>650</v>
      </c>
      <c r="Q2650" t="s">
        <v>663</v>
      </c>
      <c r="R2650" s="4" t="s">
        <v>661</v>
      </c>
      <c r="T2650">
        <v>130</v>
      </c>
      <c r="U2650" s="6" t="s">
        <v>684</v>
      </c>
    </row>
    <row r="2651" spans="1:21" x14ac:dyDescent="0.45">
      <c r="A2651" t="s">
        <v>1448</v>
      </c>
      <c r="B2651" s="4" t="s">
        <v>14</v>
      </c>
      <c r="C2651" t="s">
        <v>1291</v>
      </c>
      <c r="D2651" s="4" t="s">
        <v>103</v>
      </c>
      <c r="E2651" t="s">
        <v>1300</v>
      </c>
      <c r="F2651" s="4" t="s">
        <v>68</v>
      </c>
      <c r="G2651" s="4" t="s">
        <v>105</v>
      </c>
      <c r="H2651" t="s">
        <v>1359</v>
      </c>
      <c r="I2651" t="s">
        <v>1361</v>
      </c>
      <c r="J2651" s="4" t="s">
        <v>36</v>
      </c>
      <c r="L2651" t="s">
        <v>634</v>
      </c>
      <c r="M2651" t="s">
        <v>646</v>
      </c>
      <c r="N2651" s="4" t="s">
        <v>640</v>
      </c>
      <c r="P2651" t="s">
        <v>650</v>
      </c>
      <c r="Q2651" t="s">
        <v>663</v>
      </c>
      <c r="R2651" s="4" t="s">
        <v>661</v>
      </c>
      <c r="T2651">
        <v>115</v>
      </c>
      <c r="U2651" s="6" t="s">
        <v>873</v>
      </c>
    </row>
    <row r="2652" spans="1:21" x14ac:dyDescent="0.45">
      <c r="A2652" t="s">
        <v>1448</v>
      </c>
      <c r="B2652" s="4" t="s">
        <v>14</v>
      </c>
      <c r="C2652" t="s">
        <v>1291</v>
      </c>
      <c r="D2652" s="4" t="s">
        <v>103</v>
      </c>
      <c r="E2652" t="s">
        <v>1301</v>
      </c>
      <c r="F2652" s="4" t="s">
        <v>69</v>
      </c>
      <c r="G2652" s="4" t="s">
        <v>105</v>
      </c>
      <c r="H2652" t="s">
        <v>1359</v>
      </c>
      <c r="I2652" t="s">
        <v>1361</v>
      </c>
      <c r="J2652" s="4" t="s">
        <v>36</v>
      </c>
      <c r="L2652" t="s">
        <v>634</v>
      </c>
      <c r="M2652" t="s">
        <v>646</v>
      </c>
      <c r="N2652" s="4" t="s">
        <v>640</v>
      </c>
      <c r="P2652" t="s">
        <v>650</v>
      </c>
      <c r="Q2652" t="s">
        <v>663</v>
      </c>
      <c r="R2652" s="4" t="s">
        <v>661</v>
      </c>
      <c r="T2652">
        <v>140</v>
      </c>
      <c r="U2652" s="6" t="s">
        <v>712</v>
      </c>
    </row>
    <row r="2653" spans="1:21" x14ac:dyDescent="0.45">
      <c r="A2653" t="s">
        <v>1448</v>
      </c>
      <c r="B2653" s="4" t="s">
        <v>14</v>
      </c>
      <c r="C2653" t="s">
        <v>1291</v>
      </c>
      <c r="D2653" s="4" t="s">
        <v>103</v>
      </c>
      <c r="E2653" t="s">
        <v>1302</v>
      </c>
      <c r="F2653" s="4" t="s">
        <v>70</v>
      </c>
      <c r="G2653" s="4" t="s">
        <v>104</v>
      </c>
      <c r="H2653" t="s">
        <v>1359</v>
      </c>
      <c r="I2653" t="s">
        <v>1361</v>
      </c>
      <c r="J2653" s="4" t="s">
        <v>36</v>
      </c>
      <c r="L2653" t="s">
        <v>634</v>
      </c>
      <c r="M2653" t="s">
        <v>646</v>
      </c>
      <c r="N2653" s="4" t="s">
        <v>640</v>
      </c>
      <c r="P2653" t="s">
        <v>650</v>
      </c>
      <c r="Q2653" t="s">
        <v>663</v>
      </c>
      <c r="R2653" s="4" t="s">
        <v>661</v>
      </c>
      <c r="T2653">
        <v>99</v>
      </c>
      <c r="U2653" s="6" t="s">
        <v>874</v>
      </c>
    </row>
    <row r="2654" spans="1:21" x14ac:dyDescent="0.45">
      <c r="A2654" t="s">
        <v>1448</v>
      </c>
      <c r="B2654" s="4" t="s">
        <v>14</v>
      </c>
      <c r="C2654" t="s">
        <v>1291</v>
      </c>
      <c r="D2654" s="4" t="s">
        <v>103</v>
      </c>
      <c r="E2654" t="s">
        <v>1303</v>
      </c>
      <c r="F2654" s="4" t="s">
        <v>71</v>
      </c>
      <c r="G2654" s="4" t="s">
        <v>104</v>
      </c>
      <c r="H2654" t="s">
        <v>1359</v>
      </c>
      <c r="I2654" t="s">
        <v>1361</v>
      </c>
      <c r="J2654" s="4" t="s">
        <v>36</v>
      </c>
      <c r="L2654" t="s">
        <v>634</v>
      </c>
      <c r="M2654" t="s">
        <v>646</v>
      </c>
      <c r="N2654" s="4" t="s">
        <v>640</v>
      </c>
      <c r="P2654" t="s">
        <v>650</v>
      </c>
      <c r="Q2654" t="s">
        <v>663</v>
      </c>
      <c r="R2654" s="4" t="s">
        <v>661</v>
      </c>
      <c r="T2654">
        <v>173</v>
      </c>
      <c r="U2654" s="6" t="s">
        <v>688</v>
      </c>
    </row>
    <row r="2655" spans="1:21" x14ac:dyDescent="0.45">
      <c r="A2655" t="s">
        <v>1448</v>
      </c>
      <c r="B2655" s="4" t="s">
        <v>14</v>
      </c>
      <c r="C2655" t="s">
        <v>1291</v>
      </c>
      <c r="D2655" s="4" t="s">
        <v>103</v>
      </c>
      <c r="E2655" t="s">
        <v>1296</v>
      </c>
      <c r="F2655" s="4" t="s">
        <v>64</v>
      </c>
      <c r="G2655" s="4" t="s">
        <v>104</v>
      </c>
      <c r="H2655" t="s">
        <v>1359</v>
      </c>
      <c r="I2655" t="s">
        <v>1361</v>
      </c>
      <c r="J2655" s="4" t="s">
        <v>36</v>
      </c>
      <c r="L2655" t="s">
        <v>634</v>
      </c>
      <c r="M2655" t="s">
        <v>646</v>
      </c>
      <c r="N2655" s="4" t="s">
        <v>640</v>
      </c>
      <c r="P2655" t="s">
        <v>650</v>
      </c>
      <c r="Q2655" t="s">
        <v>664</v>
      </c>
      <c r="R2655" s="4" t="s">
        <v>662</v>
      </c>
      <c r="T2655">
        <v>216</v>
      </c>
      <c r="U2655" s="6" t="s">
        <v>846</v>
      </c>
    </row>
    <row r="2656" spans="1:21" x14ac:dyDescent="0.45">
      <c r="A2656" t="s">
        <v>1448</v>
      </c>
      <c r="B2656" s="4" t="s">
        <v>14</v>
      </c>
      <c r="C2656" t="s">
        <v>1291</v>
      </c>
      <c r="D2656" s="4" t="s">
        <v>103</v>
      </c>
      <c r="E2656" t="s">
        <v>1297</v>
      </c>
      <c r="F2656" s="4" t="s">
        <v>65</v>
      </c>
      <c r="G2656" s="4" t="s">
        <v>105</v>
      </c>
      <c r="H2656" t="s">
        <v>1359</v>
      </c>
      <c r="I2656" t="s">
        <v>1361</v>
      </c>
      <c r="J2656" s="4" t="s">
        <v>36</v>
      </c>
      <c r="L2656" t="s">
        <v>634</v>
      </c>
      <c r="M2656" t="s">
        <v>646</v>
      </c>
      <c r="N2656" s="4" t="s">
        <v>640</v>
      </c>
      <c r="P2656" t="s">
        <v>650</v>
      </c>
      <c r="Q2656" t="s">
        <v>664</v>
      </c>
      <c r="R2656" s="4" t="s">
        <v>662</v>
      </c>
      <c r="T2656">
        <v>132.91666667000001</v>
      </c>
      <c r="U2656" s="6" t="s">
        <v>875</v>
      </c>
    </row>
    <row r="2657" spans="1:21" x14ac:dyDescent="0.45">
      <c r="A2657" t="s">
        <v>1448</v>
      </c>
      <c r="B2657" s="4" t="s">
        <v>14</v>
      </c>
      <c r="C2657" t="s">
        <v>1291</v>
      </c>
      <c r="D2657" s="4" t="s">
        <v>103</v>
      </c>
      <c r="E2657" t="s">
        <v>1298</v>
      </c>
      <c r="F2657" s="4" t="s">
        <v>66</v>
      </c>
      <c r="G2657" s="4" t="s">
        <v>107</v>
      </c>
      <c r="H2657" t="s">
        <v>1359</v>
      </c>
      <c r="I2657" t="s">
        <v>1361</v>
      </c>
      <c r="J2657" s="4" t="s">
        <v>36</v>
      </c>
      <c r="L2657" t="s">
        <v>634</v>
      </c>
      <c r="M2657" t="s">
        <v>646</v>
      </c>
      <c r="N2657" s="4" t="s">
        <v>640</v>
      </c>
      <c r="P2657" t="s">
        <v>650</v>
      </c>
      <c r="Q2657" t="s">
        <v>664</v>
      </c>
      <c r="R2657" s="4" t="s">
        <v>662</v>
      </c>
      <c r="T2657">
        <v>18.128289596999998</v>
      </c>
      <c r="U2657" s="6" t="s">
        <v>876</v>
      </c>
    </row>
    <row r="2658" spans="1:21" x14ac:dyDescent="0.45">
      <c r="A2658" t="s">
        <v>1448</v>
      </c>
      <c r="B2658" s="4" t="s">
        <v>14</v>
      </c>
      <c r="C2658" t="s">
        <v>1291</v>
      </c>
      <c r="D2658" s="4" t="s">
        <v>103</v>
      </c>
      <c r="E2658" t="s">
        <v>1299</v>
      </c>
      <c r="F2658" s="4" t="s">
        <v>1335</v>
      </c>
      <c r="G2658" s="4" t="s">
        <v>1335</v>
      </c>
      <c r="H2658" t="s">
        <v>1359</v>
      </c>
      <c r="I2658" t="s">
        <v>1361</v>
      </c>
      <c r="J2658" s="4" t="s">
        <v>36</v>
      </c>
      <c r="L2658" t="s">
        <v>634</v>
      </c>
      <c r="M2658" t="s">
        <v>646</v>
      </c>
      <c r="N2658" s="4" t="s">
        <v>640</v>
      </c>
      <c r="P2658" t="s">
        <v>650</v>
      </c>
      <c r="Q2658" t="s">
        <v>664</v>
      </c>
      <c r="R2658" s="4" t="s">
        <v>662</v>
      </c>
      <c r="T2658">
        <v>130</v>
      </c>
      <c r="U2658" s="6" t="s">
        <v>684</v>
      </c>
    </row>
    <row r="2659" spans="1:21" x14ac:dyDescent="0.45">
      <c r="A2659" t="s">
        <v>1448</v>
      </c>
      <c r="B2659" s="4" t="s">
        <v>14</v>
      </c>
      <c r="C2659" t="s">
        <v>1291</v>
      </c>
      <c r="D2659" s="4" t="s">
        <v>103</v>
      </c>
      <c r="E2659" t="s">
        <v>1300</v>
      </c>
      <c r="F2659" s="4" t="s">
        <v>68</v>
      </c>
      <c r="G2659" s="4" t="s">
        <v>105</v>
      </c>
      <c r="H2659" t="s">
        <v>1359</v>
      </c>
      <c r="I2659" t="s">
        <v>1361</v>
      </c>
      <c r="J2659" s="4" t="s">
        <v>36</v>
      </c>
      <c r="L2659" t="s">
        <v>634</v>
      </c>
      <c r="M2659" t="s">
        <v>646</v>
      </c>
      <c r="N2659" s="4" t="s">
        <v>640</v>
      </c>
      <c r="P2659" t="s">
        <v>650</v>
      </c>
      <c r="Q2659" t="s">
        <v>664</v>
      </c>
      <c r="R2659" s="4" t="s">
        <v>662</v>
      </c>
      <c r="T2659">
        <v>120</v>
      </c>
      <c r="U2659" s="6" t="s">
        <v>718</v>
      </c>
    </row>
    <row r="2660" spans="1:21" x14ac:dyDescent="0.45">
      <c r="A2660" t="s">
        <v>1448</v>
      </c>
      <c r="B2660" s="4" t="s">
        <v>14</v>
      </c>
      <c r="C2660" t="s">
        <v>1291</v>
      </c>
      <c r="D2660" s="4" t="s">
        <v>103</v>
      </c>
      <c r="E2660" t="s">
        <v>1301</v>
      </c>
      <c r="F2660" s="4" t="s">
        <v>69</v>
      </c>
      <c r="G2660" s="4" t="s">
        <v>105</v>
      </c>
      <c r="H2660" t="s">
        <v>1359</v>
      </c>
      <c r="I2660" t="s">
        <v>1361</v>
      </c>
      <c r="J2660" s="4" t="s">
        <v>36</v>
      </c>
      <c r="L2660" t="s">
        <v>634</v>
      </c>
      <c r="M2660" t="s">
        <v>646</v>
      </c>
      <c r="N2660" s="4" t="s">
        <v>640</v>
      </c>
      <c r="P2660" t="s">
        <v>650</v>
      </c>
      <c r="Q2660" t="s">
        <v>664</v>
      </c>
      <c r="R2660" s="4" t="s">
        <v>662</v>
      </c>
      <c r="T2660">
        <v>144</v>
      </c>
      <c r="U2660" s="6" t="s">
        <v>723</v>
      </c>
    </row>
    <row r="2661" spans="1:21" x14ac:dyDescent="0.45">
      <c r="A2661" t="s">
        <v>1448</v>
      </c>
      <c r="B2661" s="4" t="s">
        <v>14</v>
      </c>
      <c r="C2661" t="s">
        <v>1291</v>
      </c>
      <c r="D2661" s="4" t="s">
        <v>103</v>
      </c>
      <c r="E2661" t="s">
        <v>1302</v>
      </c>
      <c r="F2661" s="4" t="s">
        <v>70</v>
      </c>
      <c r="G2661" s="4" t="s">
        <v>104</v>
      </c>
      <c r="H2661" t="s">
        <v>1359</v>
      </c>
      <c r="I2661" t="s">
        <v>1361</v>
      </c>
      <c r="J2661" s="4" t="s">
        <v>36</v>
      </c>
      <c r="L2661" t="s">
        <v>634</v>
      </c>
      <c r="M2661" t="s">
        <v>646</v>
      </c>
      <c r="N2661" s="4" t="s">
        <v>640</v>
      </c>
      <c r="P2661" t="s">
        <v>650</v>
      </c>
      <c r="Q2661" t="s">
        <v>664</v>
      </c>
      <c r="R2661" s="4" t="s">
        <v>662</v>
      </c>
      <c r="T2661">
        <v>98</v>
      </c>
      <c r="U2661" s="6" t="s">
        <v>762</v>
      </c>
    </row>
    <row r="2662" spans="1:21" x14ac:dyDescent="0.45">
      <c r="A2662" t="s">
        <v>1448</v>
      </c>
      <c r="B2662" s="4" t="s">
        <v>14</v>
      </c>
      <c r="C2662" t="s">
        <v>1291</v>
      </c>
      <c r="D2662" s="4" t="s">
        <v>103</v>
      </c>
      <c r="E2662" t="s">
        <v>1303</v>
      </c>
      <c r="F2662" s="4" t="s">
        <v>71</v>
      </c>
      <c r="G2662" s="4" t="s">
        <v>104</v>
      </c>
      <c r="H2662" t="s">
        <v>1359</v>
      </c>
      <c r="I2662" t="s">
        <v>1361</v>
      </c>
      <c r="J2662" s="4" t="s">
        <v>36</v>
      </c>
      <c r="L2662" t="s">
        <v>634</v>
      </c>
      <c r="M2662" t="s">
        <v>646</v>
      </c>
      <c r="N2662" s="4" t="s">
        <v>640</v>
      </c>
      <c r="P2662" t="s">
        <v>650</v>
      </c>
      <c r="Q2662" t="s">
        <v>664</v>
      </c>
      <c r="R2662" s="4" t="s">
        <v>662</v>
      </c>
      <c r="T2662">
        <v>200</v>
      </c>
      <c r="U2662" s="6" t="s">
        <v>724</v>
      </c>
    </row>
    <row r="2663" spans="1:21" x14ac:dyDescent="0.45">
      <c r="A2663" t="s">
        <v>1448</v>
      </c>
      <c r="B2663" s="4" t="s">
        <v>14</v>
      </c>
      <c r="C2663" t="s">
        <v>1291</v>
      </c>
      <c r="D2663" s="4" t="s">
        <v>103</v>
      </c>
      <c r="E2663" t="s">
        <v>1296</v>
      </c>
      <c r="F2663" s="4" t="s">
        <v>64</v>
      </c>
      <c r="G2663" s="4" t="s">
        <v>104</v>
      </c>
      <c r="H2663" t="s">
        <v>1359</v>
      </c>
      <c r="I2663" t="s">
        <v>1361</v>
      </c>
      <c r="J2663" s="4" t="s">
        <v>36</v>
      </c>
      <c r="L2663" t="s">
        <v>634</v>
      </c>
      <c r="M2663" t="s">
        <v>647</v>
      </c>
      <c r="N2663" s="4" t="s">
        <v>637</v>
      </c>
      <c r="P2663" t="s">
        <v>650</v>
      </c>
      <c r="Q2663" t="s">
        <v>1273</v>
      </c>
      <c r="R2663" s="4" t="s">
        <v>652</v>
      </c>
      <c r="T2663">
        <v>252</v>
      </c>
      <c r="U2663" s="6" t="s">
        <v>681</v>
      </c>
    </row>
    <row r="2664" spans="1:21" x14ac:dyDescent="0.45">
      <c r="A2664" t="s">
        <v>1448</v>
      </c>
      <c r="B2664" s="4" t="s">
        <v>14</v>
      </c>
      <c r="C2664" t="s">
        <v>1291</v>
      </c>
      <c r="D2664" s="4" t="s">
        <v>103</v>
      </c>
      <c r="E2664" t="s">
        <v>1297</v>
      </c>
      <c r="F2664" s="4" t="s">
        <v>65</v>
      </c>
      <c r="G2664" s="4" t="s">
        <v>105</v>
      </c>
      <c r="H2664" t="s">
        <v>1359</v>
      </c>
      <c r="I2664" t="s">
        <v>1361</v>
      </c>
      <c r="J2664" s="4" t="s">
        <v>36</v>
      </c>
      <c r="L2664" t="s">
        <v>634</v>
      </c>
      <c r="M2664" t="s">
        <v>647</v>
      </c>
      <c r="N2664" s="4" t="s">
        <v>637</v>
      </c>
      <c r="P2664" t="s">
        <v>650</v>
      </c>
      <c r="Q2664" t="s">
        <v>1273</v>
      </c>
      <c r="R2664" s="4" t="s">
        <v>652</v>
      </c>
      <c r="T2664">
        <v>76.357142856999999</v>
      </c>
      <c r="U2664" s="6" t="s">
        <v>877</v>
      </c>
    </row>
    <row r="2665" spans="1:21" x14ac:dyDescent="0.45">
      <c r="A2665" t="s">
        <v>1448</v>
      </c>
      <c r="B2665" s="4" t="s">
        <v>14</v>
      </c>
      <c r="C2665" t="s">
        <v>1291</v>
      </c>
      <c r="D2665" s="4" t="s">
        <v>103</v>
      </c>
      <c r="E2665" t="s">
        <v>1298</v>
      </c>
      <c r="F2665" s="4" t="s">
        <v>66</v>
      </c>
      <c r="G2665" s="4" t="s">
        <v>107</v>
      </c>
      <c r="H2665" t="s">
        <v>1359</v>
      </c>
      <c r="I2665" t="s">
        <v>1361</v>
      </c>
      <c r="J2665" s="4" t="s">
        <v>36</v>
      </c>
      <c r="L2665" t="s">
        <v>634</v>
      </c>
      <c r="M2665" t="s">
        <v>647</v>
      </c>
      <c r="N2665" s="4" t="s">
        <v>637</v>
      </c>
      <c r="P2665" t="s">
        <v>650</v>
      </c>
      <c r="Q2665" t="s">
        <v>1273</v>
      </c>
      <c r="R2665" s="4" t="s">
        <v>652</v>
      </c>
      <c r="T2665">
        <v>10.251004643</v>
      </c>
      <c r="U2665" s="6" t="s">
        <v>780</v>
      </c>
    </row>
    <row r="2666" spans="1:21" x14ac:dyDescent="0.45">
      <c r="A2666" t="s">
        <v>1448</v>
      </c>
      <c r="B2666" s="4" t="s">
        <v>14</v>
      </c>
      <c r="C2666" t="s">
        <v>1291</v>
      </c>
      <c r="D2666" s="4" t="s">
        <v>103</v>
      </c>
      <c r="E2666" t="s">
        <v>1299</v>
      </c>
      <c r="F2666" s="4" t="s">
        <v>1335</v>
      </c>
      <c r="G2666" s="4" t="s">
        <v>1335</v>
      </c>
      <c r="H2666" t="s">
        <v>1359</v>
      </c>
      <c r="I2666" t="s">
        <v>1361</v>
      </c>
      <c r="J2666" s="4" t="s">
        <v>36</v>
      </c>
      <c r="L2666" t="s">
        <v>634</v>
      </c>
      <c r="M2666" t="s">
        <v>647</v>
      </c>
      <c r="N2666" s="4" t="s">
        <v>637</v>
      </c>
      <c r="P2666" t="s">
        <v>650</v>
      </c>
      <c r="Q2666" t="s">
        <v>1273</v>
      </c>
      <c r="R2666" s="4" t="s">
        <v>652</v>
      </c>
      <c r="T2666">
        <v>76</v>
      </c>
      <c r="U2666" s="6" t="s">
        <v>181</v>
      </c>
    </row>
    <row r="2667" spans="1:21" x14ac:dyDescent="0.45">
      <c r="A2667" t="s">
        <v>1448</v>
      </c>
      <c r="B2667" s="4" t="s">
        <v>14</v>
      </c>
      <c r="C2667" t="s">
        <v>1291</v>
      </c>
      <c r="D2667" s="4" t="s">
        <v>103</v>
      </c>
      <c r="E2667" t="s">
        <v>1300</v>
      </c>
      <c r="F2667" s="4" t="s">
        <v>68</v>
      </c>
      <c r="G2667" s="4" t="s">
        <v>105</v>
      </c>
      <c r="H2667" t="s">
        <v>1359</v>
      </c>
      <c r="I2667" t="s">
        <v>1361</v>
      </c>
      <c r="J2667" s="4" t="s">
        <v>36</v>
      </c>
      <c r="L2667" t="s">
        <v>634</v>
      </c>
      <c r="M2667" t="s">
        <v>647</v>
      </c>
      <c r="N2667" s="4" t="s">
        <v>637</v>
      </c>
      <c r="P2667" t="s">
        <v>650</v>
      </c>
      <c r="Q2667" t="s">
        <v>1273</v>
      </c>
      <c r="R2667" s="4" t="s">
        <v>652</v>
      </c>
      <c r="T2667">
        <v>70</v>
      </c>
      <c r="U2667" s="6" t="s">
        <v>185</v>
      </c>
    </row>
    <row r="2668" spans="1:21" x14ac:dyDescent="0.45">
      <c r="A2668" t="s">
        <v>1448</v>
      </c>
      <c r="B2668" s="4" t="s">
        <v>14</v>
      </c>
      <c r="C2668" t="s">
        <v>1291</v>
      </c>
      <c r="D2668" s="4" t="s">
        <v>103</v>
      </c>
      <c r="E2668" t="s">
        <v>1301</v>
      </c>
      <c r="F2668" s="4" t="s">
        <v>69</v>
      </c>
      <c r="G2668" s="4" t="s">
        <v>105</v>
      </c>
      <c r="H2668" t="s">
        <v>1359</v>
      </c>
      <c r="I2668" t="s">
        <v>1361</v>
      </c>
      <c r="J2668" s="4" t="s">
        <v>36</v>
      </c>
      <c r="L2668" t="s">
        <v>634</v>
      </c>
      <c r="M2668" t="s">
        <v>647</v>
      </c>
      <c r="N2668" s="4" t="s">
        <v>637</v>
      </c>
      <c r="P2668" t="s">
        <v>650</v>
      </c>
      <c r="Q2668" t="s">
        <v>1273</v>
      </c>
      <c r="R2668" s="4" t="s">
        <v>652</v>
      </c>
      <c r="T2668">
        <v>82</v>
      </c>
      <c r="U2668" s="6" t="s">
        <v>186</v>
      </c>
    </row>
    <row r="2669" spans="1:21" x14ac:dyDescent="0.45">
      <c r="A2669" t="s">
        <v>1448</v>
      </c>
      <c r="B2669" s="4" t="s">
        <v>14</v>
      </c>
      <c r="C2669" t="s">
        <v>1291</v>
      </c>
      <c r="D2669" s="4" t="s">
        <v>103</v>
      </c>
      <c r="E2669" t="s">
        <v>1302</v>
      </c>
      <c r="F2669" s="4" t="s">
        <v>70</v>
      </c>
      <c r="G2669" s="4" t="s">
        <v>104</v>
      </c>
      <c r="H2669" t="s">
        <v>1359</v>
      </c>
      <c r="I2669" t="s">
        <v>1361</v>
      </c>
      <c r="J2669" s="4" t="s">
        <v>36</v>
      </c>
      <c r="L2669" t="s">
        <v>634</v>
      </c>
      <c r="M2669" t="s">
        <v>647</v>
      </c>
      <c r="N2669" s="4" t="s">
        <v>637</v>
      </c>
      <c r="P2669" t="s">
        <v>650</v>
      </c>
      <c r="Q2669" t="s">
        <v>1273</v>
      </c>
      <c r="R2669" s="4" t="s">
        <v>652</v>
      </c>
      <c r="T2669">
        <v>48</v>
      </c>
      <c r="U2669" s="6" t="s">
        <v>750</v>
      </c>
    </row>
    <row r="2670" spans="1:21" x14ac:dyDescent="0.45">
      <c r="A2670" t="s">
        <v>1448</v>
      </c>
      <c r="B2670" s="4" t="s">
        <v>14</v>
      </c>
      <c r="C2670" t="s">
        <v>1291</v>
      </c>
      <c r="D2670" s="4" t="s">
        <v>103</v>
      </c>
      <c r="E2670" t="s">
        <v>1303</v>
      </c>
      <c r="F2670" s="4" t="s">
        <v>71</v>
      </c>
      <c r="G2670" s="4" t="s">
        <v>104</v>
      </c>
      <c r="H2670" t="s">
        <v>1359</v>
      </c>
      <c r="I2670" t="s">
        <v>1361</v>
      </c>
      <c r="J2670" s="4" t="s">
        <v>36</v>
      </c>
      <c r="L2670" t="s">
        <v>634</v>
      </c>
      <c r="M2670" t="s">
        <v>647</v>
      </c>
      <c r="N2670" s="4" t="s">
        <v>637</v>
      </c>
      <c r="P2670" t="s">
        <v>650</v>
      </c>
      <c r="Q2670" t="s">
        <v>1273</v>
      </c>
      <c r="R2670" s="4" t="s">
        <v>652</v>
      </c>
      <c r="T2670">
        <v>108</v>
      </c>
      <c r="U2670" s="6" t="s">
        <v>786</v>
      </c>
    </row>
    <row r="2671" spans="1:21" x14ac:dyDescent="0.45">
      <c r="A2671" t="s">
        <v>1448</v>
      </c>
      <c r="B2671" s="4" t="s">
        <v>14</v>
      </c>
      <c r="C2671" t="s">
        <v>1291</v>
      </c>
      <c r="D2671" s="4" t="s">
        <v>103</v>
      </c>
      <c r="E2671" t="s">
        <v>1296</v>
      </c>
      <c r="F2671" s="4" t="s">
        <v>64</v>
      </c>
      <c r="G2671" s="4" t="s">
        <v>104</v>
      </c>
      <c r="H2671" t="s">
        <v>1359</v>
      </c>
      <c r="I2671" t="s">
        <v>1361</v>
      </c>
      <c r="J2671" s="4" t="s">
        <v>36</v>
      </c>
      <c r="L2671" t="s">
        <v>634</v>
      </c>
      <c r="M2671" t="s">
        <v>647</v>
      </c>
      <c r="N2671" s="4" t="s">
        <v>637</v>
      </c>
      <c r="P2671" t="s">
        <v>650</v>
      </c>
      <c r="Q2671" t="s">
        <v>1274</v>
      </c>
      <c r="R2671" s="4" t="s">
        <v>653</v>
      </c>
      <c r="T2671">
        <v>251</v>
      </c>
      <c r="U2671" s="6" t="s">
        <v>843</v>
      </c>
    </row>
    <row r="2672" spans="1:21" x14ac:dyDescent="0.45">
      <c r="A2672" t="s">
        <v>1448</v>
      </c>
      <c r="B2672" s="4" t="s">
        <v>14</v>
      </c>
      <c r="C2672" t="s">
        <v>1291</v>
      </c>
      <c r="D2672" s="4" t="s">
        <v>103</v>
      </c>
      <c r="E2672" t="s">
        <v>1297</v>
      </c>
      <c r="F2672" s="4" t="s">
        <v>65</v>
      </c>
      <c r="G2672" s="4" t="s">
        <v>105</v>
      </c>
      <c r="H2672" t="s">
        <v>1359</v>
      </c>
      <c r="I2672" t="s">
        <v>1361</v>
      </c>
      <c r="J2672" s="4" t="s">
        <v>36</v>
      </c>
      <c r="L2672" t="s">
        <v>634</v>
      </c>
      <c r="M2672" t="s">
        <v>647</v>
      </c>
      <c r="N2672" s="4" t="s">
        <v>637</v>
      </c>
      <c r="P2672" t="s">
        <v>650</v>
      </c>
      <c r="Q2672" t="s">
        <v>1274</v>
      </c>
      <c r="R2672" s="4" t="s">
        <v>653</v>
      </c>
      <c r="T2672">
        <v>76.219123506000003</v>
      </c>
      <c r="U2672" s="6" t="s">
        <v>878</v>
      </c>
    </row>
    <row r="2673" spans="1:21" x14ac:dyDescent="0.45">
      <c r="A2673" t="s">
        <v>1448</v>
      </c>
      <c r="B2673" s="4" t="s">
        <v>14</v>
      </c>
      <c r="C2673" t="s">
        <v>1291</v>
      </c>
      <c r="D2673" s="4" t="s">
        <v>103</v>
      </c>
      <c r="E2673" t="s">
        <v>1298</v>
      </c>
      <c r="F2673" s="4" t="s">
        <v>66</v>
      </c>
      <c r="G2673" s="4" t="s">
        <v>107</v>
      </c>
      <c r="H2673" t="s">
        <v>1359</v>
      </c>
      <c r="I2673" t="s">
        <v>1361</v>
      </c>
      <c r="J2673" s="4" t="s">
        <v>36</v>
      </c>
      <c r="L2673" t="s">
        <v>634</v>
      </c>
      <c r="M2673" t="s">
        <v>647</v>
      </c>
      <c r="N2673" s="4" t="s">
        <v>637</v>
      </c>
      <c r="P2673" t="s">
        <v>650</v>
      </c>
      <c r="Q2673" t="s">
        <v>1274</v>
      </c>
      <c r="R2673" s="4" t="s">
        <v>653</v>
      </c>
      <c r="T2673">
        <v>9.8903889119000006</v>
      </c>
      <c r="U2673" s="6" t="s">
        <v>879</v>
      </c>
    </row>
    <row r="2674" spans="1:21" x14ac:dyDescent="0.45">
      <c r="A2674" t="s">
        <v>1448</v>
      </c>
      <c r="B2674" s="4" t="s">
        <v>14</v>
      </c>
      <c r="C2674" t="s">
        <v>1291</v>
      </c>
      <c r="D2674" s="4" t="s">
        <v>103</v>
      </c>
      <c r="E2674" t="s">
        <v>1299</v>
      </c>
      <c r="F2674" s="4" t="s">
        <v>1335</v>
      </c>
      <c r="G2674" s="4" t="s">
        <v>1335</v>
      </c>
      <c r="H2674" t="s">
        <v>1359</v>
      </c>
      <c r="I2674" t="s">
        <v>1361</v>
      </c>
      <c r="J2674" s="4" t="s">
        <v>36</v>
      </c>
      <c r="L2674" t="s">
        <v>634</v>
      </c>
      <c r="M2674" t="s">
        <v>647</v>
      </c>
      <c r="N2674" s="4" t="s">
        <v>637</v>
      </c>
      <c r="P2674" t="s">
        <v>650</v>
      </c>
      <c r="Q2674" t="s">
        <v>1274</v>
      </c>
      <c r="R2674" s="4" t="s">
        <v>653</v>
      </c>
      <c r="T2674">
        <v>76</v>
      </c>
      <c r="U2674" s="6" t="s">
        <v>181</v>
      </c>
    </row>
    <row r="2675" spans="1:21" x14ac:dyDescent="0.45">
      <c r="A2675" t="s">
        <v>1448</v>
      </c>
      <c r="B2675" s="4" t="s">
        <v>14</v>
      </c>
      <c r="C2675" t="s">
        <v>1291</v>
      </c>
      <c r="D2675" s="4" t="s">
        <v>103</v>
      </c>
      <c r="E2675" t="s">
        <v>1300</v>
      </c>
      <c r="F2675" s="4" t="s">
        <v>68</v>
      </c>
      <c r="G2675" s="4" t="s">
        <v>105</v>
      </c>
      <c r="H2675" t="s">
        <v>1359</v>
      </c>
      <c r="I2675" t="s">
        <v>1361</v>
      </c>
      <c r="J2675" s="4" t="s">
        <v>36</v>
      </c>
      <c r="L2675" t="s">
        <v>634</v>
      </c>
      <c r="M2675" t="s">
        <v>647</v>
      </c>
      <c r="N2675" s="4" t="s">
        <v>637</v>
      </c>
      <c r="P2675" t="s">
        <v>650</v>
      </c>
      <c r="Q2675" t="s">
        <v>1274</v>
      </c>
      <c r="R2675" s="4" t="s">
        <v>653</v>
      </c>
      <c r="T2675">
        <v>70</v>
      </c>
      <c r="U2675" s="6" t="s">
        <v>185</v>
      </c>
    </row>
    <row r="2676" spans="1:21" x14ac:dyDescent="0.45">
      <c r="A2676" t="s">
        <v>1448</v>
      </c>
      <c r="B2676" s="4" t="s">
        <v>14</v>
      </c>
      <c r="C2676" t="s">
        <v>1291</v>
      </c>
      <c r="D2676" s="4" t="s">
        <v>103</v>
      </c>
      <c r="E2676" t="s">
        <v>1301</v>
      </c>
      <c r="F2676" s="4" t="s">
        <v>69</v>
      </c>
      <c r="G2676" s="4" t="s">
        <v>105</v>
      </c>
      <c r="H2676" t="s">
        <v>1359</v>
      </c>
      <c r="I2676" t="s">
        <v>1361</v>
      </c>
      <c r="J2676" s="4" t="s">
        <v>36</v>
      </c>
      <c r="L2676" t="s">
        <v>634</v>
      </c>
      <c r="M2676" t="s">
        <v>647</v>
      </c>
      <c r="N2676" s="4" t="s">
        <v>637</v>
      </c>
      <c r="P2676" t="s">
        <v>650</v>
      </c>
      <c r="Q2676" t="s">
        <v>1274</v>
      </c>
      <c r="R2676" s="4" t="s">
        <v>653</v>
      </c>
      <c r="T2676">
        <v>82</v>
      </c>
      <c r="U2676" s="6" t="s">
        <v>186</v>
      </c>
    </row>
    <row r="2677" spans="1:21" x14ac:dyDescent="0.45">
      <c r="A2677" t="s">
        <v>1448</v>
      </c>
      <c r="B2677" s="4" t="s">
        <v>14</v>
      </c>
      <c r="C2677" t="s">
        <v>1291</v>
      </c>
      <c r="D2677" s="4" t="s">
        <v>103</v>
      </c>
      <c r="E2677" t="s">
        <v>1302</v>
      </c>
      <c r="F2677" s="4" t="s">
        <v>70</v>
      </c>
      <c r="G2677" s="4" t="s">
        <v>104</v>
      </c>
      <c r="H2677" t="s">
        <v>1359</v>
      </c>
      <c r="I2677" t="s">
        <v>1361</v>
      </c>
      <c r="J2677" s="4" t="s">
        <v>36</v>
      </c>
      <c r="L2677" t="s">
        <v>634</v>
      </c>
      <c r="M2677" t="s">
        <v>647</v>
      </c>
      <c r="N2677" s="4" t="s">
        <v>637</v>
      </c>
      <c r="P2677" t="s">
        <v>650</v>
      </c>
      <c r="Q2677" t="s">
        <v>1274</v>
      </c>
      <c r="R2677" s="4" t="s">
        <v>653</v>
      </c>
      <c r="T2677">
        <v>45</v>
      </c>
      <c r="U2677" s="6" t="s">
        <v>745</v>
      </c>
    </row>
    <row r="2678" spans="1:21" x14ac:dyDescent="0.45">
      <c r="A2678" t="s">
        <v>1448</v>
      </c>
      <c r="B2678" s="4" t="s">
        <v>14</v>
      </c>
      <c r="C2678" t="s">
        <v>1291</v>
      </c>
      <c r="D2678" s="4" t="s">
        <v>103</v>
      </c>
      <c r="E2678" t="s">
        <v>1303</v>
      </c>
      <c r="F2678" s="4" t="s">
        <v>71</v>
      </c>
      <c r="G2678" s="4" t="s">
        <v>104</v>
      </c>
      <c r="H2678" t="s">
        <v>1359</v>
      </c>
      <c r="I2678" t="s">
        <v>1361</v>
      </c>
      <c r="J2678" s="4" t="s">
        <v>36</v>
      </c>
      <c r="L2678" t="s">
        <v>634</v>
      </c>
      <c r="M2678" t="s">
        <v>647</v>
      </c>
      <c r="N2678" s="4" t="s">
        <v>637</v>
      </c>
      <c r="P2678" t="s">
        <v>650</v>
      </c>
      <c r="Q2678" t="s">
        <v>1274</v>
      </c>
      <c r="R2678" s="4" t="s">
        <v>653</v>
      </c>
      <c r="T2678">
        <v>102</v>
      </c>
      <c r="U2678" s="6" t="s">
        <v>789</v>
      </c>
    </row>
    <row r="2679" spans="1:21" x14ac:dyDescent="0.45">
      <c r="A2679" t="s">
        <v>1448</v>
      </c>
      <c r="B2679" s="4" t="s">
        <v>14</v>
      </c>
      <c r="C2679" t="s">
        <v>1291</v>
      </c>
      <c r="D2679" s="4" t="s">
        <v>103</v>
      </c>
      <c r="E2679" t="s">
        <v>1296</v>
      </c>
      <c r="F2679" s="4" t="s">
        <v>64</v>
      </c>
      <c r="G2679" s="4" t="s">
        <v>104</v>
      </c>
      <c r="H2679" t="s">
        <v>1359</v>
      </c>
      <c r="I2679" t="s">
        <v>1361</v>
      </c>
      <c r="J2679" s="4" t="s">
        <v>36</v>
      </c>
      <c r="L2679" t="s">
        <v>634</v>
      </c>
      <c r="M2679" t="s">
        <v>647</v>
      </c>
      <c r="N2679" s="4" t="s">
        <v>637</v>
      </c>
      <c r="P2679" t="s">
        <v>650</v>
      </c>
      <c r="Q2679" t="s">
        <v>1275</v>
      </c>
      <c r="R2679" s="4" t="s">
        <v>654</v>
      </c>
      <c r="T2679">
        <v>216</v>
      </c>
      <c r="U2679" s="6" t="s">
        <v>846</v>
      </c>
    </row>
    <row r="2680" spans="1:21" x14ac:dyDescent="0.45">
      <c r="A2680" t="s">
        <v>1448</v>
      </c>
      <c r="B2680" s="4" t="s">
        <v>14</v>
      </c>
      <c r="C2680" t="s">
        <v>1291</v>
      </c>
      <c r="D2680" s="4" t="s">
        <v>103</v>
      </c>
      <c r="E2680" t="s">
        <v>1297</v>
      </c>
      <c r="F2680" s="4" t="s">
        <v>65</v>
      </c>
      <c r="G2680" s="4" t="s">
        <v>105</v>
      </c>
      <c r="H2680" t="s">
        <v>1359</v>
      </c>
      <c r="I2680" t="s">
        <v>1361</v>
      </c>
      <c r="J2680" s="4" t="s">
        <v>36</v>
      </c>
      <c r="L2680" t="s">
        <v>634</v>
      </c>
      <c r="M2680" t="s">
        <v>647</v>
      </c>
      <c r="N2680" s="4" t="s">
        <v>637</v>
      </c>
      <c r="P2680" t="s">
        <v>650</v>
      </c>
      <c r="Q2680" t="s">
        <v>1275</v>
      </c>
      <c r="R2680" s="4" t="s">
        <v>654</v>
      </c>
      <c r="T2680">
        <v>76.004629629999997</v>
      </c>
      <c r="U2680" s="6" t="s">
        <v>181</v>
      </c>
    </row>
    <row r="2681" spans="1:21" x14ac:dyDescent="0.45">
      <c r="A2681" t="s">
        <v>1448</v>
      </c>
      <c r="B2681" s="4" t="s">
        <v>14</v>
      </c>
      <c r="C2681" t="s">
        <v>1291</v>
      </c>
      <c r="D2681" s="4" t="s">
        <v>103</v>
      </c>
      <c r="E2681" t="s">
        <v>1298</v>
      </c>
      <c r="F2681" s="4" t="s">
        <v>66</v>
      </c>
      <c r="G2681" s="4" t="s">
        <v>107</v>
      </c>
      <c r="H2681" t="s">
        <v>1359</v>
      </c>
      <c r="I2681" t="s">
        <v>1361</v>
      </c>
      <c r="J2681" s="4" t="s">
        <v>36</v>
      </c>
      <c r="L2681" t="s">
        <v>634</v>
      </c>
      <c r="M2681" t="s">
        <v>647</v>
      </c>
      <c r="N2681" s="4" t="s">
        <v>637</v>
      </c>
      <c r="P2681" t="s">
        <v>650</v>
      </c>
      <c r="Q2681" t="s">
        <v>1275</v>
      </c>
      <c r="R2681" s="4" t="s">
        <v>654</v>
      </c>
      <c r="T2681">
        <v>9.3487955623999994</v>
      </c>
      <c r="U2681" s="6" t="s">
        <v>880</v>
      </c>
    </row>
    <row r="2682" spans="1:21" x14ac:dyDescent="0.45">
      <c r="A2682" t="s">
        <v>1448</v>
      </c>
      <c r="B2682" s="4" t="s">
        <v>14</v>
      </c>
      <c r="C2682" t="s">
        <v>1291</v>
      </c>
      <c r="D2682" s="4" t="s">
        <v>103</v>
      </c>
      <c r="E2682" t="s">
        <v>1299</v>
      </c>
      <c r="F2682" s="4" t="s">
        <v>1335</v>
      </c>
      <c r="G2682" s="4" t="s">
        <v>1335</v>
      </c>
      <c r="H2682" t="s">
        <v>1359</v>
      </c>
      <c r="I2682" t="s">
        <v>1361</v>
      </c>
      <c r="J2682" s="4" t="s">
        <v>36</v>
      </c>
      <c r="L2682" t="s">
        <v>634</v>
      </c>
      <c r="M2682" t="s">
        <v>647</v>
      </c>
      <c r="N2682" s="4" t="s">
        <v>637</v>
      </c>
      <c r="P2682" t="s">
        <v>650</v>
      </c>
      <c r="Q2682" t="s">
        <v>1275</v>
      </c>
      <c r="R2682" s="4" t="s">
        <v>654</v>
      </c>
      <c r="T2682">
        <v>78</v>
      </c>
      <c r="U2682" s="6" t="s">
        <v>739</v>
      </c>
    </row>
    <row r="2683" spans="1:21" x14ac:dyDescent="0.45">
      <c r="A2683" t="s">
        <v>1448</v>
      </c>
      <c r="B2683" s="4" t="s">
        <v>14</v>
      </c>
      <c r="C2683" t="s">
        <v>1291</v>
      </c>
      <c r="D2683" s="4" t="s">
        <v>103</v>
      </c>
      <c r="E2683" t="s">
        <v>1300</v>
      </c>
      <c r="F2683" s="4" t="s">
        <v>68</v>
      </c>
      <c r="G2683" s="4" t="s">
        <v>105</v>
      </c>
      <c r="H2683" t="s">
        <v>1359</v>
      </c>
      <c r="I2683" t="s">
        <v>1361</v>
      </c>
      <c r="J2683" s="4" t="s">
        <v>36</v>
      </c>
      <c r="L2683" t="s">
        <v>634</v>
      </c>
      <c r="M2683" t="s">
        <v>647</v>
      </c>
      <c r="N2683" s="4" t="s">
        <v>637</v>
      </c>
      <c r="P2683" t="s">
        <v>650</v>
      </c>
      <c r="Q2683" t="s">
        <v>1275</v>
      </c>
      <c r="R2683" s="4" t="s">
        <v>654</v>
      </c>
      <c r="T2683">
        <v>70</v>
      </c>
      <c r="U2683" s="6" t="s">
        <v>185</v>
      </c>
    </row>
    <row r="2684" spans="1:21" x14ac:dyDescent="0.45">
      <c r="A2684" t="s">
        <v>1448</v>
      </c>
      <c r="B2684" s="4" t="s">
        <v>14</v>
      </c>
      <c r="C2684" t="s">
        <v>1291</v>
      </c>
      <c r="D2684" s="4" t="s">
        <v>103</v>
      </c>
      <c r="E2684" t="s">
        <v>1301</v>
      </c>
      <c r="F2684" s="4" t="s">
        <v>69</v>
      </c>
      <c r="G2684" s="4" t="s">
        <v>105</v>
      </c>
      <c r="H2684" t="s">
        <v>1359</v>
      </c>
      <c r="I2684" t="s">
        <v>1361</v>
      </c>
      <c r="J2684" s="4" t="s">
        <v>36</v>
      </c>
      <c r="L2684" t="s">
        <v>634</v>
      </c>
      <c r="M2684" t="s">
        <v>647</v>
      </c>
      <c r="N2684" s="4" t="s">
        <v>637</v>
      </c>
      <c r="P2684" t="s">
        <v>650</v>
      </c>
      <c r="Q2684" t="s">
        <v>1275</v>
      </c>
      <c r="R2684" s="4" t="s">
        <v>654</v>
      </c>
      <c r="T2684">
        <v>81</v>
      </c>
      <c r="U2684" s="6" t="s">
        <v>881</v>
      </c>
    </row>
    <row r="2685" spans="1:21" x14ac:dyDescent="0.45">
      <c r="A2685" t="s">
        <v>1448</v>
      </c>
      <c r="B2685" s="4" t="s">
        <v>14</v>
      </c>
      <c r="C2685" t="s">
        <v>1291</v>
      </c>
      <c r="D2685" s="4" t="s">
        <v>103</v>
      </c>
      <c r="E2685" t="s">
        <v>1302</v>
      </c>
      <c r="F2685" s="4" t="s">
        <v>70</v>
      </c>
      <c r="G2685" s="4" t="s">
        <v>104</v>
      </c>
      <c r="H2685" t="s">
        <v>1359</v>
      </c>
      <c r="I2685" t="s">
        <v>1361</v>
      </c>
      <c r="J2685" s="4" t="s">
        <v>36</v>
      </c>
      <c r="L2685" t="s">
        <v>634</v>
      </c>
      <c r="M2685" t="s">
        <v>647</v>
      </c>
      <c r="N2685" s="4" t="s">
        <v>637</v>
      </c>
      <c r="P2685" t="s">
        <v>650</v>
      </c>
      <c r="Q2685" t="s">
        <v>1275</v>
      </c>
      <c r="R2685" s="4" t="s">
        <v>654</v>
      </c>
      <c r="T2685">
        <v>50</v>
      </c>
      <c r="U2685" s="6" t="s">
        <v>208</v>
      </c>
    </row>
    <row r="2686" spans="1:21" x14ac:dyDescent="0.45">
      <c r="A2686" t="s">
        <v>1448</v>
      </c>
      <c r="B2686" s="4" t="s">
        <v>14</v>
      </c>
      <c r="C2686" t="s">
        <v>1291</v>
      </c>
      <c r="D2686" s="4" t="s">
        <v>103</v>
      </c>
      <c r="E2686" t="s">
        <v>1303</v>
      </c>
      <c r="F2686" s="4" t="s">
        <v>71</v>
      </c>
      <c r="G2686" s="4" t="s">
        <v>104</v>
      </c>
      <c r="H2686" t="s">
        <v>1359</v>
      </c>
      <c r="I2686" t="s">
        <v>1361</v>
      </c>
      <c r="J2686" s="4" t="s">
        <v>36</v>
      </c>
      <c r="L2686" t="s">
        <v>634</v>
      </c>
      <c r="M2686" t="s">
        <v>647</v>
      </c>
      <c r="N2686" s="4" t="s">
        <v>637</v>
      </c>
      <c r="P2686" t="s">
        <v>650</v>
      </c>
      <c r="Q2686" t="s">
        <v>1275</v>
      </c>
      <c r="R2686" s="4" t="s">
        <v>654</v>
      </c>
      <c r="T2686">
        <v>102</v>
      </c>
      <c r="U2686" s="6" t="s">
        <v>789</v>
      </c>
    </row>
    <row r="2687" spans="1:21" x14ac:dyDescent="0.45">
      <c r="A2687" t="s">
        <v>1448</v>
      </c>
      <c r="B2687" s="4" t="s">
        <v>14</v>
      </c>
      <c r="C2687" t="s">
        <v>1291</v>
      </c>
      <c r="D2687" s="4" t="s">
        <v>103</v>
      </c>
      <c r="E2687" t="s">
        <v>1296</v>
      </c>
      <c r="F2687" s="4" t="s">
        <v>64</v>
      </c>
      <c r="G2687" s="4" t="s">
        <v>104</v>
      </c>
      <c r="H2687" t="s">
        <v>1359</v>
      </c>
      <c r="I2687" t="s">
        <v>1361</v>
      </c>
      <c r="J2687" s="4" t="s">
        <v>36</v>
      </c>
      <c r="L2687" t="s">
        <v>634</v>
      </c>
      <c r="M2687" t="s">
        <v>647</v>
      </c>
      <c r="N2687" s="4" t="s">
        <v>637</v>
      </c>
      <c r="P2687" t="s">
        <v>650</v>
      </c>
      <c r="Q2687" t="s">
        <v>1276</v>
      </c>
      <c r="R2687" s="4" t="s">
        <v>655</v>
      </c>
      <c r="T2687">
        <v>195</v>
      </c>
      <c r="U2687" s="6" t="s">
        <v>851</v>
      </c>
    </row>
    <row r="2688" spans="1:21" x14ac:dyDescent="0.45">
      <c r="A2688" t="s">
        <v>1448</v>
      </c>
      <c r="B2688" s="4" t="s">
        <v>14</v>
      </c>
      <c r="C2688" t="s">
        <v>1291</v>
      </c>
      <c r="D2688" s="4" t="s">
        <v>103</v>
      </c>
      <c r="E2688" t="s">
        <v>1297</v>
      </c>
      <c r="F2688" s="4" t="s">
        <v>65</v>
      </c>
      <c r="G2688" s="4" t="s">
        <v>105</v>
      </c>
      <c r="H2688" t="s">
        <v>1359</v>
      </c>
      <c r="I2688" t="s">
        <v>1361</v>
      </c>
      <c r="J2688" s="4" t="s">
        <v>36</v>
      </c>
      <c r="L2688" t="s">
        <v>634</v>
      </c>
      <c r="M2688" t="s">
        <v>647</v>
      </c>
      <c r="N2688" s="4" t="s">
        <v>637</v>
      </c>
      <c r="P2688" t="s">
        <v>650</v>
      </c>
      <c r="Q2688" t="s">
        <v>1276</v>
      </c>
      <c r="R2688" s="4" t="s">
        <v>655</v>
      </c>
      <c r="T2688">
        <v>74.902564103000003</v>
      </c>
      <c r="U2688" s="6" t="s">
        <v>882</v>
      </c>
    </row>
    <row r="2689" spans="1:21" x14ac:dyDescent="0.45">
      <c r="A2689" t="s">
        <v>1448</v>
      </c>
      <c r="B2689" s="4" t="s">
        <v>14</v>
      </c>
      <c r="C2689" t="s">
        <v>1291</v>
      </c>
      <c r="D2689" s="4" t="s">
        <v>103</v>
      </c>
      <c r="E2689" t="s">
        <v>1298</v>
      </c>
      <c r="F2689" s="4" t="s">
        <v>66</v>
      </c>
      <c r="G2689" s="4" t="s">
        <v>107</v>
      </c>
      <c r="H2689" t="s">
        <v>1359</v>
      </c>
      <c r="I2689" t="s">
        <v>1361</v>
      </c>
      <c r="J2689" s="4" t="s">
        <v>36</v>
      </c>
      <c r="L2689" t="s">
        <v>634</v>
      </c>
      <c r="M2689" t="s">
        <v>647</v>
      </c>
      <c r="N2689" s="4" t="s">
        <v>637</v>
      </c>
      <c r="P2689" t="s">
        <v>650</v>
      </c>
      <c r="Q2689" t="s">
        <v>1276</v>
      </c>
      <c r="R2689" s="4" t="s">
        <v>655</v>
      </c>
      <c r="T2689">
        <v>9.1784004395000007</v>
      </c>
      <c r="U2689" s="6" t="s">
        <v>799</v>
      </c>
    </row>
    <row r="2690" spans="1:21" x14ac:dyDescent="0.45">
      <c r="A2690" t="s">
        <v>1448</v>
      </c>
      <c r="B2690" s="4" t="s">
        <v>14</v>
      </c>
      <c r="C2690" t="s">
        <v>1291</v>
      </c>
      <c r="D2690" s="4" t="s">
        <v>103</v>
      </c>
      <c r="E2690" t="s">
        <v>1299</v>
      </c>
      <c r="F2690" s="4" t="s">
        <v>1335</v>
      </c>
      <c r="G2690" s="4" t="s">
        <v>1335</v>
      </c>
      <c r="H2690" t="s">
        <v>1359</v>
      </c>
      <c r="I2690" t="s">
        <v>1361</v>
      </c>
      <c r="J2690" s="4" t="s">
        <v>36</v>
      </c>
      <c r="L2690" t="s">
        <v>634</v>
      </c>
      <c r="M2690" t="s">
        <v>647</v>
      </c>
      <c r="N2690" s="4" t="s">
        <v>637</v>
      </c>
      <c r="P2690" t="s">
        <v>650</v>
      </c>
      <c r="Q2690" t="s">
        <v>1276</v>
      </c>
      <c r="R2690" s="4" t="s">
        <v>655</v>
      </c>
      <c r="T2690">
        <v>76</v>
      </c>
      <c r="U2690" s="6" t="s">
        <v>181</v>
      </c>
    </row>
    <row r="2691" spans="1:21" x14ac:dyDescent="0.45">
      <c r="A2691" t="s">
        <v>1448</v>
      </c>
      <c r="B2691" s="4" t="s">
        <v>14</v>
      </c>
      <c r="C2691" t="s">
        <v>1291</v>
      </c>
      <c r="D2691" s="4" t="s">
        <v>103</v>
      </c>
      <c r="E2691" t="s">
        <v>1300</v>
      </c>
      <c r="F2691" s="4" t="s">
        <v>68</v>
      </c>
      <c r="G2691" s="4" t="s">
        <v>105</v>
      </c>
      <c r="H2691" t="s">
        <v>1359</v>
      </c>
      <c r="I2691" t="s">
        <v>1361</v>
      </c>
      <c r="J2691" s="4" t="s">
        <v>36</v>
      </c>
      <c r="L2691" t="s">
        <v>634</v>
      </c>
      <c r="M2691" t="s">
        <v>647</v>
      </c>
      <c r="N2691" s="4" t="s">
        <v>637</v>
      </c>
      <c r="P2691" t="s">
        <v>650</v>
      </c>
      <c r="Q2691" t="s">
        <v>1276</v>
      </c>
      <c r="R2691" s="4" t="s">
        <v>655</v>
      </c>
      <c r="T2691">
        <v>70</v>
      </c>
      <c r="U2691" s="6" t="s">
        <v>185</v>
      </c>
    </row>
    <row r="2692" spans="1:21" x14ac:dyDescent="0.45">
      <c r="A2692" t="s">
        <v>1448</v>
      </c>
      <c r="B2692" s="4" t="s">
        <v>14</v>
      </c>
      <c r="C2692" t="s">
        <v>1291</v>
      </c>
      <c r="D2692" s="4" t="s">
        <v>103</v>
      </c>
      <c r="E2692" t="s">
        <v>1301</v>
      </c>
      <c r="F2692" s="4" t="s">
        <v>69</v>
      </c>
      <c r="G2692" s="4" t="s">
        <v>105</v>
      </c>
      <c r="H2692" t="s">
        <v>1359</v>
      </c>
      <c r="I2692" t="s">
        <v>1361</v>
      </c>
      <c r="J2692" s="4" t="s">
        <v>36</v>
      </c>
      <c r="L2692" t="s">
        <v>634</v>
      </c>
      <c r="M2692" t="s">
        <v>647</v>
      </c>
      <c r="N2692" s="4" t="s">
        <v>637</v>
      </c>
      <c r="P2692" t="s">
        <v>650</v>
      </c>
      <c r="Q2692" t="s">
        <v>1276</v>
      </c>
      <c r="R2692" s="4" t="s">
        <v>655</v>
      </c>
      <c r="T2692">
        <v>80</v>
      </c>
      <c r="U2692" s="6" t="s">
        <v>187</v>
      </c>
    </row>
    <row r="2693" spans="1:21" x14ac:dyDescent="0.45">
      <c r="A2693" t="s">
        <v>1448</v>
      </c>
      <c r="B2693" s="4" t="s">
        <v>14</v>
      </c>
      <c r="C2693" t="s">
        <v>1291</v>
      </c>
      <c r="D2693" s="4" t="s">
        <v>103</v>
      </c>
      <c r="E2693" t="s">
        <v>1302</v>
      </c>
      <c r="F2693" s="4" t="s">
        <v>70</v>
      </c>
      <c r="G2693" s="4" t="s">
        <v>104</v>
      </c>
      <c r="H2693" t="s">
        <v>1359</v>
      </c>
      <c r="I2693" t="s">
        <v>1361</v>
      </c>
      <c r="J2693" s="4" t="s">
        <v>36</v>
      </c>
      <c r="L2693" t="s">
        <v>634</v>
      </c>
      <c r="M2693" t="s">
        <v>647</v>
      </c>
      <c r="N2693" s="4" t="s">
        <v>637</v>
      </c>
      <c r="P2693" t="s">
        <v>650</v>
      </c>
      <c r="Q2693" t="s">
        <v>1276</v>
      </c>
      <c r="R2693" s="4" t="s">
        <v>655</v>
      </c>
      <c r="T2693">
        <v>50</v>
      </c>
      <c r="U2693" s="6" t="s">
        <v>208</v>
      </c>
    </row>
    <row r="2694" spans="1:21" x14ac:dyDescent="0.45">
      <c r="A2694" t="s">
        <v>1448</v>
      </c>
      <c r="B2694" s="4" t="s">
        <v>14</v>
      </c>
      <c r="C2694" t="s">
        <v>1291</v>
      </c>
      <c r="D2694" s="4" t="s">
        <v>103</v>
      </c>
      <c r="E2694" t="s">
        <v>1303</v>
      </c>
      <c r="F2694" s="4" t="s">
        <v>71</v>
      </c>
      <c r="G2694" s="4" t="s">
        <v>104</v>
      </c>
      <c r="H2694" t="s">
        <v>1359</v>
      </c>
      <c r="I2694" t="s">
        <v>1361</v>
      </c>
      <c r="J2694" s="4" t="s">
        <v>36</v>
      </c>
      <c r="L2694" t="s">
        <v>634</v>
      </c>
      <c r="M2694" t="s">
        <v>647</v>
      </c>
      <c r="N2694" s="4" t="s">
        <v>637</v>
      </c>
      <c r="P2694" t="s">
        <v>650</v>
      </c>
      <c r="Q2694" t="s">
        <v>1276</v>
      </c>
      <c r="R2694" s="4" t="s">
        <v>655</v>
      </c>
      <c r="T2694">
        <v>100</v>
      </c>
      <c r="U2694" s="6" t="s">
        <v>746</v>
      </c>
    </row>
    <row r="2695" spans="1:21" x14ac:dyDescent="0.45">
      <c r="A2695" t="s">
        <v>1448</v>
      </c>
      <c r="B2695" s="4" t="s">
        <v>14</v>
      </c>
      <c r="C2695" t="s">
        <v>1291</v>
      </c>
      <c r="D2695" s="4" t="s">
        <v>103</v>
      </c>
      <c r="E2695" t="s">
        <v>1296</v>
      </c>
      <c r="F2695" s="4" t="s">
        <v>64</v>
      </c>
      <c r="G2695" s="4" t="s">
        <v>104</v>
      </c>
      <c r="H2695" t="s">
        <v>1359</v>
      </c>
      <c r="I2695" t="s">
        <v>1361</v>
      </c>
      <c r="J2695" s="4" t="s">
        <v>36</v>
      </c>
      <c r="L2695" t="s">
        <v>634</v>
      </c>
      <c r="M2695" t="s">
        <v>647</v>
      </c>
      <c r="N2695" s="4" t="s">
        <v>637</v>
      </c>
      <c r="P2695" t="s">
        <v>650</v>
      </c>
      <c r="Q2695" t="s">
        <v>1277</v>
      </c>
      <c r="R2695" s="4" t="s">
        <v>656</v>
      </c>
      <c r="T2695">
        <v>180</v>
      </c>
      <c r="U2695" s="6" t="s">
        <v>736</v>
      </c>
    </row>
    <row r="2696" spans="1:21" x14ac:dyDescent="0.45">
      <c r="A2696" t="s">
        <v>1448</v>
      </c>
      <c r="B2696" s="4" t="s">
        <v>14</v>
      </c>
      <c r="C2696" t="s">
        <v>1291</v>
      </c>
      <c r="D2696" s="4" t="s">
        <v>103</v>
      </c>
      <c r="E2696" t="s">
        <v>1297</v>
      </c>
      <c r="F2696" s="4" t="s">
        <v>65</v>
      </c>
      <c r="G2696" s="4" t="s">
        <v>105</v>
      </c>
      <c r="H2696" t="s">
        <v>1359</v>
      </c>
      <c r="I2696" t="s">
        <v>1361</v>
      </c>
      <c r="J2696" s="4" t="s">
        <v>36</v>
      </c>
      <c r="L2696" t="s">
        <v>634</v>
      </c>
      <c r="M2696" t="s">
        <v>647</v>
      </c>
      <c r="N2696" s="4" t="s">
        <v>637</v>
      </c>
      <c r="P2696" t="s">
        <v>650</v>
      </c>
      <c r="Q2696" t="s">
        <v>1277</v>
      </c>
      <c r="R2696" s="4" t="s">
        <v>656</v>
      </c>
      <c r="T2696">
        <v>75.400000000000006</v>
      </c>
      <c r="U2696" s="6" t="s">
        <v>747</v>
      </c>
    </row>
    <row r="2697" spans="1:21" x14ac:dyDescent="0.45">
      <c r="A2697" t="s">
        <v>1448</v>
      </c>
      <c r="B2697" s="4" t="s">
        <v>14</v>
      </c>
      <c r="C2697" t="s">
        <v>1291</v>
      </c>
      <c r="D2697" s="4" t="s">
        <v>103</v>
      </c>
      <c r="E2697" t="s">
        <v>1298</v>
      </c>
      <c r="F2697" s="4" t="s">
        <v>66</v>
      </c>
      <c r="G2697" s="4" t="s">
        <v>107</v>
      </c>
      <c r="H2697" t="s">
        <v>1359</v>
      </c>
      <c r="I2697" t="s">
        <v>1361</v>
      </c>
      <c r="J2697" s="4" t="s">
        <v>36</v>
      </c>
      <c r="L2697" t="s">
        <v>634</v>
      </c>
      <c r="M2697" t="s">
        <v>647</v>
      </c>
      <c r="N2697" s="4" t="s">
        <v>637</v>
      </c>
      <c r="P2697" t="s">
        <v>650</v>
      </c>
      <c r="Q2697" t="s">
        <v>1277</v>
      </c>
      <c r="R2697" s="4" t="s">
        <v>656</v>
      </c>
      <c r="T2697">
        <v>10.750912655</v>
      </c>
      <c r="U2697" s="6" t="s">
        <v>883</v>
      </c>
    </row>
    <row r="2698" spans="1:21" x14ac:dyDescent="0.45">
      <c r="A2698" t="s">
        <v>1448</v>
      </c>
      <c r="B2698" s="4" t="s">
        <v>14</v>
      </c>
      <c r="C2698" t="s">
        <v>1291</v>
      </c>
      <c r="D2698" s="4" t="s">
        <v>103</v>
      </c>
      <c r="E2698" t="s">
        <v>1299</v>
      </c>
      <c r="F2698" s="4" t="s">
        <v>1335</v>
      </c>
      <c r="G2698" s="4" t="s">
        <v>1335</v>
      </c>
      <c r="H2698" t="s">
        <v>1359</v>
      </c>
      <c r="I2698" t="s">
        <v>1361</v>
      </c>
      <c r="J2698" s="4" t="s">
        <v>36</v>
      </c>
      <c r="L2698" t="s">
        <v>634</v>
      </c>
      <c r="M2698" t="s">
        <v>647</v>
      </c>
      <c r="N2698" s="4" t="s">
        <v>637</v>
      </c>
      <c r="P2698" t="s">
        <v>650</v>
      </c>
      <c r="Q2698" t="s">
        <v>1277</v>
      </c>
      <c r="R2698" s="4" t="s">
        <v>656</v>
      </c>
      <c r="T2698">
        <v>74.5</v>
      </c>
      <c r="U2698" s="6" t="s">
        <v>742</v>
      </c>
    </row>
    <row r="2699" spans="1:21" x14ac:dyDescent="0.45">
      <c r="A2699" t="s">
        <v>1448</v>
      </c>
      <c r="B2699" s="4" t="s">
        <v>14</v>
      </c>
      <c r="C2699" t="s">
        <v>1291</v>
      </c>
      <c r="D2699" s="4" t="s">
        <v>103</v>
      </c>
      <c r="E2699" t="s">
        <v>1300</v>
      </c>
      <c r="F2699" s="4" t="s">
        <v>68</v>
      </c>
      <c r="G2699" s="4" t="s">
        <v>105</v>
      </c>
      <c r="H2699" t="s">
        <v>1359</v>
      </c>
      <c r="I2699" t="s">
        <v>1361</v>
      </c>
      <c r="J2699" s="4" t="s">
        <v>36</v>
      </c>
      <c r="L2699" t="s">
        <v>634</v>
      </c>
      <c r="M2699" t="s">
        <v>647</v>
      </c>
      <c r="N2699" s="4" t="s">
        <v>637</v>
      </c>
      <c r="P2699" t="s">
        <v>650</v>
      </c>
      <c r="Q2699" t="s">
        <v>1277</v>
      </c>
      <c r="R2699" s="4" t="s">
        <v>656</v>
      </c>
      <c r="T2699">
        <v>68</v>
      </c>
      <c r="U2699" s="6" t="s">
        <v>744</v>
      </c>
    </row>
    <row r="2700" spans="1:21" x14ac:dyDescent="0.45">
      <c r="A2700" t="s">
        <v>1448</v>
      </c>
      <c r="B2700" s="4" t="s">
        <v>14</v>
      </c>
      <c r="C2700" t="s">
        <v>1291</v>
      </c>
      <c r="D2700" s="4" t="s">
        <v>103</v>
      </c>
      <c r="E2700" t="s">
        <v>1301</v>
      </c>
      <c r="F2700" s="4" t="s">
        <v>69</v>
      </c>
      <c r="G2700" s="4" t="s">
        <v>105</v>
      </c>
      <c r="H2700" t="s">
        <v>1359</v>
      </c>
      <c r="I2700" t="s">
        <v>1361</v>
      </c>
      <c r="J2700" s="4" t="s">
        <v>36</v>
      </c>
      <c r="L2700" t="s">
        <v>634</v>
      </c>
      <c r="M2700" t="s">
        <v>647</v>
      </c>
      <c r="N2700" s="4" t="s">
        <v>637</v>
      </c>
      <c r="P2700" t="s">
        <v>650</v>
      </c>
      <c r="Q2700" t="s">
        <v>1277</v>
      </c>
      <c r="R2700" s="4" t="s">
        <v>656</v>
      </c>
      <c r="T2700">
        <v>83</v>
      </c>
      <c r="U2700" s="6" t="s">
        <v>792</v>
      </c>
    </row>
    <row r="2701" spans="1:21" x14ac:dyDescent="0.45">
      <c r="A2701" t="s">
        <v>1448</v>
      </c>
      <c r="B2701" s="4" t="s">
        <v>14</v>
      </c>
      <c r="C2701" t="s">
        <v>1291</v>
      </c>
      <c r="D2701" s="4" t="s">
        <v>103</v>
      </c>
      <c r="E2701" t="s">
        <v>1302</v>
      </c>
      <c r="F2701" s="4" t="s">
        <v>70</v>
      </c>
      <c r="G2701" s="4" t="s">
        <v>104</v>
      </c>
      <c r="H2701" t="s">
        <v>1359</v>
      </c>
      <c r="I2701" t="s">
        <v>1361</v>
      </c>
      <c r="J2701" s="4" t="s">
        <v>36</v>
      </c>
      <c r="L2701" t="s">
        <v>634</v>
      </c>
      <c r="M2701" t="s">
        <v>647</v>
      </c>
      <c r="N2701" s="4" t="s">
        <v>637</v>
      </c>
      <c r="P2701" t="s">
        <v>650</v>
      </c>
      <c r="Q2701" t="s">
        <v>1277</v>
      </c>
      <c r="R2701" s="4" t="s">
        <v>656</v>
      </c>
      <c r="T2701">
        <v>52</v>
      </c>
      <c r="U2701" s="6" t="s">
        <v>188</v>
      </c>
    </row>
    <row r="2702" spans="1:21" x14ac:dyDescent="0.45">
      <c r="A2702" t="s">
        <v>1448</v>
      </c>
      <c r="B2702" s="4" t="s">
        <v>14</v>
      </c>
      <c r="C2702" t="s">
        <v>1291</v>
      </c>
      <c r="D2702" s="4" t="s">
        <v>103</v>
      </c>
      <c r="E2702" t="s">
        <v>1303</v>
      </c>
      <c r="F2702" s="4" t="s">
        <v>71</v>
      </c>
      <c r="G2702" s="4" t="s">
        <v>104</v>
      </c>
      <c r="H2702" t="s">
        <v>1359</v>
      </c>
      <c r="I2702" t="s">
        <v>1361</v>
      </c>
      <c r="J2702" s="4" t="s">
        <v>36</v>
      </c>
      <c r="L2702" t="s">
        <v>634</v>
      </c>
      <c r="M2702" t="s">
        <v>647</v>
      </c>
      <c r="N2702" s="4" t="s">
        <v>637</v>
      </c>
      <c r="P2702" t="s">
        <v>650</v>
      </c>
      <c r="Q2702" t="s">
        <v>1277</v>
      </c>
      <c r="R2702" s="4" t="s">
        <v>656</v>
      </c>
      <c r="T2702">
        <v>100</v>
      </c>
      <c r="U2702" s="6" t="s">
        <v>746</v>
      </c>
    </row>
    <row r="2703" spans="1:21" x14ac:dyDescent="0.45">
      <c r="A2703" t="s">
        <v>1448</v>
      </c>
      <c r="B2703" s="4" t="s">
        <v>14</v>
      </c>
      <c r="C2703" t="s">
        <v>1291</v>
      </c>
      <c r="D2703" s="4" t="s">
        <v>103</v>
      </c>
      <c r="E2703" t="s">
        <v>1296</v>
      </c>
      <c r="F2703" s="4" t="s">
        <v>64</v>
      </c>
      <c r="G2703" s="4" t="s">
        <v>104</v>
      </c>
      <c r="H2703" t="s">
        <v>1359</v>
      </c>
      <c r="I2703" t="s">
        <v>1361</v>
      </c>
      <c r="J2703" s="4" t="s">
        <v>36</v>
      </c>
      <c r="L2703" t="s">
        <v>634</v>
      </c>
      <c r="M2703" t="s">
        <v>647</v>
      </c>
      <c r="N2703" s="4" t="s">
        <v>637</v>
      </c>
      <c r="P2703" t="s">
        <v>650</v>
      </c>
      <c r="Q2703" t="s">
        <v>1278</v>
      </c>
      <c r="R2703" s="4" t="s">
        <v>657</v>
      </c>
      <c r="T2703">
        <v>156</v>
      </c>
      <c r="U2703" s="6" t="s">
        <v>857</v>
      </c>
    </row>
    <row r="2704" spans="1:21" x14ac:dyDescent="0.45">
      <c r="A2704" t="s">
        <v>1448</v>
      </c>
      <c r="B2704" s="4" t="s">
        <v>14</v>
      </c>
      <c r="C2704" t="s">
        <v>1291</v>
      </c>
      <c r="D2704" s="4" t="s">
        <v>103</v>
      </c>
      <c r="E2704" t="s">
        <v>1297</v>
      </c>
      <c r="F2704" s="4" t="s">
        <v>65</v>
      </c>
      <c r="G2704" s="4" t="s">
        <v>105</v>
      </c>
      <c r="H2704" t="s">
        <v>1359</v>
      </c>
      <c r="I2704" t="s">
        <v>1361</v>
      </c>
      <c r="J2704" s="4" t="s">
        <v>36</v>
      </c>
      <c r="L2704" t="s">
        <v>634</v>
      </c>
      <c r="M2704" t="s">
        <v>647</v>
      </c>
      <c r="N2704" s="4" t="s">
        <v>637</v>
      </c>
      <c r="P2704" t="s">
        <v>650</v>
      </c>
      <c r="Q2704" t="s">
        <v>1278</v>
      </c>
      <c r="R2704" s="4" t="s">
        <v>657</v>
      </c>
      <c r="T2704">
        <v>75.673076922999996</v>
      </c>
      <c r="U2704" s="6" t="s">
        <v>176</v>
      </c>
    </row>
    <row r="2705" spans="1:21" x14ac:dyDescent="0.45">
      <c r="A2705" t="s">
        <v>1448</v>
      </c>
      <c r="B2705" s="4" t="s">
        <v>14</v>
      </c>
      <c r="C2705" t="s">
        <v>1291</v>
      </c>
      <c r="D2705" s="4" t="s">
        <v>103</v>
      </c>
      <c r="E2705" t="s">
        <v>1298</v>
      </c>
      <c r="F2705" s="4" t="s">
        <v>66</v>
      </c>
      <c r="G2705" s="4" t="s">
        <v>107</v>
      </c>
      <c r="H2705" t="s">
        <v>1359</v>
      </c>
      <c r="I2705" t="s">
        <v>1361</v>
      </c>
      <c r="J2705" s="4" t="s">
        <v>36</v>
      </c>
      <c r="L2705" t="s">
        <v>634</v>
      </c>
      <c r="M2705" t="s">
        <v>647</v>
      </c>
      <c r="N2705" s="4" t="s">
        <v>637</v>
      </c>
      <c r="P2705" t="s">
        <v>650</v>
      </c>
      <c r="Q2705" t="s">
        <v>1278</v>
      </c>
      <c r="R2705" s="4" t="s">
        <v>657</v>
      </c>
      <c r="T2705">
        <v>10.836118494000001</v>
      </c>
      <c r="U2705" s="6" t="s">
        <v>884</v>
      </c>
    </row>
    <row r="2706" spans="1:21" x14ac:dyDescent="0.45">
      <c r="A2706" t="s">
        <v>1448</v>
      </c>
      <c r="B2706" s="4" t="s">
        <v>14</v>
      </c>
      <c r="C2706" t="s">
        <v>1291</v>
      </c>
      <c r="D2706" s="4" t="s">
        <v>103</v>
      </c>
      <c r="E2706" t="s">
        <v>1299</v>
      </c>
      <c r="F2706" s="4" t="s">
        <v>1335</v>
      </c>
      <c r="G2706" s="4" t="s">
        <v>1335</v>
      </c>
      <c r="H2706" t="s">
        <v>1359</v>
      </c>
      <c r="I2706" t="s">
        <v>1361</v>
      </c>
      <c r="J2706" s="4" t="s">
        <v>36</v>
      </c>
      <c r="L2706" t="s">
        <v>634</v>
      </c>
      <c r="M2706" t="s">
        <v>647</v>
      </c>
      <c r="N2706" s="4" t="s">
        <v>637</v>
      </c>
      <c r="P2706" t="s">
        <v>650</v>
      </c>
      <c r="Q2706" t="s">
        <v>1278</v>
      </c>
      <c r="R2706" s="4" t="s">
        <v>657</v>
      </c>
      <c r="T2706">
        <v>75</v>
      </c>
      <c r="U2706" s="6" t="s">
        <v>790</v>
      </c>
    </row>
    <row r="2707" spans="1:21" x14ac:dyDescent="0.45">
      <c r="A2707" t="s">
        <v>1448</v>
      </c>
      <c r="B2707" s="4" t="s">
        <v>14</v>
      </c>
      <c r="C2707" t="s">
        <v>1291</v>
      </c>
      <c r="D2707" s="4" t="s">
        <v>103</v>
      </c>
      <c r="E2707" t="s">
        <v>1300</v>
      </c>
      <c r="F2707" s="4" t="s">
        <v>68</v>
      </c>
      <c r="G2707" s="4" t="s">
        <v>105</v>
      </c>
      <c r="H2707" t="s">
        <v>1359</v>
      </c>
      <c r="I2707" t="s">
        <v>1361</v>
      </c>
      <c r="J2707" s="4" t="s">
        <v>36</v>
      </c>
      <c r="L2707" t="s">
        <v>634</v>
      </c>
      <c r="M2707" t="s">
        <v>647</v>
      </c>
      <c r="N2707" s="4" t="s">
        <v>637</v>
      </c>
      <c r="P2707" t="s">
        <v>650</v>
      </c>
      <c r="Q2707" t="s">
        <v>1278</v>
      </c>
      <c r="R2707" s="4" t="s">
        <v>657</v>
      </c>
      <c r="T2707">
        <v>68</v>
      </c>
      <c r="U2707" s="6" t="s">
        <v>744</v>
      </c>
    </row>
    <row r="2708" spans="1:21" x14ac:dyDescent="0.45">
      <c r="A2708" t="s">
        <v>1448</v>
      </c>
      <c r="B2708" s="4" t="s">
        <v>14</v>
      </c>
      <c r="C2708" t="s">
        <v>1291</v>
      </c>
      <c r="D2708" s="4" t="s">
        <v>103</v>
      </c>
      <c r="E2708" t="s">
        <v>1301</v>
      </c>
      <c r="F2708" s="4" t="s">
        <v>69</v>
      </c>
      <c r="G2708" s="4" t="s">
        <v>105</v>
      </c>
      <c r="H2708" t="s">
        <v>1359</v>
      </c>
      <c r="I2708" t="s">
        <v>1361</v>
      </c>
      <c r="J2708" s="4" t="s">
        <v>36</v>
      </c>
      <c r="L2708" t="s">
        <v>634</v>
      </c>
      <c r="M2708" t="s">
        <v>647</v>
      </c>
      <c r="N2708" s="4" t="s">
        <v>637</v>
      </c>
      <c r="P2708" t="s">
        <v>650</v>
      </c>
      <c r="Q2708" t="s">
        <v>1278</v>
      </c>
      <c r="R2708" s="4" t="s">
        <v>657</v>
      </c>
      <c r="T2708">
        <v>84</v>
      </c>
      <c r="U2708" s="6" t="s">
        <v>740</v>
      </c>
    </row>
    <row r="2709" spans="1:21" x14ac:dyDescent="0.45">
      <c r="A2709" t="s">
        <v>1448</v>
      </c>
      <c r="B2709" s="4" t="s">
        <v>14</v>
      </c>
      <c r="C2709" t="s">
        <v>1291</v>
      </c>
      <c r="D2709" s="4" t="s">
        <v>103</v>
      </c>
      <c r="E2709" t="s">
        <v>1302</v>
      </c>
      <c r="F2709" s="4" t="s">
        <v>70</v>
      </c>
      <c r="G2709" s="4" t="s">
        <v>104</v>
      </c>
      <c r="H2709" t="s">
        <v>1359</v>
      </c>
      <c r="I2709" t="s">
        <v>1361</v>
      </c>
      <c r="J2709" s="4" t="s">
        <v>36</v>
      </c>
      <c r="L2709" t="s">
        <v>634</v>
      </c>
      <c r="M2709" t="s">
        <v>647</v>
      </c>
      <c r="N2709" s="4" t="s">
        <v>637</v>
      </c>
      <c r="P2709" t="s">
        <v>650</v>
      </c>
      <c r="Q2709" t="s">
        <v>1278</v>
      </c>
      <c r="R2709" s="4" t="s">
        <v>657</v>
      </c>
      <c r="T2709">
        <v>50</v>
      </c>
      <c r="U2709" s="6" t="s">
        <v>208</v>
      </c>
    </row>
    <row r="2710" spans="1:21" x14ac:dyDescent="0.45">
      <c r="A2710" t="s">
        <v>1448</v>
      </c>
      <c r="B2710" s="4" t="s">
        <v>14</v>
      </c>
      <c r="C2710" t="s">
        <v>1291</v>
      </c>
      <c r="D2710" s="4" t="s">
        <v>103</v>
      </c>
      <c r="E2710" t="s">
        <v>1303</v>
      </c>
      <c r="F2710" s="4" t="s">
        <v>71</v>
      </c>
      <c r="G2710" s="4" t="s">
        <v>104</v>
      </c>
      <c r="H2710" t="s">
        <v>1359</v>
      </c>
      <c r="I2710" t="s">
        <v>1361</v>
      </c>
      <c r="J2710" s="4" t="s">
        <v>36</v>
      </c>
      <c r="L2710" t="s">
        <v>634</v>
      </c>
      <c r="M2710" t="s">
        <v>647</v>
      </c>
      <c r="N2710" s="4" t="s">
        <v>637</v>
      </c>
      <c r="P2710" t="s">
        <v>650</v>
      </c>
      <c r="Q2710" t="s">
        <v>1278</v>
      </c>
      <c r="R2710" s="4" t="s">
        <v>657</v>
      </c>
      <c r="T2710">
        <v>100</v>
      </c>
      <c r="U2710" s="6" t="s">
        <v>746</v>
      </c>
    </row>
    <row r="2711" spans="1:21" x14ac:dyDescent="0.45">
      <c r="A2711" t="s">
        <v>1448</v>
      </c>
      <c r="B2711" s="4" t="s">
        <v>14</v>
      </c>
      <c r="C2711" t="s">
        <v>1291</v>
      </c>
      <c r="D2711" s="4" t="s">
        <v>103</v>
      </c>
      <c r="E2711" t="s">
        <v>1296</v>
      </c>
      <c r="F2711" s="4" t="s">
        <v>64</v>
      </c>
      <c r="G2711" s="4" t="s">
        <v>104</v>
      </c>
      <c r="H2711" t="s">
        <v>1359</v>
      </c>
      <c r="I2711" t="s">
        <v>1361</v>
      </c>
      <c r="J2711" s="4" t="s">
        <v>36</v>
      </c>
      <c r="L2711" t="s">
        <v>634</v>
      </c>
      <c r="M2711" t="s">
        <v>647</v>
      </c>
      <c r="N2711" s="4" t="s">
        <v>637</v>
      </c>
      <c r="P2711" t="s">
        <v>650</v>
      </c>
      <c r="Q2711" t="s">
        <v>1279</v>
      </c>
      <c r="R2711" s="4" t="s">
        <v>658</v>
      </c>
      <c r="T2711">
        <v>126</v>
      </c>
      <c r="U2711" s="6" t="s">
        <v>862</v>
      </c>
    </row>
    <row r="2712" spans="1:21" x14ac:dyDescent="0.45">
      <c r="A2712" t="s">
        <v>1448</v>
      </c>
      <c r="B2712" s="4" t="s">
        <v>14</v>
      </c>
      <c r="C2712" t="s">
        <v>1291</v>
      </c>
      <c r="D2712" s="4" t="s">
        <v>103</v>
      </c>
      <c r="E2712" t="s">
        <v>1297</v>
      </c>
      <c r="F2712" s="4" t="s">
        <v>65</v>
      </c>
      <c r="G2712" s="4" t="s">
        <v>105</v>
      </c>
      <c r="H2712" t="s">
        <v>1359</v>
      </c>
      <c r="I2712" t="s">
        <v>1361</v>
      </c>
      <c r="J2712" s="4" t="s">
        <v>36</v>
      </c>
      <c r="L2712" t="s">
        <v>634</v>
      </c>
      <c r="M2712" t="s">
        <v>647</v>
      </c>
      <c r="N2712" s="4" t="s">
        <v>637</v>
      </c>
      <c r="P2712" t="s">
        <v>650</v>
      </c>
      <c r="Q2712" t="s">
        <v>1279</v>
      </c>
      <c r="R2712" s="4" t="s">
        <v>658</v>
      </c>
      <c r="T2712">
        <v>75.230158729999999</v>
      </c>
      <c r="U2712" s="6" t="s">
        <v>175</v>
      </c>
    </row>
    <row r="2713" spans="1:21" x14ac:dyDescent="0.45">
      <c r="A2713" t="s">
        <v>1448</v>
      </c>
      <c r="B2713" s="4" t="s">
        <v>14</v>
      </c>
      <c r="C2713" t="s">
        <v>1291</v>
      </c>
      <c r="D2713" s="4" t="s">
        <v>103</v>
      </c>
      <c r="E2713" t="s">
        <v>1298</v>
      </c>
      <c r="F2713" s="4" t="s">
        <v>66</v>
      </c>
      <c r="G2713" s="4" t="s">
        <v>107</v>
      </c>
      <c r="H2713" t="s">
        <v>1359</v>
      </c>
      <c r="I2713" t="s">
        <v>1361</v>
      </c>
      <c r="J2713" s="4" t="s">
        <v>36</v>
      </c>
      <c r="L2713" t="s">
        <v>634</v>
      </c>
      <c r="M2713" t="s">
        <v>647</v>
      </c>
      <c r="N2713" s="4" t="s">
        <v>637</v>
      </c>
      <c r="P2713" t="s">
        <v>650</v>
      </c>
      <c r="Q2713" t="s">
        <v>1279</v>
      </c>
      <c r="R2713" s="4" t="s">
        <v>658</v>
      </c>
      <c r="T2713">
        <v>10.128109556</v>
      </c>
      <c r="U2713" s="6" t="s">
        <v>243</v>
      </c>
    </row>
    <row r="2714" spans="1:21" x14ac:dyDescent="0.45">
      <c r="A2714" t="s">
        <v>1448</v>
      </c>
      <c r="B2714" s="4" t="s">
        <v>14</v>
      </c>
      <c r="C2714" t="s">
        <v>1291</v>
      </c>
      <c r="D2714" s="4" t="s">
        <v>103</v>
      </c>
      <c r="E2714" t="s">
        <v>1299</v>
      </c>
      <c r="F2714" s="4" t="s">
        <v>1335</v>
      </c>
      <c r="G2714" s="4" t="s">
        <v>1335</v>
      </c>
      <c r="H2714" t="s">
        <v>1359</v>
      </c>
      <c r="I2714" t="s">
        <v>1361</v>
      </c>
      <c r="J2714" s="4" t="s">
        <v>36</v>
      </c>
      <c r="L2714" t="s">
        <v>634</v>
      </c>
      <c r="M2714" t="s">
        <v>647</v>
      </c>
      <c r="N2714" s="4" t="s">
        <v>637</v>
      </c>
      <c r="P2714" t="s">
        <v>650</v>
      </c>
      <c r="Q2714" t="s">
        <v>1279</v>
      </c>
      <c r="R2714" s="4" t="s">
        <v>658</v>
      </c>
      <c r="T2714">
        <v>75.5</v>
      </c>
      <c r="U2714" s="6" t="s">
        <v>885</v>
      </c>
    </row>
    <row r="2715" spans="1:21" x14ac:dyDescent="0.45">
      <c r="A2715" t="s">
        <v>1448</v>
      </c>
      <c r="B2715" s="4" t="s">
        <v>14</v>
      </c>
      <c r="C2715" t="s">
        <v>1291</v>
      </c>
      <c r="D2715" s="4" t="s">
        <v>103</v>
      </c>
      <c r="E2715" t="s">
        <v>1300</v>
      </c>
      <c r="F2715" s="4" t="s">
        <v>68</v>
      </c>
      <c r="G2715" s="4" t="s">
        <v>105</v>
      </c>
      <c r="H2715" t="s">
        <v>1359</v>
      </c>
      <c r="I2715" t="s">
        <v>1361</v>
      </c>
      <c r="J2715" s="4" t="s">
        <v>36</v>
      </c>
      <c r="L2715" t="s">
        <v>634</v>
      </c>
      <c r="M2715" t="s">
        <v>647</v>
      </c>
      <c r="N2715" s="4" t="s">
        <v>637</v>
      </c>
      <c r="P2715" t="s">
        <v>650</v>
      </c>
      <c r="Q2715" t="s">
        <v>1279</v>
      </c>
      <c r="R2715" s="4" t="s">
        <v>658</v>
      </c>
      <c r="T2715">
        <v>70</v>
      </c>
      <c r="U2715" s="6" t="s">
        <v>185</v>
      </c>
    </row>
    <row r="2716" spans="1:21" x14ac:dyDescent="0.45">
      <c r="A2716" t="s">
        <v>1448</v>
      </c>
      <c r="B2716" s="4" t="s">
        <v>14</v>
      </c>
      <c r="C2716" t="s">
        <v>1291</v>
      </c>
      <c r="D2716" s="4" t="s">
        <v>103</v>
      </c>
      <c r="E2716" t="s">
        <v>1301</v>
      </c>
      <c r="F2716" s="4" t="s">
        <v>69</v>
      </c>
      <c r="G2716" s="4" t="s">
        <v>105</v>
      </c>
      <c r="H2716" t="s">
        <v>1359</v>
      </c>
      <c r="I2716" t="s">
        <v>1361</v>
      </c>
      <c r="J2716" s="4" t="s">
        <v>36</v>
      </c>
      <c r="L2716" t="s">
        <v>634</v>
      </c>
      <c r="M2716" t="s">
        <v>647</v>
      </c>
      <c r="N2716" s="4" t="s">
        <v>637</v>
      </c>
      <c r="P2716" t="s">
        <v>650</v>
      </c>
      <c r="Q2716" t="s">
        <v>1279</v>
      </c>
      <c r="R2716" s="4" t="s">
        <v>658</v>
      </c>
      <c r="T2716">
        <v>82</v>
      </c>
      <c r="U2716" s="6" t="s">
        <v>186</v>
      </c>
    </row>
    <row r="2717" spans="1:21" x14ac:dyDescent="0.45">
      <c r="A2717" t="s">
        <v>1448</v>
      </c>
      <c r="B2717" s="4" t="s">
        <v>14</v>
      </c>
      <c r="C2717" t="s">
        <v>1291</v>
      </c>
      <c r="D2717" s="4" t="s">
        <v>103</v>
      </c>
      <c r="E2717" t="s">
        <v>1302</v>
      </c>
      <c r="F2717" s="4" t="s">
        <v>70</v>
      </c>
      <c r="G2717" s="4" t="s">
        <v>104</v>
      </c>
      <c r="H2717" t="s">
        <v>1359</v>
      </c>
      <c r="I2717" t="s">
        <v>1361</v>
      </c>
      <c r="J2717" s="4" t="s">
        <v>36</v>
      </c>
      <c r="L2717" t="s">
        <v>634</v>
      </c>
      <c r="M2717" t="s">
        <v>647</v>
      </c>
      <c r="N2717" s="4" t="s">
        <v>637</v>
      </c>
      <c r="P2717" t="s">
        <v>650</v>
      </c>
      <c r="Q2717" t="s">
        <v>1279</v>
      </c>
      <c r="R2717" s="4" t="s">
        <v>658</v>
      </c>
      <c r="T2717">
        <v>55</v>
      </c>
      <c r="U2717" s="6" t="s">
        <v>886</v>
      </c>
    </row>
    <row r="2718" spans="1:21" x14ac:dyDescent="0.45">
      <c r="A2718" t="s">
        <v>1448</v>
      </c>
      <c r="B2718" s="4" t="s">
        <v>14</v>
      </c>
      <c r="C2718" t="s">
        <v>1291</v>
      </c>
      <c r="D2718" s="4" t="s">
        <v>103</v>
      </c>
      <c r="E2718" t="s">
        <v>1303</v>
      </c>
      <c r="F2718" s="4" t="s">
        <v>71</v>
      </c>
      <c r="G2718" s="4" t="s">
        <v>104</v>
      </c>
      <c r="H2718" t="s">
        <v>1359</v>
      </c>
      <c r="I2718" t="s">
        <v>1361</v>
      </c>
      <c r="J2718" s="4" t="s">
        <v>36</v>
      </c>
      <c r="L2718" t="s">
        <v>634</v>
      </c>
      <c r="M2718" t="s">
        <v>647</v>
      </c>
      <c r="N2718" s="4" t="s">
        <v>637</v>
      </c>
      <c r="P2718" t="s">
        <v>650</v>
      </c>
      <c r="Q2718" t="s">
        <v>1279</v>
      </c>
      <c r="R2718" s="4" t="s">
        <v>658</v>
      </c>
      <c r="T2718">
        <v>98</v>
      </c>
      <c r="U2718" s="6" t="s">
        <v>762</v>
      </c>
    </row>
    <row r="2719" spans="1:21" x14ac:dyDescent="0.45">
      <c r="A2719" t="s">
        <v>1448</v>
      </c>
      <c r="B2719" s="4" t="s">
        <v>14</v>
      </c>
      <c r="C2719" t="s">
        <v>1291</v>
      </c>
      <c r="D2719" s="4" t="s">
        <v>103</v>
      </c>
      <c r="E2719" t="s">
        <v>1296</v>
      </c>
      <c r="F2719" s="4" t="s">
        <v>64</v>
      </c>
      <c r="G2719" s="4" t="s">
        <v>104</v>
      </c>
      <c r="H2719" t="s">
        <v>1359</v>
      </c>
      <c r="I2719" t="s">
        <v>1361</v>
      </c>
      <c r="J2719" s="4" t="s">
        <v>36</v>
      </c>
      <c r="L2719" t="s">
        <v>634</v>
      </c>
      <c r="M2719" t="s">
        <v>647</v>
      </c>
      <c r="N2719" s="4" t="s">
        <v>637</v>
      </c>
      <c r="P2719" t="s">
        <v>650</v>
      </c>
      <c r="Q2719" t="s">
        <v>1280</v>
      </c>
      <c r="R2719" s="4" t="s">
        <v>659</v>
      </c>
      <c r="T2719">
        <v>90</v>
      </c>
      <c r="U2719" s="6" t="s">
        <v>687</v>
      </c>
    </row>
    <row r="2720" spans="1:21" x14ac:dyDescent="0.45">
      <c r="A2720" t="s">
        <v>1448</v>
      </c>
      <c r="B2720" s="4" t="s">
        <v>14</v>
      </c>
      <c r="C2720" t="s">
        <v>1291</v>
      </c>
      <c r="D2720" s="4" t="s">
        <v>103</v>
      </c>
      <c r="E2720" t="s">
        <v>1297</v>
      </c>
      <c r="F2720" s="4" t="s">
        <v>65</v>
      </c>
      <c r="G2720" s="4" t="s">
        <v>105</v>
      </c>
      <c r="H2720" t="s">
        <v>1359</v>
      </c>
      <c r="I2720" t="s">
        <v>1361</v>
      </c>
      <c r="J2720" s="4" t="s">
        <v>36</v>
      </c>
      <c r="L2720" t="s">
        <v>634</v>
      </c>
      <c r="M2720" t="s">
        <v>647</v>
      </c>
      <c r="N2720" s="4" t="s">
        <v>637</v>
      </c>
      <c r="P2720" t="s">
        <v>650</v>
      </c>
      <c r="Q2720" t="s">
        <v>1280</v>
      </c>
      <c r="R2720" s="4" t="s">
        <v>659</v>
      </c>
      <c r="T2720">
        <v>73.666666667000001</v>
      </c>
      <c r="U2720" s="6" t="s">
        <v>887</v>
      </c>
    </row>
    <row r="2721" spans="1:21" x14ac:dyDescent="0.45">
      <c r="A2721" t="s">
        <v>1448</v>
      </c>
      <c r="B2721" s="4" t="s">
        <v>14</v>
      </c>
      <c r="C2721" t="s">
        <v>1291</v>
      </c>
      <c r="D2721" s="4" t="s">
        <v>103</v>
      </c>
      <c r="E2721" t="s">
        <v>1298</v>
      </c>
      <c r="F2721" s="4" t="s">
        <v>66</v>
      </c>
      <c r="G2721" s="4" t="s">
        <v>107</v>
      </c>
      <c r="H2721" t="s">
        <v>1359</v>
      </c>
      <c r="I2721" t="s">
        <v>1361</v>
      </c>
      <c r="J2721" s="4" t="s">
        <v>36</v>
      </c>
      <c r="L2721" t="s">
        <v>634</v>
      </c>
      <c r="M2721" t="s">
        <v>647</v>
      </c>
      <c r="N2721" s="4" t="s">
        <v>637</v>
      </c>
      <c r="P2721" t="s">
        <v>650</v>
      </c>
      <c r="Q2721" t="s">
        <v>1280</v>
      </c>
      <c r="R2721" s="4" t="s">
        <v>659</v>
      </c>
      <c r="T2721">
        <v>9.7358367310999991</v>
      </c>
      <c r="U2721" s="6" t="s">
        <v>888</v>
      </c>
    </row>
    <row r="2722" spans="1:21" x14ac:dyDescent="0.45">
      <c r="A2722" t="s">
        <v>1448</v>
      </c>
      <c r="B2722" s="4" t="s">
        <v>14</v>
      </c>
      <c r="C2722" t="s">
        <v>1291</v>
      </c>
      <c r="D2722" s="4" t="s">
        <v>103</v>
      </c>
      <c r="E2722" t="s">
        <v>1299</v>
      </c>
      <c r="F2722" s="4" t="s">
        <v>1335</v>
      </c>
      <c r="G2722" s="4" t="s">
        <v>1335</v>
      </c>
      <c r="H2722" t="s">
        <v>1359</v>
      </c>
      <c r="I2722" t="s">
        <v>1361</v>
      </c>
      <c r="J2722" s="4" t="s">
        <v>36</v>
      </c>
      <c r="L2722" t="s">
        <v>634</v>
      </c>
      <c r="M2722" t="s">
        <v>647</v>
      </c>
      <c r="N2722" s="4" t="s">
        <v>637</v>
      </c>
      <c r="P2722" t="s">
        <v>650</v>
      </c>
      <c r="Q2722" t="s">
        <v>1280</v>
      </c>
      <c r="R2722" s="4" t="s">
        <v>659</v>
      </c>
      <c r="T2722">
        <v>72</v>
      </c>
      <c r="U2722" s="6" t="s">
        <v>765</v>
      </c>
    </row>
    <row r="2723" spans="1:21" x14ac:dyDescent="0.45">
      <c r="A2723" t="s">
        <v>1448</v>
      </c>
      <c r="B2723" s="4" t="s">
        <v>14</v>
      </c>
      <c r="C2723" t="s">
        <v>1291</v>
      </c>
      <c r="D2723" s="4" t="s">
        <v>103</v>
      </c>
      <c r="E2723" t="s">
        <v>1300</v>
      </c>
      <c r="F2723" s="4" t="s">
        <v>68</v>
      </c>
      <c r="G2723" s="4" t="s">
        <v>105</v>
      </c>
      <c r="H2723" t="s">
        <v>1359</v>
      </c>
      <c r="I2723" t="s">
        <v>1361</v>
      </c>
      <c r="J2723" s="4" t="s">
        <v>36</v>
      </c>
      <c r="L2723" t="s">
        <v>634</v>
      </c>
      <c r="M2723" t="s">
        <v>647</v>
      </c>
      <c r="N2723" s="4" t="s">
        <v>637</v>
      </c>
      <c r="P2723" t="s">
        <v>650</v>
      </c>
      <c r="Q2723" t="s">
        <v>1280</v>
      </c>
      <c r="R2723" s="4" t="s">
        <v>659</v>
      </c>
      <c r="T2723">
        <v>68</v>
      </c>
      <c r="U2723" s="6" t="s">
        <v>744</v>
      </c>
    </row>
    <row r="2724" spans="1:21" x14ac:dyDescent="0.45">
      <c r="A2724" t="s">
        <v>1448</v>
      </c>
      <c r="B2724" s="4" t="s">
        <v>14</v>
      </c>
      <c r="C2724" t="s">
        <v>1291</v>
      </c>
      <c r="D2724" s="4" t="s">
        <v>103</v>
      </c>
      <c r="E2724" t="s">
        <v>1301</v>
      </c>
      <c r="F2724" s="4" t="s">
        <v>69</v>
      </c>
      <c r="G2724" s="4" t="s">
        <v>105</v>
      </c>
      <c r="H2724" t="s">
        <v>1359</v>
      </c>
      <c r="I2724" t="s">
        <v>1361</v>
      </c>
      <c r="J2724" s="4" t="s">
        <v>36</v>
      </c>
      <c r="L2724" t="s">
        <v>634</v>
      </c>
      <c r="M2724" t="s">
        <v>647</v>
      </c>
      <c r="N2724" s="4" t="s">
        <v>637</v>
      </c>
      <c r="P2724" t="s">
        <v>650</v>
      </c>
      <c r="Q2724" t="s">
        <v>1280</v>
      </c>
      <c r="R2724" s="4" t="s">
        <v>659</v>
      </c>
      <c r="T2724">
        <v>80</v>
      </c>
      <c r="U2724" s="6" t="s">
        <v>187</v>
      </c>
    </row>
    <row r="2725" spans="1:21" x14ac:dyDescent="0.45">
      <c r="A2725" t="s">
        <v>1448</v>
      </c>
      <c r="B2725" s="4" t="s">
        <v>14</v>
      </c>
      <c r="C2725" t="s">
        <v>1291</v>
      </c>
      <c r="D2725" s="4" t="s">
        <v>103</v>
      </c>
      <c r="E2725" t="s">
        <v>1302</v>
      </c>
      <c r="F2725" s="4" t="s">
        <v>70</v>
      </c>
      <c r="G2725" s="4" t="s">
        <v>104</v>
      </c>
      <c r="H2725" t="s">
        <v>1359</v>
      </c>
      <c r="I2725" t="s">
        <v>1361</v>
      </c>
      <c r="J2725" s="4" t="s">
        <v>36</v>
      </c>
      <c r="L2725" t="s">
        <v>634</v>
      </c>
      <c r="M2725" t="s">
        <v>647</v>
      </c>
      <c r="N2725" s="4" t="s">
        <v>637</v>
      </c>
      <c r="P2725" t="s">
        <v>650</v>
      </c>
      <c r="Q2725" t="s">
        <v>1280</v>
      </c>
      <c r="R2725" s="4" t="s">
        <v>659</v>
      </c>
      <c r="T2725">
        <v>51</v>
      </c>
      <c r="U2725" s="6" t="s">
        <v>189</v>
      </c>
    </row>
    <row r="2726" spans="1:21" x14ac:dyDescent="0.45">
      <c r="A2726" t="s">
        <v>1448</v>
      </c>
      <c r="B2726" s="4" t="s">
        <v>14</v>
      </c>
      <c r="C2726" t="s">
        <v>1291</v>
      </c>
      <c r="D2726" s="4" t="s">
        <v>103</v>
      </c>
      <c r="E2726" t="s">
        <v>1303</v>
      </c>
      <c r="F2726" s="4" t="s">
        <v>71</v>
      </c>
      <c r="G2726" s="4" t="s">
        <v>104</v>
      </c>
      <c r="H2726" t="s">
        <v>1359</v>
      </c>
      <c r="I2726" t="s">
        <v>1361</v>
      </c>
      <c r="J2726" s="4" t="s">
        <v>36</v>
      </c>
      <c r="L2726" t="s">
        <v>634</v>
      </c>
      <c r="M2726" t="s">
        <v>647</v>
      </c>
      <c r="N2726" s="4" t="s">
        <v>637</v>
      </c>
      <c r="P2726" t="s">
        <v>650</v>
      </c>
      <c r="Q2726" t="s">
        <v>1280</v>
      </c>
      <c r="R2726" s="4" t="s">
        <v>659</v>
      </c>
      <c r="T2726">
        <v>98</v>
      </c>
      <c r="U2726" s="6" t="s">
        <v>762</v>
      </c>
    </row>
    <row r="2727" spans="1:21" x14ac:dyDescent="0.45">
      <c r="A2727" t="s">
        <v>1448</v>
      </c>
      <c r="B2727" s="4" t="s">
        <v>14</v>
      </c>
      <c r="C2727" t="s">
        <v>1291</v>
      </c>
      <c r="D2727" s="4" t="s">
        <v>103</v>
      </c>
      <c r="E2727" t="s">
        <v>1296</v>
      </c>
      <c r="F2727" s="4" t="s">
        <v>64</v>
      </c>
      <c r="G2727" s="4" t="s">
        <v>104</v>
      </c>
      <c r="H2727" t="s">
        <v>1359</v>
      </c>
      <c r="I2727" t="s">
        <v>1361</v>
      </c>
      <c r="J2727" s="4" t="s">
        <v>36</v>
      </c>
      <c r="L2727" t="s">
        <v>634</v>
      </c>
      <c r="M2727" t="s">
        <v>647</v>
      </c>
      <c r="N2727" s="4" t="s">
        <v>637</v>
      </c>
      <c r="P2727" t="s">
        <v>650</v>
      </c>
      <c r="Q2727" t="s">
        <v>1281</v>
      </c>
      <c r="R2727" s="4" t="s">
        <v>660</v>
      </c>
      <c r="T2727">
        <v>81</v>
      </c>
      <c r="U2727" s="6" t="s">
        <v>219</v>
      </c>
    </row>
    <row r="2728" spans="1:21" x14ac:dyDescent="0.45">
      <c r="A2728" t="s">
        <v>1448</v>
      </c>
      <c r="B2728" s="4" t="s">
        <v>14</v>
      </c>
      <c r="C2728" t="s">
        <v>1291</v>
      </c>
      <c r="D2728" s="4" t="s">
        <v>103</v>
      </c>
      <c r="E2728" t="s">
        <v>1297</v>
      </c>
      <c r="F2728" s="4" t="s">
        <v>65</v>
      </c>
      <c r="G2728" s="4" t="s">
        <v>105</v>
      </c>
      <c r="H2728" t="s">
        <v>1359</v>
      </c>
      <c r="I2728" t="s">
        <v>1361</v>
      </c>
      <c r="J2728" s="4" t="s">
        <v>36</v>
      </c>
      <c r="L2728" t="s">
        <v>634</v>
      </c>
      <c r="M2728" t="s">
        <v>647</v>
      </c>
      <c r="N2728" s="4" t="s">
        <v>637</v>
      </c>
      <c r="P2728" t="s">
        <v>650</v>
      </c>
      <c r="Q2728" t="s">
        <v>1281</v>
      </c>
      <c r="R2728" s="4" t="s">
        <v>660</v>
      </c>
      <c r="T2728">
        <v>76.209876542999993</v>
      </c>
      <c r="U2728" s="6" t="s">
        <v>878</v>
      </c>
    </row>
    <row r="2729" spans="1:21" x14ac:dyDescent="0.45">
      <c r="A2729" t="s">
        <v>1448</v>
      </c>
      <c r="B2729" s="4" t="s">
        <v>14</v>
      </c>
      <c r="C2729" t="s">
        <v>1291</v>
      </c>
      <c r="D2729" s="4" t="s">
        <v>103</v>
      </c>
      <c r="E2729" t="s">
        <v>1298</v>
      </c>
      <c r="F2729" s="4" t="s">
        <v>66</v>
      </c>
      <c r="G2729" s="4" t="s">
        <v>107</v>
      </c>
      <c r="H2729" t="s">
        <v>1359</v>
      </c>
      <c r="I2729" t="s">
        <v>1361</v>
      </c>
      <c r="J2729" s="4" t="s">
        <v>36</v>
      </c>
      <c r="L2729" t="s">
        <v>634</v>
      </c>
      <c r="M2729" t="s">
        <v>647</v>
      </c>
      <c r="N2729" s="4" t="s">
        <v>637</v>
      </c>
      <c r="P2729" t="s">
        <v>650</v>
      </c>
      <c r="Q2729" t="s">
        <v>1281</v>
      </c>
      <c r="R2729" s="4" t="s">
        <v>660</v>
      </c>
      <c r="T2729">
        <v>9.7592469604000005</v>
      </c>
      <c r="U2729" s="6" t="s">
        <v>889</v>
      </c>
    </row>
    <row r="2730" spans="1:21" x14ac:dyDescent="0.45">
      <c r="A2730" t="s">
        <v>1448</v>
      </c>
      <c r="B2730" s="4" t="s">
        <v>14</v>
      </c>
      <c r="C2730" t="s">
        <v>1291</v>
      </c>
      <c r="D2730" s="4" t="s">
        <v>103</v>
      </c>
      <c r="E2730" t="s">
        <v>1299</v>
      </c>
      <c r="F2730" s="4" t="s">
        <v>1335</v>
      </c>
      <c r="G2730" s="4" t="s">
        <v>1335</v>
      </c>
      <c r="H2730" t="s">
        <v>1359</v>
      </c>
      <c r="I2730" t="s">
        <v>1361</v>
      </c>
      <c r="J2730" s="4" t="s">
        <v>36</v>
      </c>
      <c r="L2730" t="s">
        <v>634</v>
      </c>
      <c r="M2730" t="s">
        <v>647</v>
      </c>
      <c r="N2730" s="4" t="s">
        <v>637</v>
      </c>
      <c r="P2730" t="s">
        <v>650</v>
      </c>
      <c r="Q2730" t="s">
        <v>1281</v>
      </c>
      <c r="R2730" s="4" t="s">
        <v>660</v>
      </c>
      <c r="T2730">
        <v>76</v>
      </c>
      <c r="U2730" s="6" t="s">
        <v>181</v>
      </c>
    </row>
    <row r="2731" spans="1:21" x14ac:dyDescent="0.45">
      <c r="A2731" t="s">
        <v>1448</v>
      </c>
      <c r="B2731" s="4" t="s">
        <v>14</v>
      </c>
      <c r="C2731" t="s">
        <v>1291</v>
      </c>
      <c r="D2731" s="4" t="s">
        <v>103</v>
      </c>
      <c r="E2731" t="s">
        <v>1300</v>
      </c>
      <c r="F2731" s="4" t="s">
        <v>68</v>
      </c>
      <c r="G2731" s="4" t="s">
        <v>105</v>
      </c>
      <c r="H2731" t="s">
        <v>1359</v>
      </c>
      <c r="I2731" t="s">
        <v>1361</v>
      </c>
      <c r="J2731" s="4" t="s">
        <v>36</v>
      </c>
      <c r="L2731" t="s">
        <v>634</v>
      </c>
      <c r="M2731" t="s">
        <v>647</v>
      </c>
      <c r="N2731" s="4" t="s">
        <v>637</v>
      </c>
      <c r="P2731" t="s">
        <v>650</v>
      </c>
      <c r="Q2731" t="s">
        <v>1281</v>
      </c>
      <c r="R2731" s="4" t="s">
        <v>660</v>
      </c>
      <c r="T2731">
        <v>70</v>
      </c>
      <c r="U2731" s="6" t="s">
        <v>185</v>
      </c>
    </row>
    <row r="2732" spans="1:21" x14ac:dyDescent="0.45">
      <c r="A2732" t="s">
        <v>1448</v>
      </c>
      <c r="B2732" s="4" t="s">
        <v>14</v>
      </c>
      <c r="C2732" t="s">
        <v>1291</v>
      </c>
      <c r="D2732" s="4" t="s">
        <v>103</v>
      </c>
      <c r="E2732" t="s">
        <v>1301</v>
      </c>
      <c r="F2732" s="4" t="s">
        <v>69</v>
      </c>
      <c r="G2732" s="4" t="s">
        <v>105</v>
      </c>
      <c r="H2732" t="s">
        <v>1359</v>
      </c>
      <c r="I2732" t="s">
        <v>1361</v>
      </c>
      <c r="J2732" s="4" t="s">
        <v>36</v>
      </c>
      <c r="L2732" t="s">
        <v>634</v>
      </c>
      <c r="M2732" t="s">
        <v>647</v>
      </c>
      <c r="N2732" s="4" t="s">
        <v>637</v>
      </c>
      <c r="P2732" t="s">
        <v>650</v>
      </c>
      <c r="Q2732" t="s">
        <v>1281</v>
      </c>
      <c r="R2732" s="4" t="s">
        <v>660</v>
      </c>
      <c r="T2732">
        <v>83</v>
      </c>
      <c r="U2732" s="6" t="s">
        <v>792</v>
      </c>
    </row>
    <row r="2733" spans="1:21" x14ac:dyDescent="0.45">
      <c r="A2733" t="s">
        <v>1448</v>
      </c>
      <c r="B2733" s="4" t="s">
        <v>14</v>
      </c>
      <c r="C2733" t="s">
        <v>1291</v>
      </c>
      <c r="D2733" s="4" t="s">
        <v>103</v>
      </c>
      <c r="E2733" t="s">
        <v>1302</v>
      </c>
      <c r="F2733" s="4" t="s">
        <v>70</v>
      </c>
      <c r="G2733" s="4" t="s">
        <v>104</v>
      </c>
      <c r="H2733" t="s">
        <v>1359</v>
      </c>
      <c r="I2733" t="s">
        <v>1361</v>
      </c>
      <c r="J2733" s="4" t="s">
        <v>36</v>
      </c>
      <c r="L2733" t="s">
        <v>634</v>
      </c>
      <c r="M2733" t="s">
        <v>647</v>
      </c>
      <c r="N2733" s="4" t="s">
        <v>637</v>
      </c>
      <c r="P2733" t="s">
        <v>650</v>
      </c>
      <c r="Q2733" t="s">
        <v>1281</v>
      </c>
      <c r="R2733" s="4" t="s">
        <v>660</v>
      </c>
      <c r="T2733">
        <v>57</v>
      </c>
      <c r="U2733" s="6" t="s">
        <v>832</v>
      </c>
    </row>
    <row r="2734" spans="1:21" x14ac:dyDescent="0.45">
      <c r="A2734" t="s">
        <v>1448</v>
      </c>
      <c r="B2734" s="4" t="s">
        <v>14</v>
      </c>
      <c r="C2734" t="s">
        <v>1291</v>
      </c>
      <c r="D2734" s="4" t="s">
        <v>103</v>
      </c>
      <c r="E2734" t="s">
        <v>1303</v>
      </c>
      <c r="F2734" s="4" t="s">
        <v>71</v>
      </c>
      <c r="G2734" s="4" t="s">
        <v>104</v>
      </c>
      <c r="H2734" t="s">
        <v>1359</v>
      </c>
      <c r="I2734" t="s">
        <v>1361</v>
      </c>
      <c r="J2734" s="4" t="s">
        <v>36</v>
      </c>
      <c r="L2734" t="s">
        <v>634</v>
      </c>
      <c r="M2734" t="s">
        <v>647</v>
      </c>
      <c r="N2734" s="4" t="s">
        <v>637</v>
      </c>
      <c r="P2734" t="s">
        <v>650</v>
      </c>
      <c r="Q2734" t="s">
        <v>1281</v>
      </c>
      <c r="R2734" s="4" t="s">
        <v>660</v>
      </c>
      <c r="T2734">
        <v>98</v>
      </c>
      <c r="U2734" s="6" t="s">
        <v>762</v>
      </c>
    </row>
    <row r="2735" spans="1:21" x14ac:dyDescent="0.45">
      <c r="A2735" t="s">
        <v>1448</v>
      </c>
      <c r="B2735" s="4" t="s">
        <v>14</v>
      </c>
      <c r="C2735" t="s">
        <v>1291</v>
      </c>
      <c r="D2735" s="4" t="s">
        <v>103</v>
      </c>
      <c r="E2735" t="s">
        <v>1296</v>
      </c>
      <c r="F2735" s="4" t="s">
        <v>64</v>
      </c>
      <c r="G2735" s="4" t="s">
        <v>104</v>
      </c>
      <c r="H2735" t="s">
        <v>1359</v>
      </c>
      <c r="I2735" t="s">
        <v>1361</v>
      </c>
      <c r="J2735" s="4" t="s">
        <v>36</v>
      </c>
      <c r="L2735" t="s">
        <v>634</v>
      </c>
      <c r="M2735" t="s">
        <v>647</v>
      </c>
      <c r="N2735" s="4" t="s">
        <v>637</v>
      </c>
      <c r="P2735" t="s">
        <v>650</v>
      </c>
      <c r="Q2735" t="s">
        <v>663</v>
      </c>
      <c r="R2735" s="4" t="s">
        <v>661</v>
      </c>
      <c r="T2735">
        <v>75</v>
      </c>
      <c r="U2735" s="6" t="s">
        <v>870</v>
      </c>
    </row>
    <row r="2736" spans="1:21" x14ac:dyDescent="0.45">
      <c r="A2736" t="s">
        <v>1448</v>
      </c>
      <c r="B2736" s="4" t="s">
        <v>14</v>
      </c>
      <c r="C2736" t="s">
        <v>1291</v>
      </c>
      <c r="D2736" s="4" t="s">
        <v>103</v>
      </c>
      <c r="E2736" t="s">
        <v>1297</v>
      </c>
      <c r="F2736" s="4" t="s">
        <v>65</v>
      </c>
      <c r="G2736" s="4" t="s">
        <v>105</v>
      </c>
      <c r="H2736" t="s">
        <v>1359</v>
      </c>
      <c r="I2736" t="s">
        <v>1361</v>
      </c>
      <c r="J2736" s="4" t="s">
        <v>36</v>
      </c>
      <c r="L2736" t="s">
        <v>634</v>
      </c>
      <c r="M2736" t="s">
        <v>647</v>
      </c>
      <c r="N2736" s="4" t="s">
        <v>637</v>
      </c>
      <c r="P2736" t="s">
        <v>650</v>
      </c>
      <c r="Q2736" t="s">
        <v>663</v>
      </c>
      <c r="R2736" s="4" t="s">
        <v>661</v>
      </c>
      <c r="T2736">
        <v>72.946666667000002</v>
      </c>
      <c r="U2736" s="6" t="s">
        <v>784</v>
      </c>
    </row>
    <row r="2737" spans="1:21" x14ac:dyDescent="0.45">
      <c r="A2737" t="s">
        <v>1448</v>
      </c>
      <c r="B2737" s="4" t="s">
        <v>14</v>
      </c>
      <c r="C2737" t="s">
        <v>1291</v>
      </c>
      <c r="D2737" s="4" t="s">
        <v>103</v>
      </c>
      <c r="E2737" t="s">
        <v>1298</v>
      </c>
      <c r="F2737" s="4" t="s">
        <v>66</v>
      </c>
      <c r="G2737" s="4" t="s">
        <v>107</v>
      </c>
      <c r="H2737" t="s">
        <v>1359</v>
      </c>
      <c r="I2737" t="s">
        <v>1361</v>
      </c>
      <c r="J2737" s="4" t="s">
        <v>36</v>
      </c>
      <c r="L2737" t="s">
        <v>634</v>
      </c>
      <c r="M2737" t="s">
        <v>647</v>
      </c>
      <c r="N2737" s="4" t="s">
        <v>637</v>
      </c>
      <c r="P2737" t="s">
        <v>650</v>
      </c>
      <c r="Q2737" t="s">
        <v>663</v>
      </c>
      <c r="R2737" s="4" t="s">
        <v>661</v>
      </c>
      <c r="T2737">
        <v>9.8911553902999998</v>
      </c>
      <c r="U2737" s="6" t="s">
        <v>879</v>
      </c>
    </row>
    <row r="2738" spans="1:21" x14ac:dyDescent="0.45">
      <c r="A2738" t="s">
        <v>1448</v>
      </c>
      <c r="B2738" s="4" t="s">
        <v>14</v>
      </c>
      <c r="C2738" t="s">
        <v>1291</v>
      </c>
      <c r="D2738" s="4" t="s">
        <v>103</v>
      </c>
      <c r="E2738" t="s">
        <v>1299</v>
      </c>
      <c r="F2738" s="4" t="s">
        <v>1335</v>
      </c>
      <c r="G2738" s="4" t="s">
        <v>1335</v>
      </c>
      <c r="H2738" t="s">
        <v>1359</v>
      </c>
      <c r="I2738" t="s">
        <v>1361</v>
      </c>
      <c r="J2738" s="4" t="s">
        <v>36</v>
      </c>
      <c r="L2738" t="s">
        <v>634</v>
      </c>
      <c r="M2738" t="s">
        <v>647</v>
      </c>
      <c r="N2738" s="4" t="s">
        <v>637</v>
      </c>
      <c r="P2738" t="s">
        <v>650</v>
      </c>
      <c r="Q2738" t="s">
        <v>663</v>
      </c>
      <c r="R2738" s="4" t="s">
        <v>661</v>
      </c>
      <c r="T2738">
        <v>72</v>
      </c>
      <c r="U2738" s="6" t="s">
        <v>765</v>
      </c>
    </row>
    <row r="2739" spans="1:21" x14ac:dyDescent="0.45">
      <c r="A2739" t="s">
        <v>1448</v>
      </c>
      <c r="B2739" s="4" t="s">
        <v>14</v>
      </c>
      <c r="C2739" t="s">
        <v>1291</v>
      </c>
      <c r="D2739" s="4" t="s">
        <v>103</v>
      </c>
      <c r="E2739" t="s">
        <v>1300</v>
      </c>
      <c r="F2739" s="4" t="s">
        <v>68</v>
      </c>
      <c r="G2739" s="4" t="s">
        <v>105</v>
      </c>
      <c r="H2739" t="s">
        <v>1359</v>
      </c>
      <c r="I2739" t="s">
        <v>1361</v>
      </c>
      <c r="J2739" s="4" t="s">
        <v>36</v>
      </c>
      <c r="L2739" t="s">
        <v>634</v>
      </c>
      <c r="M2739" t="s">
        <v>647</v>
      </c>
      <c r="N2739" s="4" t="s">
        <v>637</v>
      </c>
      <c r="P2739" t="s">
        <v>650</v>
      </c>
      <c r="Q2739" t="s">
        <v>663</v>
      </c>
      <c r="R2739" s="4" t="s">
        <v>661</v>
      </c>
      <c r="T2739">
        <v>65</v>
      </c>
      <c r="U2739" s="6" t="s">
        <v>803</v>
      </c>
    </row>
    <row r="2740" spans="1:21" x14ac:dyDescent="0.45">
      <c r="A2740" t="s">
        <v>1448</v>
      </c>
      <c r="B2740" s="4" t="s">
        <v>14</v>
      </c>
      <c r="C2740" t="s">
        <v>1291</v>
      </c>
      <c r="D2740" s="4" t="s">
        <v>103</v>
      </c>
      <c r="E2740" t="s">
        <v>1301</v>
      </c>
      <c r="F2740" s="4" t="s">
        <v>69</v>
      </c>
      <c r="G2740" s="4" t="s">
        <v>105</v>
      </c>
      <c r="H2740" t="s">
        <v>1359</v>
      </c>
      <c r="I2740" t="s">
        <v>1361</v>
      </c>
      <c r="J2740" s="4" t="s">
        <v>36</v>
      </c>
      <c r="L2740" t="s">
        <v>634</v>
      </c>
      <c r="M2740" t="s">
        <v>647</v>
      </c>
      <c r="N2740" s="4" t="s">
        <v>637</v>
      </c>
      <c r="P2740" t="s">
        <v>650</v>
      </c>
      <c r="Q2740" t="s">
        <v>663</v>
      </c>
      <c r="R2740" s="4" t="s">
        <v>661</v>
      </c>
      <c r="T2740">
        <v>80</v>
      </c>
      <c r="U2740" s="6" t="s">
        <v>187</v>
      </c>
    </row>
    <row r="2741" spans="1:21" x14ac:dyDescent="0.45">
      <c r="A2741" t="s">
        <v>1448</v>
      </c>
      <c r="B2741" s="4" t="s">
        <v>14</v>
      </c>
      <c r="C2741" t="s">
        <v>1291</v>
      </c>
      <c r="D2741" s="4" t="s">
        <v>103</v>
      </c>
      <c r="E2741" t="s">
        <v>1302</v>
      </c>
      <c r="F2741" s="4" t="s">
        <v>70</v>
      </c>
      <c r="G2741" s="4" t="s">
        <v>104</v>
      </c>
      <c r="H2741" t="s">
        <v>1359</v>
      </c>
      <c r="I2741" t="s">
        <v>1361</v>
      </c>
      <c r="J2741" s="4" t="s">
        <v>36</v>
      </c>
      <c r="L2741" t="s">
        <v>634</v>
      </c>
      <c r="M2741" t="s">
        <v>647</v>
      </c>
      <c r="N2741" s="4" t="s">
        <v>637</v>
      </c>
      <c r="P2741" t="s">
        <v>650</v>
      </c>
      <c r="Q2741" t="s">
        <v>663</v>
      </c>
      <c r="R2741" s="4" t="s">
        <v>661</v>
      </c>
      <c r="T2741">
        <v>56</v>
      </c>
      <c r="U2741" s="6" t="s">
        <v>190</v>
      </c>
    </row>
    <row r="2742" spans="1:21" x14ac:dyDescent="0.45">
      <c r="A2742" t="s">
        <v>1448</v>
      </c>
      <c r="B2742" s="4" t="s">
        <v>14</v>
      </c>
      <c r="C2742" t="s">
        <v>1291</v>
      </c>
      <c r="D2742" s="4" t="s">
        <v>103</v>
      </c>
      <c r="E2742" t="s">
        <v>1303</v>
      </c>
      <c r="F2742" s="4" t="s">
        <v>71</v>
      </c>
      <c r="G2742" s="4" t="s">
        <v>104</v>
      </c>
      <c r="H2742" t="s">
        <v>1359</v>
      </c>
      <c r="I2742" t="s">
        <v>1361</v>
      </c>
      <c r="J2742" s="4" t="s">
        <v>36</v>
      </c>
      <c r="L2742" t="s">
        <v>634</v>
      </c>
      <c r="M2742" t="s">
        <v>647</v>
      </c>
      <c r="N2742" s="4" t="s">
        <v>637</v>
      </c>
      <c r="P2742" t="s">
        <v>650</v>
      </c>
      <c r="Q2742" t="s">
        <v>663</v>
      </c>
      <c r="R2742" s="4" t="s">
        <v>661</v>
      </c>
      <c r="T2742">
        <v>92</v>
      </c>
      <c r="U2742" s="6" t="s">
        <v>800</v>
      </c>
    </row>
    <row r="2743" spans="1:21" x14ac:dyDescent="0.45">
      <c r="A2743" t="s">
        <v>1448</v>
      </c>
      <c r="B2743" s="4" t="s">
        <v>14</v>
      </c>
      <c r="C2743" t="s">
        <v>1291</v>
      </c>
      <c r="D2743" s="4" t="s">
        <v>103</v>
      </c>
      <c r="E2743" t="s">
        <v>1296</v>
      </c>
      <c r="F2743" s="4" t="s">
        <v>64</v>
      </c>
      <c r="G2743" s="4" t="s">
        <v>104</v>
      </c>
      <c r="H2743" t="s">
        <v>1359</v>
      </c>
      <c r="I2743" t="s">
        <v>1361</v>
      </c>
      <c r="J2743" s="4" t="s">
        <v>36</v>
      </c>
      <c r="L2743" t="s">
        <v>634</v>
      </c>
      <c r="M2743" t="s">
        <v>647</v>
      </c>
      <c r="N2743" s="4" t="s">
        <v>637</v>
      </c>
      <c r="P2743" t="s">
        <v>650</v>
      </c>
      <c r="Q2743" t="s">
        <v>664</v>
      </c>
      <c r="R2743" s="4" t="s">
        <v>662</v>
      </c>
      <c r="T2743">
        <v>216</v>
      </c>
      <c r="U2743" s="6" t="s">
        <v>846</v>
      </c>
    </row>
    <row r="2744" spans="1:21" x14ac:dyDescent="0.45">
      <c r="A2744" t="s">
        <v>1448</v>
      </c>
      <c r="B2744" s="4" t="s">
        <v>14</v>
      </c>
      <c r="C2744" t="s">
        <v>1291</v>
      </c>
      <c r="D2744" s="4" t="s">
        <v>103</v>
      </c>
      <c r="E2744" t="s">
        <v>1297</v>
      </c>
      <c r="F2744" s="4" t="s">
        <v>65</v>
      </c>
      <c r="G2744" s="4" t="s">
        <v>105</v>
      </c>
      <c r="H2744" t="s">
        <v>1359</v>
      </c>
      <c r="I2744" t="s">
        <v>1361</v>
      </c>
      <c r="J2744" s="4" t="s">
        <v>36</v>
      </c>
      <c r="L2744" t="s">
        <v>634</v>
      </c>
      <c r="M2744" t="s">
        <v>647</v>
      </c>
      <c r="N2744" s="4" t="s">
        <v>637</v>
      </c>
      <c r="P2744" t="s">
        <v>650</v>
      </c>
      <c r="Q2744" t="s">
        <v>664</v>
      </c>
      <c r="R2744" s="4" t="s">
        <v>662</v>
      </c>
      <c r="T2744">
        <v>73.819444443999998</v>
      </c>
      <c r="U2744" s="6" t="s">
        <v>767</v>
      </c>
    </row>
    <row r="2745" spans="1:21" x14ac:dyDescent="0.45">
      <c r="A2745" t="s">
        <v>1448</v>
      </c>
      <c r="B2745" s="4" t="s">
        <v>14</v>
      </c>
      <c r="C2745" t="s">
        <v>1291</v>
      </c>
      <c r="D2745" s="4" t="s">
        <v>103</v>
      </c>
      <c r="E2745" t="s">
        <v>1298</v>
      </c>
      <c r="F2745" s="4" t="s">
        <v>66</v>
      </c>
      <c r="G2745" s="4" t="s">
        <v>107</v>
      </c>
      <c r="H2745" t="s">
        <v>1359</v>
      </c>
      <c r="I2745" t="s">
        <v>1361</v>
      </c>
      <c r="J2745" s="4" t="s">
        <v>36</v>
      </c>
      <c r="L2745" t="s">
        <v>634</v>
      </c>
      <c r="M2745" t="s">
        <v>647</v>
      </c>
      <c r="N2745" s="4" t="s">
        <v>637</v>
      </c>
      <c r="P2745" t="s">
        <v>650</v>
      </c>
      <c r="Q2745" t="s">
        <v>664</v>
      </c>
      <c r="R2745" s="4" t="s">
        <v>662</v>
      </c>
      <c r="T2745">
        <v>9.1259808860000007</v>
      </c>
      <c r="U2745" s="6" t="s">
        <v>890</v>
      </c>
    </row>
    <row r="2746" spans="1:21" x14ac:dyDescent="0.45">
      <c r="A2746" t="s">
        <v>1448</v>
      </c>
      <c r="B2746" s="4" t="s">
        <v>14</v>
      </c>
      <c r="C2746" t="s">
        <v>1291</v>
      </c>
      <c r="D2746" s="4" t="s">
        <v>103</v>
      </c>
      <c r="E2746" t="s">
        <v>1299</v>
      </c>
      <c r="F2746" s="4" t="s">
        <v>1335</v>
      </c>
      <c r="G2746" s="4" t="s">
        <v>1335</v>
      </c>
      <c r="H2746" t="s">
        <v>1359</v>
      </c>
      <c r="I2746" t="s">
        <v>1361</v>
      </c>
      <c r="J2746" s="4" t="s">
        <v>36</v>
      </c>
      <c r="L2746" t="s">
        <v>634</v>
      </c>
      <c r="M2746" t="s">
        <v>647</v>
      </c>
      <c r="N2746" s="4" t="s">
        <v>637</v>
      </c>
      <c r="P2746" t="s">
        <v>650</v>
      </c>
      <c r="Q2746" t="s">
        <v>664</v>
      </c>
      <c r="R2746" s="4" t="s">
        <v>662</v>
      </c>
      <c r="T2746">
        <v>72</v>
      </c>
      <c r="U2746" s="6" t="s">
        <v>765</v>
      </c>
    </row>
    <row r="2747" spans="1:21" x14ac:dyDescent="0.45">
      <c r="A2747" t="s">
        <v>1448</v>
      </c>
      <c r="B2747" s="4" t="s">
        <v>14</v>
      </c>
      <c r="C2747" t="s">
        <v>1291</v>
      </c>
      <c r="D2747" s="4" t="s">
        <v>103</v>
      </c>
      <c r="E2747" t="s">
        <v>1300</v>
      </c>
      <c r="F2747" s="4" t="s">
        <v>68</v>
      </c>
      <c r="G2747" s="4" t="s">
        <v>105</v>
      </c>
      <c r="H2747" t="s">
        <v>1359</v>
      </c>
      <c r="I2747" t="s">
        <v>1361</v>
      </c>
      <c r="J2747" s="4" t="s">
        <v>36</v>
      </c>
      <c r="L2747" t="s">
        <v>634</v>
      </c>
      <c r="M2747" t="s">
        <v>647</v>
      </c>
      <c r="N2747" s="4" t="s">
        <v>637</v>
      </c>
      <c r="P2747" t="s">
        <v>650</v>
      </c>
      <c r="Q2747" t="s">
        <v>664</v>
      </c>
      <c r="R2747" s="4" t="s">
        <v>662</v>
      </c>
      <c r="T2747">
        <v>68</v>
      </c>
      <c r="U2747" s="6" t="s">
        <v>744</v>
      </c>
    </row>
    <row r="2748" spans="1:21" x14ac:dyDescent="0.45">
      <c r="A2748" t="s">
        <v>1448</v>
      </c>
      <c r="B2748" s="4" t="s">
        <v>14</v>
      </c>
      <c r="C2748" t="s">
        <v>1291</v>
      </c>
      <c r="D2748" s="4" t="s">
        <v>103</v>
      </c>
      <c r="E2748" t="s">
        <v>1301</v>
      </c>
      <c r="F2748" s="4" t="s">
        <v>69</v>
      </c>
      <c r="G2748" s="4" t="s">
        <v>105</v>
      </c>
      <c r="H2748" t="s">
        <v>1359</v>
      </c>
      <c r="I2748" t="s">
        <v>1361</v>
      </c>
      <c r="J2748" s="4" t="s">
        <v>36</v>
      </c>
      <c r="L2748" t="s">
        <v>634</v>
      </c>
      <c r="M2748" t="s">
        <v>647</v>
      </c>
      <c r="N2748" s="4" t="s">
        <v>637</v>
      </c>
      <c r="P2748" t="s">
        <v>650</v>
      </c>
      <c r="Q2748" t="s">
        <v>664</v>
      </c>
      <c r="R2748" s="4" t="s">
        <v>662</v>
      </c>
      <c r="T2748">
        <v>80</v>
      </c>
      <c r="U2748" s="6" t="s">
        <v>187</v>
      </c>
    </row>
    <row r="2749" spans="1:21" x14ac:dyDescent="0.45">
      <c r="A2749" t="s">
        <v>1448</v>
      </c>
      <c r="B2749" s="4" t="s">
        <v>14</v>
      </c>
      <c r="C2749" t="s">
        <v>1291</v>
      </c>
      <c r="D2749" s="4" t="s">
        <v>103</v>
      </c>
      <c r="E2749" t="s">
        <v>1302</v>
      </c>
      <c r="F2749" s="4" t="s">
        <v>70</v>
      </c>
      <c r="G2749" s="4" t="s">
        <v>104</v>
      </c>
      <c r="H2749" t="s">
        <v>1359</v>
      </c>
      <c r="I2749" t="s">
        <v>1361</v>
      </c>
      <c r="J2749" s="4" t="s">
        <v>36</v>
      </c>
      <c r="L2749" t="s">
        <v>634</v>
      </c>
      <c r="M2749" t="s">
        <v>647</v>
      </c>
      <c r="N2749" s="4" t="s">
        <v>637</v>
      </c>
      <c r="P2749" t="s">
        <v>650</v>
      </c>
      <c r="Q2749" t="s">
        <v>664</v>
      </c>
      <c r="R2749" s="4" t="s">
        <v>662</v>
      </c>
      <c r="T2749">
        <v>51</v>
      </c>
      <c r="U2749" s="6" t="s">
        <v>189</v>
      </c>
    </row>
    <row r="2750" spans="1:21" x14ac:dyDescent="0.45">
      <c r="A2750" t="s">
        <v>1448</v>
      </c>
      <c r="B2750" s="4" t="s">
        <v>14</v>
      </c>
      <c r="C2750" t="s">
        <v>1291</v>
      </c>
      <c r="D2750" s="4" t="s">
        <v>103</v>
      </c>
      <c r="E2750" t="s">
        <v>1303</v>
      </c>
      <c r="F2750" s="4" t="s">
        <v>71</v>
      </c>
      <c r="G2750" s="4" t="s">
        <v>104</v>
      </c>
      <c r="H2750" t="s">
        <v>1359</v>
      </c>
      <c r="I2750" t="s">
        <v>1361</v>
      </c>
      <c r="J2750" s="4" t="s">
        <v>36</v>
      </c>
      <c r="L2750" t="s">
        <v>634</v>
      </c>
      <c r="M2750" t="s">
        <v>647</v>
      </c>
      <c r="N2750" s="4" t="s">
        <v>637</v>
      </c>
      <c r="P2750" t="s">
        <v>650</v>
      </c>
      <c r="Q2750" t="s">
        <v>664</v>
      </c>
      <c r="R2750" s="4" t="s">
        <v>662</v>
      </c>
      <c r="T2750">
        <v>102</v>
      </c>
      <c r="U2750" s="6" t="s">
        <v>789</v>
      </c>
    </row>
    <row r="2751" spans="1:21" x14ac:dyDescent="0.45">
      <c r="A2751" t="s">
        <v>1448</v>
      </c>
      <c r="B2751" s="4" t="s">
        <v>14</v>
      </c>
      <c r="C2751" t="s">
        <v>1291</v>
      </c>
      <c r="D2751" s="4" t="s">
        <v>103</v>
      </c>
      <c r="E2751" t="s">
        <v>1296</v>
      </c>
      <c r="F2751" s="4" t="s">
        <v>64</v>
      </c>
      <c r="G2751" s="4" t="s">
        <v>104</v>
      </c>
      <c r="H2751" t="s">
        <v>1359</v>
      </c>
      <c r="I2751" t="s">
        <v>1361</v>
      </c>
      <c r="J2751" s="4" t="s">
        <v>36</v>
      </c>
      <c r="L2751" t="s">
        <v>634</v>
      </c>
      <c r="M2751" t="s">
        <v>648</v>
      </c>
      <c r="N2751" s="4" t="s">
        <v>643</v>
      </c>
      <c r="P2751" t="s">
        <v>650</v>
      </c>
      <c r="Q2751" t="s">
        <v>1273</v>
      </c>
      <c r="R2751" s="4" t="s">
        <v>652</v>
      </c>
      <c r="T2751">
        <v>252</v>
      </c>
      <c r="U2751" s="6" t="s">
        <v>681</v>
      </c>
    </row>
    <row r="2752" spans="1:21" x14ac:dyDescent="0.45">
      <c r="A2752" t="s">
        <v>1448</v>
      </c>
      <c r="B2752" s="4" t="s">
        <v>14</v>
      </c>
      <c r="C2752" t="s">
        <v>1291</v>
      </c>
      <c r="D2752" s="4" t="s">
        <v>103</v>
      </c>
      <c r="E2752" t="s">
        <v>1297</v>
      </c>
      <c r="F2752" s="4" t="s">
        <v>65</v>
      </c>
      <c r="G2752" s="4" t="s">
        <v>105</v>
      </c>
      <c r="H2752" t="s">
        <v>1359</v>
      </c>
      <c r="I2752" t="s">
        <v>1361</v>
      </c>
      <c r="J2752" s="4" t="s">
        <v>36</v>
      </c>
      <c r="L2752" t="s">
        <v>634</v>
      </c>
      <c r="M2752" t="s">
        <v>648</v>
      </c>
      <c r="N2752" s="4" t="s">
        <v>643</v>
      </c>
      <c r="P2752" t="s">
        <v>650</v>
      </c>
      <c r="Q2752" t="s">
        <v>1273</v>
      </c>
      <c r="R2752" s="4" t="s">
        <v>652</v>
      </c>
      <c r="T2752">
        <v>71.496031746</v>
      </c>
      <c r="U2752" s="6" t="s">
        <v>891</v>
      </c>
    </row>
    <row r="2753" spans="1:21" x14ac:dyDescent="0.45">
      <c r="A2753" t="s">
        <v>1448</v>
      </c>
      <c r="B2753" s="4" t="s">
        <v>14</v>
      </c>
      <c r="C2753" t="s">
        <v>1291</v>
      </c>
      <c r="D2753" s="4" t="s">
        <v>103</v>
      </c>
      <c r="E2753" t="s">
        <v>1298</v>
      </c>
      <c r="F2753" s="4" t="s">
        <v>66</v>
      </c>
      <c r="G2753" s="4" t="s">
        <v>107</v>
      </c>
      <c r="H2753" t="s">
        <v>1359</v>
      </c>
      <c r="I2753" t="s">
        <v>1361</v>
      </c>
      <c r="J2753" s="4" t="s">
        <v>36</v>
      </c>
      <c r="L2753" t="s">
        <v>634</v>
      </c>
      <c r="M2753" t="s">
        <v>648</v>
      </c>
      <c r="N2753" s="4" t="s">
        <v>643</v>
      </c>
      <c r="P2753" t="s">
        <v>650</v>
      </c>
      <c r="Q2753" t="s">
        <v>1273</v>
      </c>
      <c r="R2753" s="4" t="s">
        <v>652</v>
      </c>
      <c r="T2753">
        <v>10.535274845</v>
      </c>
      <c r="U2753" s="6" t="s">
        <v>892</v>
      </c>
    </row>
    <row r="2754" spans="1:21" x14ac:dyDescent="0.45">
      <c r="A2754" t="s">
        <v>1448</v>
      </c>
      <c r="B2754" s="4" t="s">
        <v>14</v>
      </c>
      <c r="C2754" t="s">
        <v>1291</v>
      </c>
      <c r="D2754" s="4" t="s">
        <v>103</v>
      </c>
      <c r="E2754" t="s">
        <v>1299</v>
      </c>
      <c r="F2754" s="4" t="s">
        <v>1335</v>
      </c>
      <c r="G2754" s="4" t="s">
        <v>1335</v>
      </c>
      <c r="H2754" t="s">
        <v>1359</v>
      </c>
      <c r="I2754" t="s">
        <v>1361</v>
      </c>
      <c r="J2754" s="4" t="s">
        <v>36</v>
      </c>
      <c r="L2754" t="s">
        <v>634</v>
      </c>
      <c r="M2754" t="s">
        <v>648</v>
      </c>
      <c r="N2754" s="4" t="s">
        <v>643</v>
      </c>
      <c r="P2754" t="s">
        <v>650</v>
      </c>
      <c r="Q2754" t="s">
        <v>1273</v>
      </c>
      <c r="R2754" s="4" t="s">
        <v>652</v>
      </c>
      <c r="T2754">
        <v>70</v>
      </c>
      <c r="U2754" s="6" t="s">
        <v>185</v>
      </c>
    </row>
    <row r="2755" spans="1:21" x14ac:dyDescent="0.45">
      <c r="A2755" t="s">
        <v>1448</v>
      </c>
      <c r="B2755" s="4" t="s">
        <v>14</v>
      </c>
      <c r="C2755" t="s">
        <v>1291</v>
      </c>
      <c r="D2755" s="4" t="s">
        <v>103</v>
      </c>
      <c r="E2755" t="s">
        <v>1300</v>
      </c>
      <c r="F2755" s="4" t="s">
        <v>68</v>
      </c>
      <c r="G2755" s="4" t="s">
        <v>105</v>
      </c>
      <c r="H2755" t="s">
        <v>1359</v>
      </c>
      <c r="I2755" t="s">
        <v>1361</v>
      </c>
      <c r="J2755" s="4" t="s">
        <v>36</v>
      </c>
      <c r="L2755" t="s">
        <v>634</v>
      </c>
      <c r="M2755" t="s">
        <v>648</v>
      </c>
      <c r="N2755" s="4" t="s">
        <v>643</v>
      </c>
      <c r="P2755" t="s">
        <v>650</v>
      </c>
      <c r="Q2755" t="s">
        <v>1273</v>
      </c>
      <c r="R2755" s="4" t="s">
        <v>652</v>
      </c>
      <c r="T2755">
        <v>64</v>
      </c>
      <c r="U2755" s="6" t="s">
        <v>777</v>
      </c>
    </row>
    <row r="2756" spans="1:21" x14ac:dyDescent="0.45">
      <c r="A2756" t="s">
        <v>1448</v>
      </c>
      <c r="B2756" s="4" t="s">
        <v>14</v>
      </c>
      <c r="C2756" t="s">
        <v>1291</v>
      </c>
      <c r="D2756" s="4" t="s">
        <v>103</v>
      </c>
      <c r="E2756" t="s">
        <v>1301</v>
      </c>
      <c r="F2756" s="4" t="s">
        <v>69</v>
      </c>
      <c r="G2756" s="4" t="s">
        <v>105</v>
      </c>
      <c r="H2756" t="s">
        <v>1359</v>
      </c>
      <c r="I2756" t="s">
        <v>1361</v>
      </c>
      <c r="J2756" s="4" t="s">
        <v>36</v>
      </c>
      <c r="L2756" t="s">
        <v>634</v>
      </c>
      <c r="M2756" t="s">
        <v>648</v>
      </c>
      <c r="N2756" s="4" t="s">
        <v>643</v>
      </c>
      <c r="P2756" t="s">
        <v>650</v>
      </c>
      <c r="Q2756" t="s">
        <v>1273</v>
      </c>
      <c r="R2756" s="4" t="s">
        <v>652</v>
      </c>
      <c r="T2756">
        <v>80</v>
      </c>
      <c r="U2756" s="6" t="s">
        <v>187</v>
      </c>
    </row>
    <row r="2757" spans="1:21" x14ac:dyDescent="0.45">
      <c r="A2757" t="s">
        <v>1448</v>
      </c>
      <c r="B2757" s="4" t="s">
        <v>14</v>
      </c>
      <c r="C2757" t="s">
        <v>1291</v>
      </c>
      <c r="D2757" s="4" t="s">
        <v>103</v>
      </c>
      <c r="E2757" t="s">
        <v>1302</v>
      </c>
      <c r="F2757" s="4" t="s">
        <v>70</v>
      </c>
      <c r="G2757" s="4" t="s">
        <v>104</v>
      </c>
      <c r="H2757" t="s">
        <v>1359</v>
      </c>
      <c r="I2757" t="s">
        <v>1361</v>
      </c>
      <c r="J2757" s="4" t="s">
        <v>36</v>
      </c>
      <c r="L2757" t="s">
        <v>634</v>
      </c>
      <c r="M2757" t="s">
        <v>648</v>
      </c>
      <c r="N2757" s="4" t="s">
        <v>643</v>
      </c>
      <c r="P2757" t="s">
        <v>650</v>
      </c>
      <c r="Q2757" t="s">
        <v>1273</v>
      </c>
      <c r="R2757" s="4" t="s">
        <v>652</v>
      </c>
      <c r="T2757">
        <v>50</v>
      </c>
      <c r="U2757" s="6" t="s">
        <v>208</v>
      </c>
    </row>
    <row r="2758" spans="1:21" x14ac:dyDescent="0.45">
      <c r="A2758" t="s">
        <v>1448</v>
      </c>
      <c r="B2758" s="4" t="s">
        <v>14</v>
      </c>
      <c r="C2758" t="s">
        <v>1291</v>
      </c>
      <c r="D2758" s="4" t="s">
        <v>103</v>
      </c>
      <c r="E2758" t="s">
        <v>1303</v>
      </c>
      <c r="F2758" s="4" t="s">
        <v>71</v>
      </c>
      <c r="G2758" s="4" t="s">
        <v>104</v>
      </c>
      <c r="H2758" t="s">
        <v>1359</v>
      </c>
      <c r="I2758" t="s">
        <v>1361</v>
      </c>
      <c r="J2758" s="4" t="s">
        <v>36</v>
      </c>
      <c r="L2758" t="s">
        <v>634</v>
      </c>
      <c r="M2758" t="s">
        <v>648</v>
      </c>
      <c r="N2758" s="4" t="s">
        <v>643</v>
      </c>
      <c r="P2758" t="s">
        <v>650</v>
      </c>
      <c r="Q2758" t="s">
        <v>1273</v>
      </c>
      <c r="R2758" s="4" t="s">
        <v>652</v>
      </c>
      <c r="T2758">
        <v>104</v>
      </c>
      <c r="U2758" s="6" t="s">
        <v>757</v>
      </c>
    </row>
    <row r="2759" spans="1:21" x14ac:dyDescent="0.45">
      <c r="A2759" t="s">
        <v>1448</v>
      </c>
      <c r="B2759" s="4" t="s">
        <v>14</v>
      </c>
      <c r="C2759" t="s">
        <v>1291</v>
      </c>
      <c r="D2759" s="4" t="s">
        <v>103</v>
      </c>
      <c r="E2759" t="s">
        <v>1296</v>
      </c>
      <c r="F2759" s="4" t="s">
        <v>64</v>
      </c>
      <c r="G2759" s="4" t="s">
        <v>104</v>
      </c>
      <c r="H2759" t="s">
        <v>1359</v>
      </c>
      <c r="I2759" t="s">
        <v>1361</v>
      </c>
      <c r="J2759" s="4" t="s">
        <v>36</v>
      </c>
      <c r="L2759" t="s">
        <v>634</v>
      </c>
      <c r="M2759" t="s">
        <v>648</v>
      </c>
      <c r="N2759" s="4" t="s">
        <v>643</v>
      </c>
      <c r="P2759" t="s">
        <v>650</v>
      </c>
      <c r="Q2759" t="s">
        <v>1274</v>
      </c>
      <c r="R2759" s="4" t="s">
        <v>653</v>
      </c>
      <c r="T2759">
        <v>251</v>
      </c>
      <c r="U2759" s="6" t="s">
        <v>843</v>
      </c>
    </row>
    <row r="2760" spans="1:21" x14ac:dyDescent="0.45">
      <c r="A2760" t="s">
        <v>1448</v>
      </c>
      <c r="B2760" s="4" t="s">
        <v>14</v>
      </c>
      <c r="C2760" t="s">
        <v>1291</v>
      </c>
      <c r="D2760" s="4" t="s">
        <v>103</v>
      </c>
      <c r="E2760" t="s">
        <v>1297</v>
      </c>
      <c r="F2760" s="4" t="s">
        <v>65</v>
      </c>
      <c r="G2760" s="4" t="s">
        <v>105</v>
      </c>
      <c r="H2760" t="s">
        <v>1359</v>
      </c>
      <c r="I2760" t="s">
        <v>1361</v>
      </c>
      <c r="J2760" s="4" t="s">
        <v>36</v>
      </c>
      <c r="L2760" t="s">
        <v>634</v>
      </c>
      <c r="M2760" t="s">
        <v>648</v>
      </c>
      <c r="N2760" s="4" t="s">
        <v>643</v>
      </c>
      <c r="P2760" t="s">
        <v>650</v>
      </c>
      <c r="Q2760" t="s">
        <v>1274</v>
      </c>
      <c r="R2760" s="4" t="s">
        <v>653</v>
      </c>
      <c r="T2760">
        <v>74.525896414000002</v>
      </c>
      <c r="U2760" s="6" t="s">
        <v>742</v>
      </c>
    </row>
    <row r="2761" spans="1:21" x14ac:dyDescent="0.45">
      <c r="A2761" t="s">
        <v>1448</v>
      </c>
      <c r="B2761" s="4" t="s">
        <v>14</v>
      </c>
      <c r="C2761" t="s">
        <v>1291</v>
      </c>
      <c r="D2761" s="4" t="s">
        <v>103</v>
      </c>
      <c r="E2761" t="s">
        <v>1298</v>
      </c>
      <c r="F2761" s="4" t="s">
        <v>66</v>
      </c>
      <c r="G2761" s="4" t="s">
        <v>107</v>
      </c>
      <c r="H2761" t="s">
        <v>1359</v>
      </c>
      <c r="I2761" t="s">
        <v>1361</v>
      </c>
      <c r="J2761" s="4" t="s">
        <v>36</v>
      </c>
      <c r="L2761" t="s">
        <v>634</v>
      </c>
      <c r="M2761" t="s">
        <v>648</v>
      </c>
      <c r="N2761" s="4" t="s">
        <v>643</v>
      </c>
      <c r="P2761" t="s">
        <v>650</v>
      </c>
      <c r="Q2761" t="s">
        <v>1274</v>
      </c>
      <c r="R2761" s="4" t="s">
        <v>653</v>
      </c>
      <c r="T2761">
        <v>10.642665394</v>
      </c>
      <c r="U2761" s="6" t="s">
        <v>893</v>
      </c>
    </row>
    <row r="2762" spans="1:21" x14ac:dyDescent="0.45">
      <c r="A2762" t="s">
        <v>1448</v>
      </c>
      <c r="B2762" s="4" t="s">
        <v>14</v>
      </c>
      <c r="C2762" t="s">
        <v>1291</v>
      </c>
      <c r="D2762" s="4" t="s">
        <v>103</v>
      </c>
      <c r="E2762" t="s">
        <v>1299</v>
      </c>
      <c r="F2762" s="4" t="s">
        <v>1335</v>
      </c>
      <c r="G2762" s="4" t="s">
        <v>1335</v>
      </c>
      <c r="H2762" t="s">
        <v>1359</v>
      </c>
      <c r="I2762" t="s">
        <v>1361</v>
      </c>
      <c r="J2762" s="4" t="s">
        <v>36</v>
      </c>
      <c r="L2762" t="s">
        <v>634</v>
      </c>
      <c r="M2762" t="s">
        <v>648</v>
      </c>
      <c r="N2762" s="4" t="s">
        <v>643</v>
      </c>
      <c r="P2762" t="s">
        <v>650</v>
      </c>
      <c r="Q2762" t="s">
        <v>1274</v>
      </c>
      <c r="R2762" s="4" t="s">
        <v>653</v>
      </c>
      <c r="T2762">
        <v>74</v>
      </c>
      <c r="U2762" s="6" t="s">
        <v>743</v>
      </c>
    </row>
    <row r="2763" spans="1:21" x14ac:dyDescent="0.45">
      <c r="A2763" t="s">
        <v>1448</v>
      </c>
      <c r="B2763" s="4" t="s">
        <v>14</v>
      </c>
      <c r="C2763" t="s">
        <v>1291</v>
      </c>
      <c r="D2763" s="4" t="s">
        <v>103</v>
      </c>
      <c r="E2763" t="s">
        <v>1300</v>
      </c>
      <c r="F2763" s="4" t="s">
        <v>68</v>
      </c>
      <c r="G2763" s="4" t="s">
        <v>105</v>
      </c>
      <c r="H2763" t="s">
        <v>1359</v>
      </c>
      <c r="I2763" t="s">
        <v>1361</v>
      </c>
      <c r="J2763" s="4" t="s">
        <v>36</v>
      </c>
      <c r="L2763" t="s">
        <v>634</v>
      </c>
      <c r="M2763" t="s">
        <v>648</v>
      </c>
      <c r="N2763" s="4" t="s">
        <v>643</v>
      </c>
      <c r="P2763" t="s">
        <v>650</v>
      </c>
      <c r="Q2763" t="s">
        <v>1274</v>
      </c>
      <c r="R2763" s="4" t="s">
        <v>653</v>
      </c>
      <c r="T2763">
        <v>68</v>
      </c>
      <c r="U2763" s="6" t="s">
        <v>744</v>
      </c>
    </row>
    <row r="2764" spans="1:21" x14ac:dyDescent="0.45">
      <c r="A2764" t="s">
        <v>1448</v>
      </c>
      <c r="B2764" s="4" t="s">
        <v>14</v>
      </c>
      <c r="C2764" t="s">
        <v>1291</v>
      </c>
      <c r="D2764" s="4" t="s">
        <v>103</v>
      </c>
      <c r="E2764" t="s">
        <v>1301</v>
      </c>
      <c r="F2764" s="4" t="s">
        <v>69</v>
      </c>
      <c r="G2764" s="4" t="s">
        <v>105</v>
      </c>
      <c r="H2764" t="s">
        <v>1359</v>
      </c>
      <c r="I2764" t="s">
        <v>1361</v>
      </c>
      <c r="J2764" s="4" t="s">
        <v>36</v>
      </c>
      <c r="L2764" t="s">
        <v>634</v>
      </c>
      <c r="M2764" t="s">
        <v>648</v>
      </c>
      <c r="N2764" s="4" t="s">
        <v>643</v>
      </c>
      <c r="P2764" t="s">
        <v>650</v>
      </c>
      <c r="Q2764" t="s">
        <v>1274</v>
      </c>
      <c r="R2764" s="4" t="s">
        <v>653</v>
      </c>
      <c r="T2764">
        <v>80</v>
      </c>
      <c r="U2764" s="6" t="s">
        <v>187</v>
      </c>
    </row>
    <row r="2765" spans="1:21" x14ac:dyDescent="0.45">
      <c r="A2765" t="s">
        <v>1448</v>
      </c>
      <c r="B2765" s="4" t="s">
        <v>14</v>
      </c>
      <c r="C2765" t="s">
        <v>1291</v>
      </c>
      <c r="D2765" s="4" t="s">
        <v>103</v>
      </c>
      <c r="E2765" t="s">
        <v>1302</v>
      </c>
      <c r="F2765" s="4" t="s">
        <v>70</v>
      </c>
      <c r="G2765" s="4" t="s">
        <v>104</v>
      </c>
      <c r="H2765" t="s">
        <v>1359</v>
      </c>
      <c r="I2765" t="s">
        <v>1361</v>
      </c>
      <c r="J2765" s="4" t="s">
        <v>36</v>
      </c>
      <c r="L2765" t="s">
        <v>634</v>
      </c>
      <c r="M2765" t="s">
        <v>648</v>
      </c>
      <c r="N2765" s="4" t="s">
        <v>643</v>
      </c>
      <c r="P2765" t="s">
        <v>650</v>
      </c>
      <c r="Q2765" t="s">
        <v>1274</v>
      </c>
      <c r="R2765" s="4" t="s">
        <v>653</v>
      </c>
      <c r="T2765">
        <v>52</v>
      </c>
      <c r="U2765" s="6" t="s">
        <v>188</v>
      </c>
    </row>
    <row r="2766" spans="1:21" x14ac:dyDescent="0.45">
      <c r="A2766" t="s">
        <v>1448</v>
      </c>
      <c r="B2766" s="4" t="s">
        <v>14</v>
      </c>
      <c r="C2766" t="s">
        <v>1291</v>
      </c>
      <c r="D2766" s="4" t="s">
        <v>103</v>
      </c>
      <c r="E2766" t="s">
        <v>1303</v>
      </c>
      <c r="F2766" s="4" t="s">
        <v>71</v>
      </c>
      <c r="G2766" s="4" t="s">
        <v>104</v>
      </c>
      <c r="H2766" t="s">
        <v>1359</v>
      </c>
      <c r="I2766" t="s">
        <v>1361</v>
      </c>
      <c r="J2766" s="4" t="s">
        <v>36</v>
      </c>
      <c r="L2766" t="s">
        <v>634</v>
      </c>
      <c r="M2766" t="s">
        <v>648</v>
      </c>
      <c r="N2766" s="4" t="s">
        <v>643</v>
      </c>
      <c r="P2766" t="s">
        <v>650</v>
      </c>
      <c r="Q2766" t="s">
        <v>1274</v>
      </c>
      <c r="R2766" s="4" t="s">
        <v>653</v>
      </c>
      <c r="T2766">
        <v>116</v>
      </c>
      <c r="U2766" s="6" t="s">
        <v>894</v>
      </c>
    </row>
    <row r="2767" spans="1:21" x14ac:dyDescent="0.45">
      <c r="A2767" t="s">
        <v>1448</v>
      </c>
      <c r="B2767" s="4" t="s">
        <v>14</v>
      </c>
      <c r="C2767" t="s">
        <v>1291</v>
      </c>
      <c r="D2767" s="4" t="s">
        <v>103</v>
      </c>
      <c r="E2767" t="s">
        <v>1296</v>
      </c>
      <c r="F2767" s="4" t="s">
        <v>64</v>
      </c>
      <c r="G2767" s="4" t="s">
        <v>104</v>
      </c>
      <c r="H2767" t="s">
        <v>1359</v>
      </c>
      <c r="I2767" t="s">
        <v>1361</v>
      </c>
      <c r="J2767" s="4" t="s">
        <v>36</v>
      </c>
      <c r="L2767" t="s">
        <v>634</v>
      </c>
      <c r="M2767" t="s">
        <v>648</v>
      </c>
      <c r="N2767" s="4" t="s">
        <v>643</v>
      </c>
      <c r="P2767" t="s">
        <v>650</v>
      </c>
      <c r="Q2767" t="s">
        <v>1275</v>
      </c>
      <c r="R2767" s="4" t="s">
        <v>654</v>
      </c>
      <c r="T2767">
        <v>216</v>
      </c>
      <c r="U2767" s="6" t="s">
        <v>846</v>
      </c>
    </row>
    <row r="2768" spans="1:21" x14ac:dyDescent="0.45">
      <c r="A2768" t="s">
        <v>1448</v>
      </c>
      <c r="B2768" s="4" t="s">
        <v>14</v>
      </c>
      <c r="C2768" t="s">
        <v>1291</v>
      </c>
      <c r="D2768" s="4" t="s">
        <v>103</v>
      </c>
      <c r="E2768" t="s">
        <v>1297</v>
      </c>
      <c r="F2768" s="4" t="s">
        <v>65</v>
      </c>
      <c r="G2768" s="4" t="s">
        <v>105</v>
      </c>
      <c r="H2768" t="s">
        <v>1359</v>
      </c>
      <c r="I2768" t="s">
        <v>1361</v>
      </c>
      <c r="J2768" s="4" t="s">
        <v>36</v>
      </c>
      <c r="L2768" t="s">
        <v>634</v>
      </c>
      <c r="M2768" t="s">
        <v>648</v>
      </c>
      <c r="N2768" s="4" t="s">
        <v>643</v>
      </c>
      <c r="P2768" t="s">
        <v>650</v>
      </c>
      <c r="Q2768" t="s">
        <v>1275</v>
      </c>
      <c r="R2768" s="4" t="s">
        <v>654</v>
      </c>
      <c r="T2768">
        <v>73.106481481000003</v>
      </c>
      <c r="U2768" s="6" t="s">
        <v>801</v>
      </c>
    </row>
    <row r="2769" spans="1:21" x14ac:dyDescent="0.45">
      <c r="A2769" t="s">
        <v>1448</v>
      </c>
      <c r="B2769" s="4" t="s">
        <v>14</v>
      </c>
      <c r="C2769" t="s">
        <v>1291</v>
      </c>
      <c r="D2769" s="4" t="s">
        <v>103</v>
      </c>
      <c r="E2769" t="s">
        <v>1298</v>
      </c>
      <c r="F2769" s="4" t="s">
        <v>66</v>
      </c>
      <c r="G2769" s="4" t="s">
        <v>107</v>
      </c>
      <c r="H2769" t="s">
        <v>1359</v>
      </c>
      <c r="I2769" t="s">
        <v>1361</v>
      </c>
      <c r="J2769" s="4" t="s">
        <v>36</v>
      </c>
      <c r="L2769" t="s">
        <v>634</v>
      </c>
      <c r="M2769" t="s">
        <v>648</v>
      </c>
      <c r="N2769" s="4" t="s">
        <v>643</v>
      </c>
      <c r="P2769" t="s">
        <v>650</v>
      </c>
      <c r="Q2769" t="s">
        <v>1275</v>
      </c>
      <c r="R2769" s="4" t="s">
        <v>654</v>
      </c>
      <c r="T2769">
        <v>10.585323521999999</v>
      </c>
      <c r="U2769" s="6" t="s">
        <v>895</v>
      </c>
    </row>
    <row r="2770" spans="1:21" x14ac:dyDescent="0.45">
      <c r="A2770" t="s">
        <v>1448</v>
      </c>
      <c r="B2770" s="4" t="s">
        <v>14</v>
      </c>
      <c r="C2770" t="s">
        <v>1291</v>
      </c>
      <c r="D2770" s="4" t="s">
        <v>103</v>
      </c>
      <c r="E2770" t="s">
        <v>1299</v>
      </c>
      <c r="F2770" s="4" t="s">
        <v>1335</v>
      </c>
      <c r="G2770" s="4" t="s">
        <v>1335</v>
      </c>
      <c r="H2770" t="s">
        <v>1359</v>
      </c>
      <c r="I2770" t="s">
        <v>1361</v>
      </c>
      <c r="J2770" s="4" t="s">
        <v>36</v>
      </c>
      <c r="L2770" t="s">
        <v>634</v>
      </c>
      <c r="M2770" t="s">
        <v>648</v>
      </c>
      <c r="N2770" s="4" t="s">
        <v>643</v>
      </c>
      <c r="P2770" t="s">
        <v>650</v>
      </c>
      <c r="Q2770" t="s">
        <v>1275</v>
      </c>
      <c r="R2770" s="4" t="s">
        <v>654</v>
      </c>
      <c r="T2770">
        <v>74</v>
      </c>
      <c r="U2770" s="6" t="s">
        <v>743</v>
      </c>
    </row>
    <row r="2771" spans="1:21" x14ac:dyDescent="0.45">
      <c r="A2771" t="s">
        <v>1448</v>
      </c>
      <c r="B2771" s="4" t="s">
        <v>14</v>
      </c>
      <c r="C2771" t="s">
        <v>1291</v>
      </c>
      <c r="D2771" s="4" t="s">
        <v>103</v>
      </c>
      <c r="E2771" t="s">
        <v>1300</v>
      </c>
      <c r="F2771" s="4" t="s">
        <v>68</v>
      </c>
      <c r="G2771" s="4" t="s">
        <v>105</v>
      </c>
      <c r="H2771" t="s">
        <v>1359</v>
      </c>
      <c r="I2771" t="s">
        <v>1361</v>
      </c>
      <c r="J2771" s="4" t="s">
        <v>36</v>
      </c>
      <c r="L2771" t="s">
        <v>634</v>
      </c>
      <c r="M2771" t="s">
        <v>648</v>
      </c>
      <c r="N2771" s="4" t="s">
        <v>643</v>
      </c>
      <c r="P2771" t="s">
        <v>650</v>
      </c>
      <c r="Q2771" t="s">
        <v>1275</v>
      </c>
      <c r="R2771" s="4" t="s">
        <v>654</v>
      </c>
      <c r="T2771">
        <v>65</v>
      </c>
      <c r="U2771" s="6" t="s">
        <v>803</v>
      </c>
    </row>
    <row r="2772" spans="1:21" x14ac:dyDescent="0.45">
      <c r="A2772" t="s">
        <v>1448</v>
      </c>
      <c r="B2772" s="4" t="s">
        <v>14</v>
      </c>
      <c r="C2772" t="s">
        <v>1291</v>
      </c>
      <c r="D2772" s="4" t="s">
        <v>103</v>
      </c>
      <c r="E2772" t="s">
        <v>1301</v>
      </c>
      <c r="F2772" s="4" t="s">
        <v>69</v>
      </c>
      <c r="G2772" s="4" t="s">
        <v>105</v>
      </c>
      <c r="H2772" t="s">
        <v>1359</v>
      </c>
      <c r="I2772" t="s">
        <v>1361</v>
      </c>
      <c r="J2772" s="4" t="s">
        <v>36</v>
      </c>
      <c r="L2772" t="s">
        <v>634</v>
      </c>
      <c r="M2772" t="s">
        <v>648</v>
      </c>
      <c r="N2772" s="4" t="s">
        <v>643</v>
      </c>
      <c r="P2772" t="s">
        <v>650</v>
      </c>
      <c r="Q2772" t="s">
        <v>1275</v>
      </c>
      <c r="R2772" s="4" t="s">
        <v>654</v>
      </c>
      <c r="T2772">
        <v>80</v>
      </c>
      <c r="U2772" s="6" t="s">
        <v>187</v>
      </c>
    </row>
    <row r="2773" spans="1:21" x14ac:dyDescent="0.45">
      <c r="A2773" t="s">
        <v>1448</v>
      </c>
      <c r="B2773" s="4" t="s">
        <v>14</v>
      </c>
      <c r="C2773" t="s">
        <v>1291</v>
      </c>
      <c r="D2773" s="4" t="s">
        <v>103</v>
      </c>
      <c r="E2773" t="s">
        <v>1302</v>
      </c>
      <c r="F2773" s="4" t="s">
        <v>70</v>
      </c>
      <c r="G2773" s="4" t="s">
        <v>104</v>
      </c>
      <c r="H2773" t="s">
        <v>1359</v>
      </c>
      <c r="I2773" t="s">
        <v>1361</v>
      </c>
      <c r="J2773" s="4" t="s">
        <v>36</v>
      </c>
      <c r="L2773" t="s">
        <v>634</v>
      </c>
      <c r="M2773" t="s">
        <v>648</v>
      </c>
      <c r="N2773" s="4" t="s">
        <v>643</v>
      </c>
      <c r="P2773" t="s">
        <v>650</v>
      </c>
      <c r="Q2773" t="s">
        <v>1275</v>
      </c>
      <c r="R2773" s="4" t="s">
        <v>654</v>
      </c>
      <c r="T2773">
        <v>48</v>
      </c>
      <c r="U2773" s="6" t="s">
        <v>750</v>
      </c>
    </row>
    <row r="2774" spans="1:21" x14ac:dyDescent="0.45">
      <c r="A2774" t="s">
        <v>1448</v>
      </c>
      <c r="B2774" s="4" t="s">
        <v>14</v>
      </c>
      <c r="C2774" t="s">
        <v>1291</v>
      </c>
      <c r="D2774" s="4" t="s">
        <v>103</v>
      </c>
      <c r="E2774" t="s">
        <v>1303</v>
      </c>
      <c r="F2774" s="4" t="s">
        <v>71</v>
      </c>
      <c r="G2774" s="4" t="s">
        <v>104</v>
      </c>
      <c r="H2774" t="s">
        <v>1359</v>
      </c>
      <c r="I2774" t="s">
        <v>1361</v>
      </c>
      <c r="J2774" s="4" t="s">
        <v>36</v>
      </c>
      <c r="L2774" t="s">
        <v>634</v>
      </c>
      <c r="M2774" t="s">
        <v>648</v>
      </c>
      <c r="N2774" s="4" t="s">
        <v>643</v>
      </c>
      <c r="P2774" t="s">
        <v>650</v>
      </c>
      <c r="Q2774" t="s">
        <v>1275</v>
      </c>
      <c r="R2774" s="4" t="s">
        <v>654</v>
      </c>
      <c r="T2774">
        <v>100</v>
      </c>
      <c r="U2774" s="6" t="s">
        <v>746</v>
      </c>
    </row>
    <row r="2775" spans="1:21" x14ac:dyDescent="0.45">
      <c r="A2775" t="s">
        <v>1448</v>
      </c>
      <c r="B2775" s="4" t="s">
        <v>14</v>
      </c>
      <c r="C2775" t="s">
        <v>1291</v>
      </c>
      <c r="D2775" s="4" t="s">
        <v>103</v>
      </c>
      <c r="E2775" t="s">
        <v>1296</v>
      </c>
      <c r="F2775" s="4" t="s">
        <v>64</v>
      </c>
      <c r="G2775" s="4" t="s">
        <v>104</v>
      </c>
      <c r="H2775" t="s">
        <v>1359</v>
      </c>
      <c r="I2775" t="s">
        <v>1361</v>
      </c>
      <c r="J2775" s="4" t="s">
        <v>36</v>
      </c>
      <c r="L2775" t="s">
        <v>634</v>
      </c>
      <c r="M2775" t="s">
        <v>648</v>
      </c>
      <c r="N2775" s="4" t="s">
        <v>643</v>
      </c>
      <c r="P2775" t="s">
        <v>650</v>
      </c>
      <c r="Q2775" t="s">
        <v>1276</v>
      </c>
      <c r="R2775" s="4" t="s">
        <v>655</v>
      </c>
      <c r="T2775">
        <v>195</v>
      </c>
      <c r="U2775" s="6" t="s">
        <v>851</v>
      </c>
    </row>
    <row r="2776" spans="1:21" x14ac:dyDescent="0.45">
      <c r="A2776" t="s">
        <v>1448</v>
      </c>
      <c r="B2776" s="4" t="s">
        <v>14</v>
      </c>
      <c r="C2776" t="s">
        <v>1291</v>
      </c>
      <c r="D2776" s="4" t="s">
        <v>103</v>
      </c>
      <c r="E2776" t="s">
        <v>1297</v>
      </c>
      <c r="F2776" s="4" t="s">
        <v>65</v>
      </c>
      <c r="G2776" s="4" t="s">
        <v>105</v>
      </c>
      <c r="H2776" t="s">
        <v>1359</v>
      </c>
      <c r="I2776" t="s">
        <v>1361</v>
      </c>
      <c r="J2776" s="4" t="s">
        <v>36</v>
      </c>
      <c r="L2776" t="s">
        <v>634</v>
      </c>
      <c r="M2776" t="s">
        <v>648</v>
      </c>
      <c r="N2776" s="4" t="s">
        <v>643</v>
      </c>
      <c r="P2776" t="s">
        <v>650</v>
      </c>
      <c r="Q2776" t="s">
        <v>1276</v>
      </c>
      <c r="R2776" s="4" t="s">
        <v>655</v>
      </c>
      <c r="T2776">
        <v>72.005128205000005</v>
      </c>
      <c r="U2776" s="6" t="s">
        <v>765</v>
      </c>
    </row>
    <row r="2777" spans="1:21" x14ac:dyDescent="0.45">
      <c r="A2777" t="s">
        <v>1448</v>
      </c>
      <c r="B2777" s="4" t="s">
        <v>14</v>
      </c>
      <c r="C2777" t="s">
        <v>1291</v>
      </c>
      <c r="D2777" s="4" t="s">
        <v>103</v>
      </c>
      <c r="E2777" t="s">
        <v>1298</v>
      </c>
      <c r="F2777" s="4" t="s">
        <v>66</v>
      </c>
      <c r="G2777" s="4" t="s">
        <v>107</v>
      </c>
      <c r="H2777" t="s">
        <v>1359</v>
      </c>
      <c r="I2777" t="s">
        <v>1361</v>
      </c>
      <c r="J2777" s="4" t="s">
        <v>36</v>
      </c>
      <c r="L2777" t="s">
        <v>634</v>
      </c>
      <c r="M2777" t="s">
        <v>648</v>
      </c>
      <c r="N2777" s="4" t="s">
        <v>643</v>
      </c>
      <c r="P2777" t="s">
        <v>650</v>
      </c>
      <c r="Q2777" t="s">
        <v>1276</v>
      </c>
      <c r="R2777" s="4" t="s">
        <v>655</v>
      </c>
      <c r="T2777">
        <v>9.1878996151999992</v>
      </c>
      <c r="U2777" s="6" t="s">
        <v>896</v>
      </c>
    </row>
    <row r="2778" spans="1:21" x14ac:dyDescent="0.45">
      <c r="A2778" t="s">
        <v>1448</v>
      </c>
      <c r="B2778" s="4" t="s">
        <v>14</v>
      </c>
      <c r="C2778" t="s">
        <v>1291</v>
      </c>
      <c r="D2778" s="4" t="s">
        <v>103</v>
      </c>
      <c r="E2778" t="s">
        <v>1299</v>
      </c>
      <c r="F2778" s="4" t="s">
        <v>1335</v>
      </c>
      <c r="G2778" s="4" t="s">
        <v>1335</v>
      </c>
      <c r="H2778" t="s">
        <v>1359</v>
      </c>
      <c r="I2778" t="s">
        <v>1361</v>
      </c>
      <c r="J2778" s="4" t="s">
        <v>36</v>
      </c>
      <c r="L2778" t="s">
        <v>634</v>
      </c>
      <c r="M2778" t="s">
        <v>648</v>
      </c>
      <c r="N2778" s="4" t="s">
        <v>643</v>
      </c>
      <c r="P2778" t="s">
        <v>650</v>
      </c>
      <c r="Q2778" t="s">
        <v>1276</v>
      </c>
      <c r="R2778" s="4" t="s">
        <v>655</v>
      </c>
      <c r="T2778">
        <v>72</v>
      </c>
      <c r="U2778" s="6" t="s">
        <v>765</v>
      </c>
    </row>
    <row r="2779" spans="1:21" x14ac:dyDescent="0.45">
      <c r="A2779" t="s">
        <v>1448</v>
      </c>
      <c r="B2779" s="4" t="s">
        <v>14</v>
      </c>
      <c r="C2779" t="s">
        <v>1291</v>
      </c>
      <c r="D2779" s="4" t="s">
        <v>103</v>
      </c>
      <c r="E2779" t="s">
        <v>1300</v>
      </c>
      <c r="F2779" s="4" t="s">
        <v>68</v>
      </c>
      <c r="G2779" s="4" t="s">
        <v>105</v>
      </c>
      <c r="H2779" t="s">
        <v>1359</v>
      </c>
      <c r="I2779" t="s">
        <v>1361</v>
      </c>
      <c r="J2779" s="4" t="s">
        <v>36</v>
      </c>
      <c r="L2779" t="s">
        <v>634</v>
      </c>
      <c r="M2779" t="s">
        <v>648</v>
      </c>
      <c r="N2779" s="4" t="s">
        <v>643</v>
      </c>
      <c r="P2779" t="s">
        <v>650</v>
      </c>
      <c r="Q2779" t="s">
        <v>1276</v>
      </c>
      <c r="R2779" s="4" t="s">
        <v>655</v>
      </c>
      <c r="T2779">
        <v>64</v>
      </c>
      <c r="U2779" s="6" t="s">
        <v>777</v>
      </c>
    </row>
    <row r="2780" spans="1:21" x14ac:dyDescent="0.45">
      <c r="A2780" t="s">
        <v>1448</v>
      </c>
      <c r="B2780" s="4" t="s">
        <v>14</v>
      </c>
      <c r="C2780" t="s">
        <v>1291</v>
      </c>
      <c r="D2780" s="4" t="s">
        <v>103</v>
      </c>
      <c r="E2780" t="s">
        <v>1301</v>
      </c>
      <c r="F2780" s="4" t="s">
        <v>69</v>
      </c>
      <c r="G2780" s="4" t="s">
        <v>105</v>
      </c>
      <c r="H2780" t="s">
        <v>1359</v>
      </c>
      <c r="I2780" t="s">
        <v>1361</v>
      </c>
      <c r="J2780" s="4" t="s">
        <v>36</v>
      </c>
      <c r="L2780" t="s">
        <v>634</v>
      </c>
      <c r="M2780" t="s">
        <v>648</v>
      </c>
      <c r="N2780" s="4" t="s">
        <v>643</v>
      </c>
      <c r="P2780" t="s">
        <v>650</v>
      </c>
      <c r="Q2780" t="s">
        <v>1276</v>
      </c>
      <c r="R2780" s="4" t="s">
        <v>655</v>
      </c>
      <c r="T2780">
        <v>78</v>
      </c>
      <c r="U2780" s="6" t="s">
        <v>739</v>
      </c>
    </row>
    <row r="2781" spans="1:21" x14ac:dyDescent="0.45">
      <c r="A2781" t="s">
        <v>1448</v>
      </c>
      <c r="B2781" s="4" t="s">
        <v>14</v>
      </c>
      <c r="C2781" t="s">
        <v>1291</v>
      </c>
      <c r="D2781" s="4" t="s">
        <v>103</v>
      </c>
      <c r="E2781" t="s">
        <v>1302</v>
      </c>
      <c r="F2781" s="4" t="s">
        <v>70</v>
      </c>
      <c r="G2781" s="4" t="s">
        <v>104</v>
      </c>
      <c r="H2781" t="s">
        <v>1359</v>
      </c>
      <c r="I2781" t="s">
        <v>1361</v>
      </c>
      <c r="J2781" s="4" t="s">
        <v>36</v>
      </c>
      <c r="L2781" t="s">
        <v>634</v>
      </c>
      <c r="M2781" t="s">
        <v>648</v>
      </c>
      <c r="N2781" s="4" t="s">
        <v>643</v>
      </c>
      <c r="P2781" t="s">
        <v>650</v>
      </c>
      <c r="Q2781" t="s">
        <v>1276</v>
      </c>
      <c r="R2781" s="4" t="s">
        <v>655</v>
      </c>
      <c r="T2781">
        <v>52</v>
      </c>
      <c r="U2781" s="6" t="s">
        <v>188</v>
      </c>
    </row>
    <row r="2782" spans="1:21" x14ac:dyDescent="0.45">
      <c r="A2782" t="s">
        <v>1448</v>
      </c>
      <c r="B2782" s="4" t="s">
        <v>14</v>
      </c>
      <c r="C2782" t="s">
        <v>1291</v>
      </c>
      <c r="D2782" s="4" t="s">
        <v>103</v>
      </c>
      <c r="E2782" t="s">
        <v>1303</v>
      </c>
      <c r="F2782" s="4" t="s">
        <v>71</v>
      </c>
      <c r="G2782" s="4" t="s">
        <v>104</v>
      </c>
      <c r="H2782" t="s">
        <v>1359</v>
      </c>
      <c r="I2782" t="s">
        <v>1361</v>
      </c>
      <c r="J2782" s="4" t="s">
        <v>36</v>
      </c>
      <c r="L2782" t="s">
        <v>634</v>
      </c>
      <c r="M2782" t="s">
        <v>648</v>
      </c>
      <c r="N2782" s="4" t="s">
        <v>643</v>
      </c>
      <c r="P2782" t="s">
        <v>650</v>
      </c>
      <c r="Q2782" t="s">
        <v>1276</v>
      </c>
      <c r="R2782" s="4" t="s">
        <v>655</v>
      </c>
      <c r="T2782">
        <v>96</v>
      </c>
      <c r="U2782" s="6" t="s">
        <v>797</v>
      </c>
    </row>
    <row r="2783" spans="1:21" x14ac:dyDescent="0.45">
      <c r="A2783" t="s">
        <v>1448</v>
      </c>
      <c r="B2783" s="4" t="s">
        <v>14</v>
      </c>
      <c r="C2783" t="s">
        <v>1291</v>
      </c>
      <c r="D2783" s="4" t="s">
        <v>103</v>
      </c>
      <c r="E2783" t="s">
        <v>1296</v>
      </c>
      <c r="F2783" s="4" t="s">
        <v>64</v>
      </c>
      <c r="G2783" s="4" t="s">
        <v>104</v>
      </c>
      <c r="H2783" t="s">
        <v>1359</v>
      </c>
      <c r="I2783" t="s">
        <v>1361</v>
      </c>
      <c r="J2783" s="4" t="s">
        <v>36</v>
      </c>
      <c r="L2783" t="s">
        <v>634</v>
      </c>
      <c r="M2783" t="s">
        <v>648</v>
      </c>
      <c r="N2783" s="4" t="s">
        <v>643</v>
      </c>
      <c r="P2783" t="s">
        <v>650</v>
      </c>
      <c r="Q2783" t="s">
        <v>1277</v>
      </c>
      <c r="R2783" s="4" t="s">
        <v>656</v>
      </c>
      <c r="T2783">
        <v>180</v>
      </c>
      <c r="U2783" s="6" t="s">
        <v>736</v>
      </c>
    </row>
    <row r="2784" spans="1:21" x14ac:dyDescent="0.45">
      <c r="A2784" t="s">
        <v>1448</v>
      </c>
      <c r="B2784" s="4" t="s">
        <v>14</v>
      </c>
      <c r="C2784" t="s">
        <v>1291</v>
      </c>
      <c r="D2784" s="4" t="s">
        <v>103</v>
      </c>
      <c r="E2784" t="s">
        <v>1297</v>
      </c>
      <c r="F2784" s="4" t="s">
        <v>65</v>
      </c>
      <c r="G2784" s="4" t="s">
        <v>105</v>
      </c>
      <c r="H2784" t="s">
        <v>1359</v>
      </c>
      <c r="I2784" t="s">
        <v>1361</v>
      </c>
      <c r="J2784" s="4" t="s">
        <v>36</v>
      </c>
      <c r="L2784" t="s">
        <v>634</v>
      </c>
      <c r="M2784" t="s">
        <v>648</v>
      </c>
      <c r="N2784" s="4" t="s">
        <v>643</v>
      </c>
      <c r="P2784" t="s">
        <v>650</v>
      </c>
      <c r="Q2784" t="s">
        <v>1277</v>
      </c>
      <c r="R2784" s="4" t="s">
        <v>656</v>
      </c>
      <c r="T2784">
        <v>72.599999999999994</v>
      </c>
      <c r="U2784" s="6" t="s">
        <v>771</v>
      </c>
    </row>
    <row r="2785" spans="1:21" x14ac:dyDescent="0.45">
      <c r="A2785" t="s">
        <v>1448</v>
      </c>
      <c r="B2785" s="4" t="s">
        <v>14</v>
      </c>
      <c r="C2785" t="s">
        <v>1291</v>
      </c>
      <c r="D2785" s="4" t="s">
        <v>103</v>
      </c>
      <c r="E2785" t="s">
        <v>1298</v>
      </c>
      <c r="F2785" s="4" t="s">
        <v>66</v>
      </c>
      <c r="G2785" s="4" t="s">
        <v>107</v>
      </c>
      <c r="H2785" t="s">
        <v>1359</v>
      </c>
      <c r="I2785" t="s">
        <v>1361</v>
      </c>
      <c r="J2785" s="4" t="s">
        <v>36</v>
      </c>
      <c r="L2785" t="s">
        <v>634</v>
      </c>
      <c r="M2785" t="s">
        <v>648</v>
      </c>
      <c r="N2785" s="4" t="s">
        <v>643</v>
      </c>
      <c r="P2785" t="s">
        <v>650</v>
      </c>
      <c r="Q2785" t="s">
        <v>1277</v>
      </c>
      <c r="R2785" s="4" t="s">
        <v>656</v>
      </c>
      <c r="T2785">
        <v>11.291268194000001</v>
      </c>
      <c r="U2785" s="6" t="s">
        <v>897</v>
      </c>
    </row>
    <row r="2786" spans="1:21" x14ac:dyDescent="0.45">
      <c r="A2786" t="s">
        <v>1448</v>
      </c>
      <c r="B2786" s="4" t="s">
        <v>14</v>
      </c>
      <c r="C2786" t="s">
        <v>1291</v>
      </c>
      <c r="D2786" s="4" t="s">
        <v>103</v>
      </c>
      <c r="E2786" t="s">
        <v>1299</v>
      </c>
      <c r="F2786" s="4" t="s">
        <v>1335</v>
      </c>
      <c r="G2786" s="4" t="s">
        <v>1335</v>
      </c>
      <c r="H2786" t="s">
        <v>1359</v>
      </c>
      <c r="I2786" t="s">
        <v>1361</v>
      </c>
      <c r="J2786" s="4" t="s">
        <v>36</v>
      </c>
      <c r="L2786" t="s">
        <v>634</v>
      </c>
      <c r="M2786" t="s">
        <v>648</v>
      </c>
      <c r="N2786" s="4" t="s">
        <v>643</v>
      </c>
      <c r="P2786" t="s">
        <v>650</v>
      </c>
      <c r="Q2786" t="s">
        <v>1277</v>
      </c>
      <c r="R2786" s="4" t="s">
        <v>656</v>
      </c>
      <c r="T2786">
        <v>72</v>
      </c>
      <c r="U2786" s="6" t="s">
        <v>765</v>
      </c>
    </row>
    <row r="2787" spans="1:21" x14ac:dyDescent="0.45">
      <c r="A2787" t="s">
        <v>1448</v>
      </c>
      <c r="B2787" s="4" t="s">
        <v>14</v>
      </c>
      <c r="C2787" t="s">
        <v>1291</v>
      </c>
      <c r="D2787" s="4" t="s">
        <v>103</v>
      </c>
      <c r="E2787" t="s">
        <v>1300</v>
      </c>
      <c r="F2787" s="4" t="s">
        <v>68</v>
      </c>
      <c r="G2787" s="4" t="s">
        <v>105</v>
      </c>
      <c r="H2787" t="s">
        <v>1359</v>
      </c>
      <c r="I2787" t="s">
        <v>1361</v>
      </c>
      <c r="J2787" s="4" t="s">
        <v>36</v>
      </c>
      <c r="L2787" t="s">
        <v>634</v>
      </c>
      <c r="M2787" t="s">
        <v>648</v>
      </c>
      <c r="N2787" s="4" t="s">
        <v>643</v>
      </c>
      <c r="P2787" t="s">
        <v>650</v>
      </c>
      <c r="Q2787" t="s">
        <v>1277</v>
      </c>
      <c r="R2787" s="4" t="s">
        <v>656</v>
      </c>
      <c r="T2787">
        <v>64</v>
      </c>
      <c r="U2787" s="6" t="s">
        <v>777</v>
      </c>
    </row>
    <row r="2788" spans="1:21" x14ac:dyDescent="0.45">
      <c r="A2788" t="s">
        <v>1448</v>
      </c>
      <c r="B2788" s="4" t="s">
        <v>14</v>
      </c>
      <c r="C2788" t="s">
        <v>1291</v>
      </c>
      <c r="D2788" s="4" t="s">
        <v>103</v>
      </c>
      <c r="E2788" t="s">
        <v>1301</v>
      </c>
      <c r="F2788" s="4" t="s">
        <v>69</v>
      </c>
      <c r="G2788" s="4" t="s">
        <v>105</v>
      </c>
      <c r="H2788" t="s">
        <v>1359</v>
      </c>
      <c r="I2788" t="s">
        <v>1361</v>
      </c>
      <c r="J2788" s="4" t="s">
        <v>36</v>
      </c>
      <c r="L2788" t="s">
        <v>634</v>
      </c>
      <c r="M2788" t="s">
        <v>648</v>
      </c>
      <c r="N2788" s="4" t="s">
        <v>643</v>
      </c>
      <c r="P2788" t="s">
        <v>650</v>
      </c>
      <c r="Q2788" t="s">
        <v>1277</v>
      </c>
      <c r="R2788" s="4" t="s">
        <v>656</v>
      </c>
      <c r="T2788">
        <v>80</v>
      </c>
      <c r="U2788" s="6" t="s">
        <v>187</v>
      </c>
    </row>
    <row r="2789" spans="1:21" x14ac:dyDescent="0.45">
      <c r="A2789" t="s">
        <v>1448</v>
      </c>
      <c r="B2789" s="4" t="s">
        <v>14</v>
      </c>
      <c r="C2789" t="s">
        <v>1291</v>
      </c>
      <c r="D2789" s="4" t="s">
        <v>103</v>
      </c>
      <c r="E2789" t="s">
        <v>1302</v>
      </c>
      <c r="F2789" s="4" t="s">
        <v>70</v>
      </c>
      <c r="G2789" s="4" t="s">
        <v>104</v>
      </c>
      <c r="H2789" t="s">
        <v>1359</v>
      </c>
      <c r="I2789" t="s">
        <v>1361</v>
      </c>
      <c r="J2789" s="4" t="s">
        <v>36</v>
      </c>
      <c r="L2789" t="s">
        <v>634</v>
      </c>
      <c r="M2789" t="s">
        <v>648</v>
      </c>
      <c r="N2789" s="4" t="s">
        <v>643</v>
      </c>
      <c r="P2789" t="s">
        <v>650</v>
      </c>
      <c r="Q2789" t="s">
        <v>1277</v>
      </c>
      <c r="R2789" s="4" t="s">
        <v>656</v>
      </c>
      <c r="T2789">
        <v>49</v>
      </c>
      <c r="U2789" s="6" t="s">
        <v>752</v>
      </c>
    </row>
    <row r="2790" spans="1:21" x14ac:dyDescent="0.45">
      <c r="A2790" t="s">
        <v>1448</v>
      </c>
      <c r="B2790" s="4" t="s">
        <v>14</v>
      </c>
      <c r="C2790" t="s">
        <v>1291</v>
      </c>
      <c r="D2790" s="4" t="s">
        <v>103</v>
      </c>
      <c r="E2790" t="s">
        <v>1303</v>
      </c>
      <c r="F2790" s="4" t="s">
        <v>71</v>
      </c>
      <c r="G2790" s="4" t="s">
        <v>104</v>
      </c>
      <c r="H2790" t="s">
        <v>1359</v>
      </c>
      <c r="I2790" t="s">
        <v>1361</v>
      </c>
      <c r="J2790" s="4" t="s">
        <v>36</v>
      </c>
      <c r="L2790" t="s">
        <v>634</v>
      </c>
      <c r="M2790" t="s">
        <v>648</v>
      </c>
      <c r="N2790" s="4" t="s">
        <v>643</v>
      </c>
      <c r="P2790" t="s">
        <v>650</v>
      </c>
      <c r="Q2790" t="s">
        <v>1277</v>
      </c>
      <c r="R2790" s="4" t="s">
        <v>656</v>
      </c>
      <c r="T2790">
        <v>104</v>
      </c>
      <c r="U2790" s="6" t="s">
        <v>757</v>
      </c>
    </row>
    <row r="2791" spans="1:21" x14ac:dyDescent="0.45">
      <c r="A2791" t="s">
        <v>1448</v>
      </c>
      <c r="B2791" s="4" t="s">
        <v>14</v>
      </c>
      <c r="C2791" t="s">
        <v>1291</v>
      </c>
      <c r="D2791" s="4" t="s">
        <v>103</v>
      </c>
      <c r="E2791" t="s">
        <v>1296</v>
      </c>
      <c r="F2791" s="4" t="s">
        <v>64</v>
      </c>
      <c r="G2791" s="4" t="s">
        <v>104</v>
      </c>
      <c r="H2791" t="s">
        <v>1359</v>
      </c>
      <c r="I2791" t="s">
        <v>1361</v>
      </c>
      <c r="J2791" s="4" t="s">
        <v>36</v>
      </c>
      <c r="L2791" t="s">
        <v>634</v>
      </c>
      <c r="M2791" t="s">
        <v>648</v>
      </c>
      <c r="N2791" s="4" t="s">
        <v>643</v>
      </c>
      <c r="P2791" t="s">
        <v>650</v>
      </c>
      <c r="Q2791" t="s">
        <v>1278</v>
      </c>
      <c r="R2791" s="4" t="s">
        <v>657</v>
      </c>
      <c r="T2791">
        <v>156</v>
      </c>
      <c r="U2791" s="6" t="s">
        <v>857</v>
      </c>
    </row>
    <row r="2792" spans="1:21" x14ac:dyDescent="0.45">
      <c r="A2792" t="s">
        <v>1448</v>
      </c>
      <c r="B2792" s="4" t="s">
        <v>14</v>
      </c>
      <c r="C2792" t="s">
        <v>1291</v>
      </c>
      <c r="D2792" s="4" t="s">
        <v>103</v>
      </c>
      <c r="E2792" t="s">
        <v>1297</v>
      </c>
      <c r="F2792" s="4" t="s">
        <v>65</v>
      </c>
      <c r="G2792" s="4" t="s">
        <v>105</v>
      </c>
      <c r="H2792" t="s">
        <v>1359</v>
      </c>
      <c r="I2792" t="s">
        <v>1361</v>
      </c>
      <c r="J2792" s="4" t="s">
        <v>36</v>
      </c>
      <c r="L2792" t="s">
        <v>634</v>
      </c>
      <c r="M2792" t="s">
        <v>648</v>
      </c>
      <c r="N2792" s="4" t="s">
        <v>643</v>
      </c>
      <c r="P2792" t="s">
        <v>650</v>
      </c>
      <c r="Q2792" t="s">
        <v>1278</v>
      </c>
      <c r="R2792" s="4" t="s">
        <v>657</v>
      </c>
      <c r="T2792">
        <v>73.089743589999998</v>
      </c>
      <c r="U2792" s="6" t="s">
        <v>801</v>
      </c>
    </row>
    <row r="2793" spans="1:21" x14ac:dyDescent="0.45">
      <c r="A2793" t="s">
        <v>1448</v>
      </c>
      <c r="B2793" s="4" t="s">
        <v>14</v>
      </c>
      <c r="C2793" t="s">
        <v>1291</v>
      </c>
      <c r="D2793" s="4" t="s">
        <v>103</v>
      </c>
      <c r="E2793" t="s">
        <v>1298</v>
      </c>
      <c r="F2793" s="4" t="s">
        <v>66</v>
      </c>
      <c r="G2793" s="4" t="s">
        <v>107</v>
      </c>
      <c r="H2793" t="s">
        <v>1359</v>
      </c>
      <c r="I2793" t="s">
        <v>1361</v>
      </c>
      <c r="J2793" s="4" t="s">
        <v>36</v>
      </c>
      <c r="L2793" t="s">
        <v>634</v>
      </c>
      <c r="M2793" t="s">
        <v>648</v>
      </c>
      <c r="N2793" s="4" t="s">
        <v>643</v>
      </c>
      <c r="P2793" t="s">
        <v>650</v>
      </c>
      <c r="Q2793" t="s">
        <v>1278</v>
      </c>
      <c r="R2793" s="4" t="s">
        <v>657</v>
      </c>
      <c r="T2793">
        <v>9.8749417605000005</v>
      </c>
      <c r="U2793" s="6" t="s">
        <v>898</v>
      </c>
    </row>
    <row r="2794" spans="1:21" x14ac:dyDescent="0.45">
      <c r="A2794" t="s">
        <v>1448</v>
      </c>
      <c r="B2794" s="4" t="s">
        <v>14</v>
      </c>
      <c r="C2794" t="s">
        <v>1291</v>
      </c>
      <c r="D2794" s="4" t="s">
        <v>103</v>
      </c>
      <c r="E2794" t="s">
        <v>1299</v>
      </c>
      <c r="F2794" s="4" t="s">
        <v>1335</v>
      </c>
      <c r="G2794" s="4" t="s">
        <v>1335</v>
      </c>
      <c r="H2794" t="s">
        <v>1359</v>
      </c>
      <c r="I2794" t="s">
        <v>1361</v>
      </c>
      <c r="J2794" s="4" t="s">
        <v>36</v>
      </c>
      <c r="L2794" t="s">
        <v>634</v>
      </c>
      <c r="M2794" t="s">
        <v>648</v>
      </c>
      <c r="N2794" s="4" t="s">
        <v>643</v>
      </c>
      <c r="P2794" t="s">
        <v>650</v>
      </c>
      <c r="Q2794" t="s">
        <v>1278</v>
      </c>
      <c r="R2794" s="4" t="s">
        <v>657</v>
      </c>
      <c r="T2794">
        <v>74</v>
      </c>
      <c r="U2794" s="6" t="s">
        <v>743</v>
      </c>
    </row>
    <row r="2795" spans="1:21" x14ac:dyDescent="0.45">
      <c r="A2795" t="s">
        <v>1448</v>
      </c>
      <c r="B2795" s="4" t="s">
        <v>14</v>
      </c>
      <c r="C2795" t="s">
        <v>1291</v>
      </c>
      <c r="D2795" s="4" t="s">
        <v>103</v>
      </c>
      <c r="E2795" t="s">
        <v>1300</v>
      </c>
      <c r="F2795" s="4" t="s">
        <v>68</v>
      </c>
      <c r="G2795" s="4" t="s">
        <v>105</v>
      </c>
      <c r="H2795" t="s">
        <v>1359</v>
      </c>
      <c r="I2795" t="s">
        <v>1361</v>
      </c>
      <c r="J2795" s="4" t="s">
        <v>36</v>
      </c>
      <c r="L2795" t="s">
        <v>634</v>
      </c>
      <c r="M2795" t="s">
        <v>648</v>
      </c>
      <c r="N2795" s="4" t="s">
        <v>643</v>
      </c>
      <c r="P2795" t="s">
        <v>650</v>
      </c>
      <c r="Q2795" t="s">
        <v>1278</v>
      </c>
      <c r="R2795" s="4" t="s">
        <v>657</v>
      </c>
      <c r="T2795">
        <v>65.5</v>
      </c>
      <c r="U2795" s="6" t="s">
        <v>899</v>
      </c>
    </row>
    <row r="2796" spans="1:21" x14ac:dyDescent="0.45">
      <c r="A2796" t="s">
        <v>1448</v>
      </c>
      <c r="B2796" s="4" t="s">
        <v>14</v>
      </c>
      <c r="C2796" t="s">
        <v>1291</v>
      </c>
      <c r="D2796" s="4" t="s">
        <v>103</v>
      </c>
      <c r="E2796" t="s">
        <v>1301</v>
      </c>
      <c r="F2796" s="4" t="s">
        <v>69</v>
      </c>
      <c r="G2796" s="4" t="s">
        <v>105</v>
      </c>
      <c r="H2796" t="s">
        <v>1359</v>
      </c>
      <c r="I2796" t="s">
        <v>1361</v>
      </c>
      <c r="J2796" s="4" t="s">
        <v>36</v>
      </c>
      <c r="L2796" t="s">
        <v>634</v>
      </c>
      <c r="M2796" t="s">
        <v>648</v>
      </c>
      <c r="N2796" s="4" t="s">
        <v>643</v>
      </c>
      <c r="P2796" t="s">
        <v>650</v>
      </c>
      <c r="Q2796" t="s">
        <v>1278</v>
      </c>
      <c r="R2796" s="4" t="s">
        <v>657</v>
      </c>
      <c r="T2796">
        <v>80</v>
      </c>
      <c r="U2796" s="6" t="s">
        <v>187</v>
      </c>
    </row>
    <row r="2797" spans="1:21" x14ac:dyDescent="0.45">
      <c r="A2797" t="s">
        <v>1448</v>
      </c>
      <c r="B2797" s="4" t="s">
        <v>14</v>
      </c>
      <c r="C2797" t="s">
        <v>1291</v>
      </c>
      <c r="D2797" s="4" t="s">
        <v>103</v>
      </c>
      <c r="E2797" t="s">
        <v>1302</v>
      </c>
      <c r="F2797" s="4" t="s">
        <v>70</v>
      </c>
      <c r="G2797" s="4" t="s">
        <v>104</v>
      </c>
      <c r="H2797" t="s">
        <v>1359</v>
      </c>
      <c r="I2797" t="s">
        <v>1361</v>
      </c>
      <c r="J2797" s="4" t="s">
        <v>36</v>
      </c>
      <c r="L2797" t="s">
        <v>634</v>
      </c>
      <c r="M2797" t="s">
        <v>648</v>
      </c>
      <c r="N2797" s="4" t="s">
        <v>643</v>
      </c>
      <c r="P2797" t="s">
        <v>650</v>
      </c>
      <c r="Q2797" t="s">
        <v>1278</v>
      </c>
      <c r="R2797" s="4" t="s">
        <v>657</v>
      </c>
      <c r="T2797">
        <v>48</v>
      </c>
      <c r="U2797" s="6" t="s">
        <v>750</v>
      </c>
    </row>
    <row r="2798" spans="1:21" x14ac:dyDescent="0.45">
      <c r="A2798" t="s">
        <v>1448</v>
      </c>
      <c r="B2798" s="4" t="s">
        <v>14</v>
      </c>
      <c r="C2798" t="s">
        <v>1291</v>
      </c>
      <c r="D2798" s="4" t="s">
        <v>103</v>
      </c>
      <c r="E2798" t="s">
        <v>1303</v>
      </c>
      <c r="F2798" s="4" t="s">
        <v>71</v>
      </c>
      <c r="G2798" s="4" t="s">
        <v>104</v>
      </c>
      <c r="H2798" t="s">
        <v>1359</v>
      </c>
      <c r="I2798" t="s">
        <v>1361</v>
      </c>
      <c r="J2798" s="4" t="s">
        <v>36</v>
      </c>
      <c r="L2798" t="s">
        <v>634</v>
      </c>
      <c r="M2798" t="s">
        <v>648</v>
      </c>
      <c r="N2798" s="4" t="s">
        <v>643</v>
      </c>
      <c r="P2798" t="s">
        <v>650</v>
      </c>
      <c r="Q2798" t="s">
        <v>1278</v>
      </c>
      <c r="R2798" s="4" t="s">
        <v>657</v>
      </c>
      <c r="T2798">
        <v>94</v>
      </c>
      <c r="U2798" s="6" t="s">
        <v>900</v>
      </c>
    </row>
    <row r="2799" spans="1:21" x14ac:dyDescent="0.45">
      <c r="A2799" t="s">
        <v>1448</v>
      </c>
      <c r="B2799" s="4" t="s">
        <v>14</v>
      </c>
      <c r="C2799" t="s">
        <v>1291</v>
      </c>
      <c r="D2799" s="4" t="s">
        <v>103</v>
      </c>
      <c r="E2799" t="s">
        <v>1296</v>
      </c>
      <c r="F2799" s="4" t="s">
        <v>64</v>
      </c>
      <c r="G2799" s="4" t="s">
        <v>104</v>
      </c>
      <c r="H2799" t="s">
        <v>1359</v>
      </c>
      <c r="I2799" t="s">
        <v>1361</v>
      </c>
      <c r="J2799" s="4" t="s">
        <v>36</v>
      </c>
      <c r="L2799" t="s">
        <v>634</v>
      </c>
      <c r="M2799" t="s">
        <v>648</v>
      </c>
      <c r="N2799" s="4" t="s">
        <v>643</v>
      </c>
      <c r="P2799" t="s">
        <v>650</v>
      </c>
      <c r="Q2799" t="s">
        <v>1279</v>
      </c>
      <c r="R2799" s="4" t="s">
        <v>658</v>
      </c>
      <c r="T2799">
        <v>126</v>
      </c>
      <c r="U2799" s="6" t="s">
        <v>862</v>
      </c>
    </row>
    <row r="2800" spans="1:21" x14ac:dyDescent="0.45">
      <c r="A2800" t="s">
        <v>1448</v>
      </c>
      <c r="B2800" s="4" t="s">
        <v>14</v>
      </c>
      <c r="C2800" t="s">
        <v>1291</v>
      </c>
      <c r="D2800" s="4" t="s">
        <v>103</v>
      </c>
      <c r="E2800" t="s">
        <v>1297</v>
      </c>
      <c r="F2800" s="4" t="s">
        <v>65</v>
      </c>
      <c r="G2800" s="4" t="s">
        <v>105</v>
      </c>
      <c r="H2800" t="s">
        <v>1359</v>
      </c>
      <c r="I2800" t="s">
        <v>1361</v>
      </c>
      <c r="J2800" s="4" t="s">
        <v>36</v>
      </c>
      <c r="L2800" t="s">
        <v>634</v>
      </c>
      <c r="M2800" t="s">
        <v>648</v>
      </c>
      <c r="N2800" s="4" t="s">
        <v>643</v>
      </c>
      <c r="P2800" t="s">
        <v>650</v>
      </c>
      <c r="Q2800" t="s">
        <v>1279</v>
      </c>
      <c r="R2800" s="4" t="s">
        <v>658</v>
      </c>
      <c r="T2800">
        <v>68.785714286000001</v>
      </c>
      <c r="U2800" s="6" t="s">
        <v>901</v>
      </c>
    </row>
    <row r="2801" spans="1:21" x14ac:dyDescent="0.45">
      <c r="A2801" t="s">
        <v>1448</v>
      </c>
      <c r="B2801" s="4" t="s">
        <v>14</v>
      </c>
      <c r="C2801" t="s">
        <v>1291</v>
      </c>
      <c r="D2801" s="4" t="s">
        <v>103</v>
      </c>
      <c r="E2801" t="s">
        <v>1298</v>
      </c>
      <c r="F2801" s="4" t="s">
        <v>66</v>
      </c>
      <c r="G2801" s="4" t="s">
        <v>107</v>
      </c>
      <c r="H2801" t="s">
        <v>1359</v>
      </c>
      <c r="I2801" t="s">
        <v>1361</v>
      </c>
      <c r="J2801" s="4" t="s">
        <v>36</v>
      </c>
      <c r="L2801" t="s">
        <v>634</v>
      </c>
      <c r="M2801" t="s">
        <v>648</v>
      </c>
      <c r="N2801" s="4" t="s">
        <v>643</v>
      </c>
      <c r="P2801" t="s">
        <v>650</v>
      </c>
      <c r="Q2801" t="s">
        <v>1279</v>
      </c>
      <c r="R2801" s="4" t="s">
        <v>658</v>
      </c>
      <c r="T2801">
        <v>9.5829908841999991</v>
      </c>
      <c r="U2801" s="6" t="s">
        <v>902</v>
      </c>
    </row>
    <row r="2802" spans="1:21" x14ac:dyDescent="0.45">
      <c r="A2802" t="s">
        <v>1448</v>
      </c>
      <c r="B2802" s="4" t="s">
        <v>14</v>
      </c>
      <c r="C2802" t="s">
        <v>1291</v>
      </c>
      <c r="D2802" s="4" t="s">
        <v>103</v>
      </c>
      <c r="E2802" t="s">
        <v>1299</v>
      </c>
      <c r="F2802" s="4" t="s">
        <v>1335</v>
      </c>
      <c r="G2802" s="4" t="s">
        <v>1335</v>
      </c>
      <c r="H2802" t="s">
        <v>1359</v>
      </c>
      <c r="I2802" t="s">
        <v>1361</v>
      </c>
      <c r="J2802" s="4" t="s">
        <v>36</v>
      </c>
      <c r="L2802" t="s">
        <v>634</v>
      </c>
      <c r="M2802" t="s">
        <v>648</v>
      </c>
      <c r="N2802" s="4" t="s">
        <v>643</v>
      </c>
      <c r="P2802" t="s">
        <v>650</v>
      </c>
      <c r="Q2802" t="s">
        <v>1279</v>
      </c>
      <c r="R2802" s="4" t="s">
        <v>658</v>
      </c>
      <c r="T2802">
        <v>68</v>
      </c>
      <c r="U2802" s="6" t="s">
        <v>744</v>
      </c>
    </row>
    <row r="2803" spans="1:21" x14ac:dyDescent="0.45">
      <c r="A2803" t="s">
        <v>1448</v>
      </c>
      <c r="B2803" s="4" t="s">
        <v>14</v>
      </c>
      <c r="C2803" t="s">
        <v>1291</v>
      </c>
      <c r="D2803" s="4" t="s">
        <v>103</v>
      </c>
      <c r="E2803" t="s">
        <v>1300</v>
      </c>
      <c r="F2803" s="4" t="s">
        <v>68</v>
      </c>
      <c r="G2803" s="4" t="s">
        <v>105</v>
      </c>
      <c r="H2803" t="s">
        <v>1359</v>
      </c>
      <c r="I2803" t="s">
        <v>1361</v>
      </c>
      <c r="J2803" s="4" t="s">
        <v>36</v>
      </c>
      <c r="L2803" t="s">
        <v>634</v>
      </c>
      <c r="M2803" t="s">
        <v>648</v>
      </c>
      <c r="N2803" s="4" t="s">
        <v>643</v>
      </c>
      <c r="P2803" t="s">
        <v>650</v>
      </c>
      <c r="Q2803" t="s">
        <v>1279</v>
      </c>
      <c r="R2803" s="4" t="s">
        <v>658</v>
      </c>
      <c r="T2803">
        <v>62</v>
      </c>
      <c r="U2803" s="6" t="s">
        <v>903</v>
      </c>
    </row>
    <row r="2804" spans="1:21" x14ac:dyDescent="0.45">
      <c r="A2804" t="s">
        <v>1448</v>
      </c>
      <c r="B2804" s="4" t="s">
        <v>14</v>
      </c>
      <c r="C2804" t="s">
        <v>1291</v>
      </c>
      <c r="D2804" s="4" t="s">
        <v>103</v>
      </c>
      <c r="E2804" t="s">
        <v>1301</v>
      </c>
      <c r="F2804" s="4" t="s">
        <v>69</v>
      </c>
      <c r="G2804" s="4" t="s">
        <v>105</v>
      </c>
      <c r="H2804" t="s">
        <v>1359</v>
      </c>
      <c r="I2804" t="s">
        <v>1361</v>
      </c>
      <c r="J2804" s="4" t="s">
        <v>36</v>
      </c>
      <c r="L2804" t="s">
        <v>634</v>
      </c>
      <c r="M2804" t="s">
        <v>648</v>
      </c>
      <c r="N2804" s="4" t="s">
        <v>643</v>
      </c>
      <c r="P2804" t="s">
        <v>650</v>
      </c>
      <c r="Q2804" t="s">
        <v>1279</v>
      </c>
      <c r="R2804" s="4" t="s">
        <v>658</v>
      </c>
      <c r="T2804">
        <v>75</v>
      </c>
      <c r="U2804" s="6" t="s">
        <v>790</v>
      </c>
    </row>
    <row r="2805" spans="1:21" x14ac:dyDescent="0.45">
      <c r="A2805" t="s">
        <v>1448</v>
      </c>
      <c r="B2805" s="4" t="s">
        <v>14</v>
      </c>
      <c r="C2805" t="s">
        <v>1291</v>
      </c>
      <c r="D2805" s="4" t="s">
        <v>103</v>
      </c>
      <c r="E2805" t="s">
        <v>1302</v>
      </c>
      <c r="F2805" s="4" t="s">
        <v>70</v>
      </c>
      <c r="G2805" s="4" t="s">
        <v>104</v>
      </c>
      <c r="H2805" t="s">
        <v>1359</v>
      </c>
      <c r="I2805" t="s">
        <v>1361</v>
      </c>
      <c r="J2805" s="4" t="s">
        <v>36</v>
      </c>
      <c r="L2805" t="s">
        <v>634</v>
      </c>
      <c r="M2805" t="s">
        <v>648</v>
      </c>
      <c r="N2805" s="4" t="s">
        <v>643</v>
      </c>
      <c r="P2805" t="s">
        <v>650</v>
      </c>
      <c r="Q2805" t="s">
        <v>1279</v>
      </c>
      <c r="R2805" s="4" t="s">
        <v>658</v>
      </c>
      <c r="T2805">
        <v>48</v>
      </c>
      <c r="U2805" s="6" t="s">
        <v>750</v>
      </c>
    </row>
    <row r="2806" spans="1:21" x14ac:dyDescent="0.45">
      <c r="A2806" t="s">
        <v>1448</v>
      </c>
      <c r="B2806" s="4" t="s">
        <v>14</v>
      </c>
      <c r="C2806" t="s">
        <v>1291</v>
      </c>
      <c r="D2806" s="4" t="s">
        <v>103</v>
      </c>
      <c r="E2806" t="s">
        <v>1303</v>
      </c>
      <c r="F2806" s="4" t="s">
        <v>71</v>
      </c>
      <c r="G2806" s="4" t="s">
        <v>104</v>
      </c>
      <c r="H2806" t="s">
        <v>1359</v>
      </c>
      <c r="I2806" t="s">
        <v>1361</v>
      </c>
      <c r="J2806" s="4" t="s">
        <v>36</v>
      </c>
      <c r="L2806" t="s">
        <v>634</v>
      </c>
      <c r="M2806" t="s">
        <v>648</v>
      </c>
      <c r="N2806" s="4" t="s">
        <v>643</v>
      </c>
      <c r="P2806" t="s">
        <v>650</v>
      </c>
      <c r="Q2806" t="s">
        <v>1279</v>
      </c>
      <c r="R2806" s="4" t="s">
        <v>658</v>
      </c>
      <c r="T2806">
        <v>104</v>
      </c>
      <c r="U2806" s="6" t="s">
        <v>757</v>
      </c>
    </row>
    <row r="2807" spans="1:21" x14ac:dyDescent="0.45">
      <c r="A2807" t="s">
        <v>1448</v>
      </c>
      <c r="B2807" s="4" t="s">
        <v>14</v>
      </c>
      <c r="C2807" t="s">
        <v>1291</v>
      </c>
      <c r="D2807" s="4" t="s">
        <v>103</v>
      </c>
      <c r="E2807" t="s">
        <v>1296</v>
      </c>
      <c r="F2807" s="4" t="s">
        <v>64</v>
      </c>
      <c r="G2807" s="4" t="s">
        <v>104</v>
      </c>
      <c r="H2807" t="s">
        <v>1359</v>
      </c>
      <c r="I2807" t="s">
        <v>1361</v>
      </c>
      <c r="J2807" s="4" t="s">
        <v>36</v>
      </c>
      <c r="L2807" t="s">
        <v>634</v>
      </c>
      <c r="M2807" t="s">
        <v>648</v>
      </c>
      <c r="N2807" s="4" t="s">
        <v>643</v>
      </c>
      <c r="P2807" t="s">
        <v>650</v>
      </c>
      <c r="Q2807" t="s">
        <v>1280</v>
      </c>
      <c r="R2807" s="4" t="s">
        <v>659</v>
      </c>
      <c r="T2807">
        <v>90</v>
      </c>
      <c r="U2807" s="6" t="s">
        <v>687</v>
      </c>
    </row>
    <row r="2808" spans="1:21" x14ac:dyDescent="0.45">
      <c r="A2808" t="s">
        <v>1448</v>
      </c>
      <c r="B2808" s="4" t="s">
        <v>14</v>
      </c>
      <c r="C2808" t="s">
        <v>1291</v>
      </c>
      <c r="D2808" s="4" t="s">
        <v>103</v>
      </c>
      <c r="E2808" t="s">
        <v>1297</v>
      </c>
      <c r="F2808" s="4" t="s">
        <v>65</v>
      </c>
      <c r="G2808" s="4" t="s">
        <v>105</v>
      </c>
      <c r="H2808" t="s">
        <v>1359</v>
      </c>
      <c r="I2808" t="s">
        <v>1361</v>
      </c>
      <c r="J2808" s="4" t="s">
        <v>36</v>
      </c>
      <c r="L2808" t="s">
        <v>634</v>
      </c>
      <c r="M2808" t="s">
        <v>648</v>
      </c>
      <c r="N2808" s="4" t="s">
        <v>643</v>
      </c>
      <c r="P2808" t="s">
        <v>650</v>
      </c>
      <c r="Q2808" t="s">
        <v>1280</v>
      </c>
      <c r="R2808" s="4" t="s">
        <v>659</v>
      </c>
      <c r="T2808">
        <v>70.133333332999996</v>
      </c>
      <c r="U2808" s="6" t="s">
        <v>904</v>
      </c>
    </row>
    <row r="2809" spans="1:21" x14ac:dyDescent="0.45">
      <c r="A2809" t="s">
        <v>1448</v>
      </c>
      <c r="B2809" s="4" t="s">
        <v>14</v>
      </c>
      <c r="C2809" t="s">
        <v>1291</v>
      </c>
      <c r="D2809" s="4" t="s">
        <v>103</v>
      </c>
      <c r="E2809" t="s">
        <v>1298</v>
      </c>
      <c r="F2809" s="4" t="s">
        <v>66</v>
      </c>
      <c r="G2809" s="4" t="s">
        <v>107</v>
      </c>
      <c r="H2809" t="s">
        <v>1359</v>
      </c>
      <c r="I2809" t="s">
        <v>1361</v>
      </c>
      <c r="J2809" s="4" t="s">
        <v>36</v>
      </c>
      <c r="L2809" t="s">
        <v>634</v>
      </c>
      <c r="M2809" t="s">
        <v>648</v>
      </c>
      <c r="N2809" s="4" t="s">
        <v>643</v>
      </c>
      <c r="P2809" t="s">
        <v>650</v>
      </c>
      <c r="Q2809" t="s">
        <v>1280</v>
      </c>
      <c r="R2809" s="4" t="s">
        <v>659</v>
      </c>
      <c r="T2809">
        <v>11.422626865</v>
      </c>
      <c r="U2809" s="6" t="s">
        <v>905</v>
      </c>
    </row>
    <row r="2810" spans="1:21" x14ac:dyDescent="0.45">
      <c r="A2810" t="s">
        <v>1448</v>
      </c>
      <c r="B2810" s="4" t="s">
        <v>14</v>
      </c>
      <c r="C2810" t="s">
        <v>1291</v>
      </c>
      <c r="D2810" s="4" t="s">
        <v>103</v>
      </c>
      <c r="E2810" t="s">
        <v>1299</v>
      </c>
      <c r="F2810" s="4" t="s">
        <v>1335</v>
      </c>
      <c r="G2810" s="4" t="s">
        <v>1335</v>
      </c>
      <c r="H2810" t="s">
        <v>1359</v>
      </c>
      <c r="I2810" t="s">
        <v>1361</v>
      </c>
      <c r="J2810" s="4" t="s">
        <v>36</v>
      </c>
      <c r="L2810" t="s">
        <v>634</v>
      </c>
      <c r="M2810" t="s">
        <v>648</v>
      </c>
      <c r="N2810" s="4" t="s">
        <v>643</v>
      </c>
      <c r="P2810" t="s">
        <v>650</v>
      </c>
      <c r="Q2810" t="s">
        <v>1280</v>
      </c>
      <c r="R2810" s="4" t="s">
        <v>659</v>
      </c>
      <c r="T2810">
        <v>69.5</v>
      </c>
      <c r="U2810" s="6" t="s">
        <v>906</v>
      </c>
    </row>
    <row r="2811" spans="1:21" x14ac:dyDescent="0.45">
      <c r="A2811" t="s">
        <v>1448</v>
      </c>
      <c r="B2811" s="4" t="s">
        <v>14</v>
      </c>
      <c r="C2811" t="s">
        <v>1291</v>
      </c>
      <c r="D2811" s="4" t="s">
        <v>103</v>
      </c>
      <c r="E2811" t="s">
        <v>1300</v>
      </c>
      <c r="F2811" s="4" t="s">
        <v>68</v>
      </c>
      <c r="G2811" s="4" t="s">
        <v>105</v>
      </c>
      <c r="H2811" t="s">
        <v>1359</v>
      </c>
      <c r="I2811" t="s">
        <v>1361</v>
      </c>
      <c r="J2811" s="4" t="s">
        <v>36</v>
      </c>
      <c r="L2811" t="s">
        <v>634</v>
      </c>
      <c r="M2811" t="s">
        <v>648</v>
      </c>
      <c r="N2811" s="4" t="s">
        <v>643</v>
      </c>
      <c r="P2811" t="s">
        <v>650</v>
      </c>
      <c r="Q2811" t="s">
        <v>1280</v>
      </c>
      <c r="R2811" s="4" t="s">
        <v>659</v>
      </c>
      <c r="T2811">
        <v>63</v>
      </c>
      <c r="U2811" s="6" t="s">
        <v>907</v>
      </c>
    </row>
    <row r="2812" spans="1:21" x14ac:dyDescent="0.45">
      <c r="A2812" t="s">
        <v>1448</v>
      </c>
      <c r="B2812" s="4" t="s">
        <v>14</v>
      </c>
      <c r="C2812" t="s">
        <v>1291</v>
      </c>
      <c r="D2812" s="4" t="s">
        <v>103</v>
      </c>
      <c r="E2812" t="s">
        <v>1301</v>
      </c>
      <c r="F2812" s="4" t="s">
        <v>69</v>
      </c>
      <c r="G2812" s="4" t="s">
        <v>105</v>
      </c>
      <c r="H2812" t="s">
        <v>1359</v>
      </c>
      <c r="I2812" t="s">
        <v>1361</v>
      </c>
      <c r="J2812" s="4" t="s">
        <v>36</v>
      </c>
      <c r="L2812" t="s">
        <v>634</v>
      </c>
      <c r="M2812" t="s">
        <v>648</v>
      </c>
      <c r="N2812" s="4" t="s">
        <v>643</v>
      </c>
      <c r="P2812" t="s">
        <v>650</v>
      </c>
      <c r="Q2812" t="s">
        <v>1280</v>
      </c>
      <c r="R2812" s="4" t="s">
        <v>659</v>
      </c>
      <c r="T2812">
        <v>76</v>
      </c>
      <c r="U2812" s="6" t="s">
        <v>181</v>
      </c>
    </row>
    <row r="2813" spans="1:21" x14ac:dyDescent="0.45">
      <c r="A2813" t="s">
        <v>1448</v>
      </c>
      <c r="B2813" s="4" t="s">
        <v>14</v>
      </c>
      <c r="C2813" t="s">
        <v>1291</v>
      </c>
      <c r="D2813" s="4" t="s">
        <v>103</v>
      </c>
      <c r="E2813" t="s">
        <v>1302</v>
      </c>
      <c r="F2813" s="4" t="s">
        <v>70</v>
      </c>
      <c r="G2813" s="4" t="s">
        <v>104</v>
      </c>
      <c r="H2813" t="s">
        <v>1359</v>
      </c>
      <c r="I2813" t="s">
        <v>1361</v>
      </c>
      <c r="J2813" s="4" t="s">
        <v>36</v>
      </c>
      <c r="L2813" t="s">
        <v>634</v>
      </c>
      <c r="M2813" t="s">
        <v>648</v>
      </c>
      <c r="N2813" s="4" t="s">
        <v>643</v>
      </c>
      <c r="P2813" t="s">
        <v>650</v>
      </c>
      <c r="Q2813" t="s">
        <v>1280</v>
      </c>
      <c r="R2813" s="4" t="s">
        <v>659</v>
      </c>
      <c r="T2813">
        <v>40</v>
      </c>
      <c r="U2813" s="6" t="s">
        <v>210</v>
      </c>
    </row>
    <row r="2814" spans="1:21" x14ac:dyDescent="0.45">
      <c r="A2814" t="s">
        <v>1448</v>
      </c>
      <c r="B2814" s="4" t="s">
        <v>14</v>
      </c>
      <c r="C2814" t="s">
        <v>1291</v>
      </c>
      <c r="D2814" s="4" t="s">
        <v>103</v>
      </c>
      <c r="E2814" t="s">
        <v>1303</v>
      </c>
      <c r="F2814" s="4" t="s">
        <v>71</v>
      </c>
      <c r="G2814" s="4" t="s">
        <v>104</v>
      </c>
      <c r="H2814" t="s">
        <v>1359</v>
      </c>
      <c r="I2814" t="s">
        <v>1361</v>
      </c>
      <c r="J2814" s="4" t="s">
        <v>36</v>
      </c>
      <c r="L2814" t="s">
        <v>634</v>
      </c>
      <c r="M2814" t="s">
        <v>648</v>
      </c>
      <c r="N2814" s="4" t="s">
        <v>643</v>
      </c>
      <c r="P2814" t="s">
        <v>650</v>
      </c>
      <c r="Q2814" t="s">
        <v>1280</v>
      </c>
      <c r="R2814" s="4" t="s">
        <v>659</v>
      </c>
      <c r="T2814">
        <v>100</v>
      </c>
      <c r="U2814" s="6" t="s">
        <v>746</v>
      </c>
    </row>
    <row r="2815" spans="1:21" x14ac:dyDescent="0.45">
      <c r="A2815" t="s">
        <v>1448</v>
      </c>
      <c r="B2815" s="4" t="s">
        <v>14</v>
      </c>
      <c r="C2815" t="s">
        <v>1291</v>
      </c>
      <c r="D2815" s="4" t="s">
        <v>103</v>
      </c>
      <c r="E2815" t="s">
        <v>1296</v>
      </c>
      <c r="F2815" s="4" t="s">
        <v>64</v>
      </c>
      <c r="G2815" s="4" t="s">
        <v>104</v>
      </c>
      <c r="H2815" t="s">
        <v>1359</v>
      </c>
      <c r="I2815" t="s">
        <v>1361</v>
      </c>
      <c r="J2815" s="4" t="s">
        <v>36</v>
      </c>
      <c r="L2815" t="s">
        <v>634</v>
      </c>
      <c r="M2815" t="s">
        <v>648</v>
      </c>
      <c r="N2815" s="4" t="s">
        <v>643</v>
      </c>
      <c r="P2815" t="s">
        <v>650</v>
      </c>
      <c r="Q2815" t="s">
        <v>1281</v>
      </c>
      <c r="R2815" s="4" t="s">
        <v>660</v>
      </c>
      <c r="T2815">
        <v>81</v>
      </c>
      <c r="U2815" s="6" t="s">
        <v>219</v>
      </c>
    </row>
    <row r="2816" spans="1:21" x14ac:dyDescent="0.45">
      <c r="A2816" t="s">
        <v>1448</v>
      </c>
      <c r="B2816" s="4" t="s">
        <v>14</v>
      </c>
      <c r="C2816" t="s">
        <v>1291</v>
      </c>
      <c r="D2816" s="4" t="s">
        <v>103</v>
      </c>
      <c r="E2816" t="s">
        <v>1297</v>
      </c>
      <c r="F2816" s="4" t="s">
        <v>65</v>
      </c>
      <c r="G2816" s="4" t="s">
        <v>105</v>
      </c>
      <c r="H2816" t="s">
        <v>1359</v>
      </c>
      <c r="I2816" t="s">
        <v>1361</v>
      </c>
      <c r="J2816" s="4" t="s">
        <v>36</v>
      </c>
      <c r="L2816" t="s">
        <v>634</v>
      </c>
      <c r="M2816" t="s">
        <v>648</v>
      </c>
      <c r="N2816" s="4" t="s">
        <v>643</v>
      </c>
      <c r="P2816" t="s">
        <v>650</v>
      </c>
      <c r="Q2816" t="s">
        <v>1281</v>
      </c>
      <c r="R2816" s="4" t="s">
        <v>660</v>
      </c>
      <c r="T2816">
        <v>70.308641975</v>
      </c>
      <c r="U2816" s="6" t="s">
        <v>908</v>
      </c>
    </row>
    <row r="2817" spans="1:21" x14ac:dyDescent="0.45">
      <c r="A2817" t="s">
        <v>1448</v>
      </c>
      <c r="B2817" s="4" t="s">
        <v>14</v>
      </c>
      <c r="C2817" t="s">
        <v>1291</v>
      </c>
      <c r="D2817" s="4" t="s">
        <v>103</v>
      </c>
      <c r="E2817" t="s">
        <v>1298</v>
      </c>
      <c r="F2817" s="4" t="s">
        <v>66</v>
      </c>
      <c r="G2817" s="4" t="s">
        <v>107</v>
      </c>
      <c r="H2817" t="s">
        <v>1359</v>
      </c>
      <c r="I2817" t="s">
        <v>1361</v>
      </c>
      <c r="J2817" s="4" t="s">
        <v>36</v>
      </c>
      <c r="L2817" t="s">
        <v>634</v>
      </c>
      <c r="M2817" t="s">
        <v>648</v>
      </c>
      <c r="N2817" s="4" t="s">
        <v>643</v>
      </c>
      <c r="P2817" t="s">
        <v>650</v>
      </c>
      <c r="Q2817" t="s">
        <v>1281</v>
      </c>
      <c r="R2817" s="4" t="s">
        <v>660</v>
      </c>
      <c r="T2817">
        <v>9.9028303723000004</v>
      </c>
      <c r="U2817" s="6" t="s">
        <v>909</v>
      </c>
    </row>
    <row r="2818" spans="1:21" x14ac:dyDescent="0.45">
      <c r="A2818" t="s">
        <v>1448</v>
      </c>
      <c r="B2818" s="4" t="s">
        <v>14</v>
      </c>
      <c r="C2818" t="s">
        <v>1291</v>
      </c>
      <c r="D2818" s="4" t="s">
        <v>103</v>
      </c>
      <c r="E2818" t="s">
        <v>1299</v>
      </c>
      <c r="F2818" s="4" t="s">
        <v>1335</v>
      </c>
      <c r="G2818" s="4" t="s">
        <v>1335</v>
      </c>
      <c r="H2818" t="s">
        <v>1359</v>
      </c>
      <c r="I2818" t="s">
        <v>1361</v>
      </c>
      <c r="J2818" s="4" t="s">
        <v>36</v>
      </c>
      <c r="L2818" t="s">
        <v>634</v>
      </c>
      <c r="M2818" t="s">
        <v>648</v>
      </c>
      <c r="N2818" s="4" t="s">
        <v>643</v>
      </c>
      <c r="P2818" t="s">
        <v>650</v>
      </c>
      <c r="Q2818" t="s">
        <v>1281</v>
      </c>
      <c r="R2818" s="4" t="s">
        <v>660</v>
      </c>
      <c r="T2818">
        <v>72</v>
      </c>
      <c r="U2818" s="6" t="s">
        <v>765</v>
      </c>
    </row>
    <row r="2819" spans="1:21" x14ac:dyDescent="0.45">
      <c r="A2819" t="s">
        <v>1448</v>
      </c>
      <c r="B2819" s="4" t="s">
        <v>14</v>
      </c>
      <c r="C2819" t="s">
        <v>1291</v>
      </c>
      <c r="D2819" s="4" t="s">
        <v>103</v>
      </c>
      <c r="E2819" t="s">
        <v>1300</v>
      </c>
      <c r="F2819" s="4" t="s">
        <v>68</v>
      </c>
      <c r="G2819" s="4" t="s">
        <v>105</v>
      </c>
      <c r="H2819" t="s">
        <v>1359</v>
      </c>
      <c r="I2819" t="s">
        <v>1361</v>
      </c>
      <c r="J2819" s="4" t="s">
        <v>36</v>
      </c>
      <c r="L2819" t="s">
        <v>634</v>
      </c>
      <c r="M2819" t="s">
        <v>648</v>
      </c>
      <c r="N2819" s="4" t="s">
        <v>643</v>
      </c>
      <c r="P2819" t="s">
        <v>650</v>
      </c>
      <c r="Q2819" t="s">
        <v>1281</v>
      </c>
      <c r="R2819" s="4" t="s">
        <v>660</v>
      </c>
      <c r="T2819">
        <v>64</v>
      </c>
      <c r="U2819" s="6" t="s">
        <v>777</v>
      </c>
    </row>
    <row r="2820" spans="1:21" x14ac:dyDescent="0.45">
      <c r="A2820" t="s">
        <v>1448</v>
      </c>
      <c r="B2820" s="4" t="s">
        <v>14</v>
      </c>
      <c r="C2820" t="s">
        <v>1291</v>
      </c>
      <c r="D2820" s="4" t="s">
        <v>103</v>
      </c>
      <c r="E2820" t="s">
        <v>1301</v>
      </c>
      <c r="F2820" s="4" t="s">
        <v>69</v>
      </c>
      <c r="G2820" s="4" t="s">
        <v>105</v>
      </c>
      <c r="H2820" t="s">
        <v>1359</v>
      </c>
      <c r="I2820" t="s">
        <v>1361</v>
      </c>
      <c r="J2820" s="4" t="s">
        <v>36</v>
      </c>
      <c r="L2820" t="s">
        <v>634</v>
      </c>
      <c r="M2820" t="s">
        <v>648</v>
      </c>
      <c r="N2820" s="4" t="s">
        <v>643</v>
      </c>
      <c r="P2820" t="s">
        <v>650</v>
      </c>
      <c r="Q2820" t="s">
        <v>1281</v>
      </c>
      <c r="R2820" s="4" t="s">
        <v>660</v>
      </c>
      <c r="T2820">
        <v>77</v>
      </c>
      <c r="U2820" s="6" t="s">
        <v>910</v>
      </c>
    </row>
    <row r="2821" spans="1:21" x14ac:dyDescent="0.45">
      <c r="A2821" t="s">
        <v>1448</v>
      </c>
      <c r="B2821" s="4" t="s">
        <v>14</v>
      </c>
      <c r="C2821" t="s">
        <v>1291</v>
      </c>
      <c r="D2821" s="4" t="s">
        <v>103</v>
      </c>
      <c r="E2821" t="s">
        <v>1302</v>
      </c>
      <c r="F2821" s="4" t="s">
        <v>70</v>
      </c>
      <c r="G2821" s="4" t="s">
        <v>104</v>
      </c>
      <c r="H2821" t="s">
        <v>1359</v>
      </c>
      <c r="I2821" t="s">
        <v>1361</v>
      </c>
      <c r="J2821" s="4" t="s">
        <v>36</v>
      </c>
      <c r="L2821" t="s">
        <v>634</v>
      </c>
      <c r="M2821" t="s">
        <v>648</v>
      </c>
      <c r="N2821" s="4" t="s">
        <v>643</v>
      </c>
      <c r="P2821" t="s">
        <v>650</v>
      </c>
      <c r="Q2821" t="s">
        <v>1281</v>
      </c>
      <c r="R2821" s="4" t="s">
        <v>660</v>
      </c>
      <c r="T2821">
        <v>52</v>
      </c>
      <c r="U2821" s="6" t="s">
        <v>188</v>
      </c>
    </row>
    <row r="2822" spans="1:21" x14ac:dyDescent="0.45">
      <c r="A2822" t="s">
        <v>1448</v>
      </c>
      <c r="B2822" s="4" t="s">
        <v>14</v>
      </c>
      <c r="C2822" t="s">
        <v>1291</v>
      </c>
      <c r="D2822" s="4" t="s">
        <v>103</v>
      </c>
      <c r="E2822" t="s">
        <v>1303</v>
      </c>
      <c r="F2822" s="4" t="s">
        <v>71</v>
      </c>
      <c r="G2822" s="4" t="s">
        <v>104</v>
      </c>
      <c r="H2822" t="s">
        <v>1359</v>
      </c>
      <c r="I2822" t="s">
        <v>1361</v>
      </c>
      <c r="J2822" s="4" t="s">
        <v>36</v>
      </c>
      <c r="L2822" t="s">
        <v>634</v>
      </c>
      <c r="M2822" t="s">
        <v>648</v>
      </c>
      <c r="N2822" s="4" t="s">
        <v>643</v>
      </c>
      <c r="P2822" t="s">
        <v>650</v>
      </c>
      <c r="Q2822" t="s">
        <v>1281</v>
      </c>
      <c r="R2822" s="4" t="s">
        <v>660</v>
      </c>
      <c r="T2822">
        <v>96</v>
      </c>
      <c r="U2822" s="6" t="s">
        <v>797</v>
      </c>
    </row>
    <row r="2823" spans="1:21" x14ac:dyDescent="0.45">
      <c r="A2823" t="s">
        <v>1448</v>
      </c>
      <c r="B2823" s="4" t="s">
        <v>14</v>
      </c>
      <c r="C2823" t="s">
        <v>1291</v>
      </c>
      <c r="D2823" s="4" t="s">
        <v>103</v>
      </c>
      <c r="E2823" t="s">
        <v>1296</v>
      </c>
      <c r="F2823" s="4" t="s">
        <v>64</v>
      </c>
      <c r="G2823" s="4" t="s">
        <v>104</v>
      </c>
      <c r="H2823" t="s">
        <v>1359</v>
      </c>
      <c r="I2823" t="s">
        <v>1361</v>
      </c>
      <c r="J2823" s="4" t="s">
        <v>36</v>
      </c>
      <c r="L2823" t="s">
        <v>634</v>
      </c>
      <c r="M2823" t="s">
        <v>648</v>
      </c>
      <c r="N2823" s="4" t="s">
        <v>643</v>
      </c>
      <c r="P2823" t="s">
        <v>650</v>
      </c>
      <c r="Q2823" t="s">
        <v>663</v>
      </c>
      <c r="R2823" s="4" t="s">
        <v>661</v>
      </c>
      <c r="T2823">
        <v>75</v>
      </c>
      <c r="U2823" s="6" t="s">
        <v>870</v>
      </c>
    </row>
    <row r="2824" spans="1:21" x14ac:dyDescent="0.45">
      <c r="A2824" t="s">
        <v>1448</v>
      </c>
      <c r="B2824" s="4" t="s">
        <v>14</v>
      </c>
      <c r="C2824" t="s">
        <v>1291</v>
      </c>
      <c r="D2824" s="4" t="s">
        <v>103</v>
      </c>
      <c r="E2824" t="s">
        <v>1297</v>
      </c>
      <c r="F2824" s="4" t="s">
        <v>65</v>
      </c>
      <c r="G2824" s="4" t="s">
        <v>105</v>
      </c>
      <c r="H2824" t="s">
        <v>1359</v>
      </c>
      <c r="I2824" t="s">
        <v>1361</v>
      </c>
      <c r="J2824" s="4" t="s">
        <v>36</v>
      </c>
      <c r="L2824" t="s">
        <v>634</v>
      </c>
      <c r="M2824" t="s">
        <v>648</v>
      </c>
      <c r="N2824" s="4" t="s">
        <v>643</v>
      </c>
      <c r="P2824" t="s">
        <v>650</v>
      </c>
      <c r="Q2824" t="s">
        <v>663</v>
      </c>
      <c r="R2824" s="4" t="s">
        <v>661</v>
      </c>
      <c r="T2824">
        <v>70.453333333000003</v>
      </c>
      <c r="U2824" s="6" t="s">
        <v>795</v>
      </c>
    </row>
    <row r="2825" spans="1:21" x14ac:dyDescent="0.45">
      <c r="A2825" t="s">
        <v>1448</v>
      </c>
      <c r="B2825" s="4" t="s">
        <v>14</v>
      </c>
      <c r="C2825" t="s">
        <v>1291</v>
      </c>
      <c r="D2825" s="4" t="s">
        <v>103</v>
      </c>
      <c r="E2825" t="s">
        <v>1298</v>
      </c>
      <c r="F2825" s="4" t="s">
        <v>66</v>
      </c>
      <c r="G2825" s="4" t="s">
        <v>107</v>
      </c>
      <c r="H2825" t="s">
        <v>1359</v>
      </c>
      <c r="I2825" t="s">
        <v>1361</v>
      </c>
      <c r="J2825" s="4" t="s">
        <v>36</v>
      </c>
      <c r="L2825" t="s">
        <v>634</v>
      </c>
      <c r="M2825" t="s">
        <v>648</v>
      </c>
      <c r="N2825" s="4" t="s">
        <v>643</v>
      </c>
      <c r="P2825" t="s">
        <v>650</v>
      </c>
      <c r="Q2825" t="s">
        <v>663</v>
      </c>
      <c r="R2825" s="4" t="s">
        <v>661</v>
      </c>
      <c r="T2825">
        <v>8.9552843124999999</v>
      </c>
      <c r="U2825" s="6" t="s">
        <v>911</v>
      </c>
    </row>
    <row r="2826" spans="1:21" x14ac:dyDescent="0.45">
      <c r="A2826" t="s">
        <v>1448</v>
      </c>
      <c r="B2826" s="4" t="s">
        <v>14</v>
      </c>
      <c r="C2826" t="s">
        <v>1291</v>
      </c>
      <c r="D2826" s="4" t="s">
        <v>103</v>
      </c>
      <c r="E2826" t="s">
        <v>1299</v>
      </c>
      <c r="F2826" s="4" t="s">
        <v>1335</v>
      </c>
      <c r="G2826" s="4" t="s">
        <v>1335</v>
      </c>
      <c r="H2826" t="s">
        <v>1359</v>
      </c>
      <c r="I2826" t="s">
        <v>1361</v>
      </c>
      <c r="J2826" s="4" t="s">
        <v>36</v>
      </c>
      <c r="L2826" t="s">
        <v>634</v>
      </c>
      <c r="M2826" t="s">
        <v>648</v>
      </c>
      <c r="N2826" s="4" t="s">
        <v>643</v>
      </c>
      <c r="P2826" t="s">
        <v>650</v>
      </c>
      <c r="Q2826" t="s">
        <v>663</v>
      </c>
      <c r="R2826" s="4" t="s">
        <v>661</v>
      </c>
      <c r="T2826">
        <v>70</v>
      </c>
      <c r="U2826" s="6" t="s">
        <v>185</v>
      </c>
    </row>
    <row r="2827" spans="1:21" x14ac:dyDescent="0.45">
      <c r="A2827" t="s">
        <v>1448</v>
      </c>
      <c r="B2827" s="4" t="s">
        <v>14</v>
      </c>
      <c r="C2827" t="s">
        <v>1291</v>
      </c>
      <c r="D2827" s="4" t="s">
        <v>103</v>
      </c>
      <c r="E2827" t="s">
        <v>1300</v>
      </c>
      <c r="F2827" s="4" t="s">
        <v>68</v>
      </c>
      <c r="G2827" s="4" t="s">
        <v>105</v>
      </c>
      <c r="H2827" t="s">
        <v>1359</v>
      </c>
      <c r="I2827" t="s">
        <v>1361</v>
      </c>
      <c r="J2827" s="4" t="s">
        <v>36</v>
      </c>
      <c r="L2827" t="s">
        <v>634</v>
      </c>
      <c r="M2827" t="s">
        <v>648</v>
      </c>
      <c r="N2827" s="4" t="s">
        <v>643</v>
      </c>
      <c r="P2827" t="s">
        <v>650</v>
      </c>
      <c r="Q2827" t="s">
        <v>663</v>
      </c>
      <c r="R2827" s="4" t="s">
        <v>661</v>
      </c>
      <c r="T2827">
        <v>64</v>
      </c>
      <c r="U2827" s="6" t="s">
        <v>777</v>
      </c>
    </row>
    <row r="2828" spans="1:21" x14ac:dyDescent="0.45">
      <c r="A2828" t="s">
        <v>1448</v>
      </c>
      <c r="B2828" s="4" t="s">
        <v>14</v>
      </c>
      <c r="C2828" t="s">
        <v>1291</v>
      </c>
      <c r="D2828" s="4" t="s">
        <v>103</v>
      </c>
      <c r="E2828" t="s">
        <v>1301</v>
      </c>
      <c r="F2828" s="4" t="s">
        <v>69</v>
      </c>
      <c r="G2828" s="4" t="s">
        <v>105</v>
      </c>
      <c r="H2828" t="s">
        <v>1359</v>
      </c>
      <c r="I2828" t="s">
        <v>1361</v>
      </c>
      <c r="J2828" s="4" t="s">
        <v>36</v>
      </c>
      <c r="L2828" t="s">
        <v>634</v>
      </c>
      <c r="M2828" t="s">
        <v>648</v>
      </c>
      <c r="N2828" s="4" t="s">
        <v>643</v>
      </c>
      <c r="P2828" t="s">
        <v>650</v>
      </c>
      <c r="Q2828" t="s">
        <v>663</v>
      </c>
      <c r="R2828" s="4" t="s">
        <v>661</v>
      </c>
      <c r="T2828">
        <v>76</v>
      </c>
      <c r="U2828" s="6" t="s">
        <v>181</v>
      </c>
    </row>
    <row r="2829" spans="1:21" x14ac:dyDescent="0.45">
      <c r="A2829" t="s">
        <v>1448</v>
      </c>
      <c r="B2829" s="4" t="s">
        <v>14</v>
      </c>
      <c r="C2829" t="s">
        <v>1291</v>
      </c>
      <c r="D2829" s="4" t="s">
        <v>103</v>
      </c>
      <c r="E2829" t="s">
        <v>1302</v>
      </c>
      <c r="F2829" s="4" t="s">
        <v>70</v>
      </c>
      <c r="G2829" s="4" t="s">
        <v>104</v>
      </c>
      <c r="H2829" t="s">
        <v>1359</v>
      </c>
      <c r="I2829" t="s">
        <v>1361</v>
      </c>
      <c r="J2829" s="4" t="s">
        <v>36</v>
      </c>
      <c r="L2829" t="s">
        <v>634</v>
      </c>
      <c r="M2829" t="s">
        <v>648</v>
      </c>
      <c r="N2829" s="4" t="s">
        <v>643</v>
      </c>
      <c r="P2829" t="s">
        <v>650</v>
      </c>
      <c r="Q2829" t="s">
        <v>663</v>
      </c>
      <c r="R2829" s="4" t="s">
        <v>661</v>
      </c>
      <c r="T2829">
        <v>53</v>
      </c>
      <c r="U2829" s="6" t="s">
        <v>206</v>
      </c>
    </row>
    <row r="2830" spans="1:21" x14ac:dyDescent="0.45">
      <c r="A2830" t="s">
        <v>1448</v>
      </c>
      <c r="B2830" s="4" t="s">
        <v>14</v>
      </c>
      <c r="C2830" t="s">
        <v>1291</v>
      </c>
      <c r="D2830" s="4" t="s">
        <v>103</v>
      </c>
      <c r="E2830" t="s">
        <v>1303</v>
      </c>
      <c r="F2830" s="4" t="s">
        <v>71</v>
      </c>
      <c r="G2830" s="4" t="s">
        <v>104</v>
      </c>
      <c r="H2830" t="s">
        <v>1359</v>
      </c>
      <c r="I2830" t="s">
        <v>1361</v>
      </c>
      <c r="J2830" s="4" t="s">
        <v>36</v>
      </c>
      <c r="L2830" t="s">
        <v>634</v>
      </c>
      <c r="M2830" t="s">
        <v>648</v>
      </c>
      <c r="N2830" s="4" t="s">
        <v>643</v>
      </c>
      <c r="P2830" t="s">
        <v>650</v>
      </c>
      <c r="Q2830" t="s">
        <v>663</v>
      </c>
      <c r="R2830" s="4" t="s">
        <v>661</v>
      </c>
      <c r="T2830">
        <v>92</v>
      </c>
      <c r="U2830" s="6" t="s">
        <v>800</v>
      </c>
    </row>
    <row r="2831" spans="1:21" x14ac:dyDescent="0.45">
      <c r="A2831" t="s">
        <v>1448</v>
      </c>
      <c r="B2831" s="4" t="s">
        <v>14</v>
      </c>
      <c r="C2831" t="s">
        <v>1291</v>
      </c>
      <c r="D2831" s="4" t="s">
        <v>103</v>
      </c>
      <c r="E2831" t="s">
        <v>1296</v>
      </c>
      <c r="F2831" s="4" t="s">
        <v>64</v>
      </c>
      <c r="G2831" s="4" t="s">
        <v>104</v>
      </c>
      <c r="H2831" t="s">
        <v>1359</v>
      </c>
      <c r="I2831" t="s">
        <v>1361</v>
      </c>
      <c r="J2831" s="4" t="s">
        <v>36</v>
      </c>
      <c r="L2831" t="s">
        <v>634</v>
      </c>
      <c r="M2831" t="s">
        <v>648</v>
      </c>
      <c r="N2831" s="4" t="s">
        <v>643</v>
      </c>
      <c r="P2831" t="s">
        <v>650</v>
      </c>
      <c r="Q2831" t="s">
        <v>664</v>
      </c>
      <c r="R2831" s="4" t="s">
        <v>662</v>
      </c>
      <c r="T2831">
        <v>216</v>
      </c>
      <c r="U2831" s="6" t="s">
        <v>846</v>
      </c>
    </row>
    <row r="2832" spans="1:21" x14ac:dyDescent="0.45">
      <c r="A2832" t="s">
        <v>1448</v>
      </c>
      <c r="B2832" s="4" t="s">
        <v>14</v>
      </c>
      <c r="C2832" t="s">
        <v>1291</v>
      </c>
      <c r="D2832" s="4" t="s">
        <v>103</v>
      </c>
      <c r="E2832" t="s">
        <v>1297</v>
      </c>
      <c r="F2832" s="4" t="s">
        <v>65</v>
      </c>
      <c r="G2832" s="4" t="s">
        <v>105</v>
      </c>
      <c r="H2832" t="s">
        <v>1359</v>
      </c>
      <c r="I2832" t="s">
        <v>1361</v>
      </c>
      <c r="J2832" s="4" t="s">
        <v>36</v>
      </c>
      <c r="L2832" t="s">
        <v>634</v>
      </c>
      <c r="M2832" t="s">
        <v>648</v>
      </c>
      <c r="N2832" s="4" t="s">
        <v>643</v>
      </c>
      <c r="P2832" t="s">
        <v>650</v>
      </c>
      <c r="Q2832" t="s">
        <v>664</v>
      </c>
      <c r="R2832" s="4" t="s">
        <v>662</v>
      </c>
      <c r="T2832">
        <v>70.597222221999999</v>
      </c>
      <c r="U2832" s="6" t="s">
        <v>793</v>
      </c>
    </row>
    <row r="2833" spans="1:21" x14ac:dyDescent="0.45">
      <c r="A2833" t="s">
        <v>1448</v>
      </c>
      <c r="B2833" s="4" t="s">
        <v>14</v>
      </c>
      <c r="C2833" t="s">
        <v>1291</v>
      </c>
      <c r="D2833" s="4" t="s">
        <v>103</v>
      </c>
      <c r="E2833" t="s">
        <v>1298</v>
      </c>
      <c r="F2833" s="4" t="s">
        <v>66</v>
      </c>
      <c r="G2833" s="4" t="s">
        <v>107</v>
      </c>
      <c r="H2833" t="s">
        <v>1359</v>
      </c>
      <c r="I2833" t="s">
        <v>1361</v>
      </c>
      <c r="J2833" s="4" t="s">
        <v>36</v>
      </c>
      <c r="L2833" t="s">
        <v>634</v>
      </c>
      <c r="M2833" t="s">
        <v>648</v>
      </c>
      <c r="N2833" s="4" t="s">
        <v>643</v>
      </c>
      <c r="P2833" t="s">
        <v>650</v>
      </c>
      <c r="Q2833" t="s">
        <v>664</v>
      </c>
      <c r="R2833" s="4" t="s">
        <v>662</v>
      </c>
      <c r="T2833">
        <v>10.759951226</v>
      </c>
      <c r="U2833" s="6" t="s">
        <v>912</v>
      </c>
    </row>
    <row r="2834" spans="1:21" x14ac:dyDescent="0.45">
      <c r="A2834" t="s">
        <v>1448</v>
      </c>
      <c r="B2834" s="4" t="s">
        <v>14</v>
      </c>
      <c r="C2834" t="s">
        <v>1291</v>
      </c>
      <c r="D2834" s="4" t="s">
        <v>103</v>
      </c>
      <c r="E2834" t="s">
        <v>1299</v>
      </c>
      <c r="F2834" s="4" t="s">
        <v>1335</v>
      </c>
      <c r="G2834" s="4" t="s">
        <v>1335</v>
      </c>
      <c r="H2834" t="s">
        <v>1359</v>
      </c>
      <c r="I2834" t="s">
        <v>1361</v>
      </c>
      <c r="J2834" s="4" t="s">
        <v>36</v>
      </c>
      <c r="L2834" t="s">
        <v>634</v>
      </c>
      <c r="M2834" t="s">
        <v>648</v>
      </c>
      <c r="N2834" s="4" t="s">
        <v>643</v>
      </c>
      <c r="P2834" t="s">
        <v>650</v>
      </c>
      <c r="Q2834" t="s">
        <v>664</v>
      </c>
      <c r="R2834" s="4" t="s">
        <v>662</v>
      </c>
      <c r="T2834">
        <v>70</v>
      </c>
      <c r="U2834" s="6" t="s">
        <v>185</v>
      </c>
    </row>
    <row r="2835" spans="1:21" x14ac:dyDescent="0.45">
      <c r="A2835" t="s">
        <v>1448</v>
      </c>
      <c r="B2835" s="4" t="s">
        <v>14</v>
      </c>
      <c r="C2835" t="s">
        <v>1291</v>
      </c>
      <c r="D2835" s="4" t="s">
        <v>103</v>
      </c>
      <c r="E2835" t="s">
        <v>1300</v>
      </c>
      <c r="F2835" s="4" t="s">
        <v>68</v>
      </c>
      <c r="G2835" s="4" t="s">
        <v>105</v>
      </c>
      <c r="H2835" t="s">
        <v>1359</v>
      </c>
      <c r="I2835" t="s">
        <v>1361</v>
      </c>
      <c r="J2835" s="4" t="s">
        <v>36</v>
      </c>
      <c r="L2835" t="s">
        <v>634</v>
      </c>
      <c r="M2835" t="s">
        <v>648</v>
      </c>
      <c r="N2835" s="4" t="s">
        <v>643</v>
      </c>
      <c r="P2835" t="s">
        <v>650</v>
      </c>
      <c r="Q2835" t="s">
        <v>664</v>
      </c>
      <c r="R2835" s="4" t="s">
        <v>662</v>
      </c>
      <c r="T2835">
        <v>63</v>
      </c>
      <c r="U2835" s="6" t="s">
        <v>907</v>
      </c>
    </row>
    <row r="2836" spans="1:21" x14ac:dyDescent="0.45">
      <c r="A2836" t="s">
        <v>1448</v>
      </c>
      <c r="B2836" s="4" t="s">
        <v>14</v>
      </c>
      <c r="C2836" t="s">
        <v>1291</v>
      </c>
      <c r="D2836" s="4" t="s">
        <v>103</v>
      </c>
      <c r="E2836" t="s">
        <v>1301</v>
      </c>
      <c r="F2836" s="4" t="s">
        <v>69</v>
      </c>
      <c r="G2836" s="4" t="s">
        <v>105</v>
      </c>
      <c r="H2836" t="s">
        <v>1359</v>
      </c>
      <c r="I2836" t="s">
        <v>1361</v>
      </c>
      <c r="J2836" s="4" t="s">
        <v>36</v>
      </c>
      <c r="L2836" t="s">
        <v>634</v>
      </c>
      <c r="M2836" t="s">
        <v>648</v>
      </c>
      <c r="N2836" s="4" t="s">
        <v>643</v>
      </c>
      <c r="P2836" t="s">
        <v>650</v>
      </c>
      <c r="Q2836" t="s">
        <v>664</v>
      </c>
      <c r="R2836" s="4" t="s">
        <v>662</v>
      </c>
      <c r="T2836">
        <v>78</v>
      </c>
      <c r="U2836" s="6" t="s">
        <v>739</v>
      </c>
    </row>
    <row r="2837" spans="1:21" x14ac:dyDescent="0.45">
      <c r="A2837" t="s">
        <v>1448</v>
      </c>
      <c r="B2837" s="4" t="s">
        <v>14</v>
      </c>
      <c r="C2837" t="s">
        <v>1291</v>
      </c>
      <c r="D2837" s="4" t="s">
        <v>103</v>
      </c>
      <c r="E2837" t="s">
        <v>1302</v>
      </c>
      <c r="F2837" s="4" t="s">
        <v>70</v>
      </c>
      <c r="G2837" s="4" t="s">
        <v>104</v>
      </c>
      <c r="H2837" t="s">
        <v>1359</v>
      </c>
      <c r="I2837" t="s">
        <v>1361</v>
      </c>
      <c r="J2837" s="4" t="s">
        <v>36</v>
      </c>
      <c r="L2837" t="s">
        <v>634</v>
      </c>
      <c r="M2837" t="s">
        <v>648</v>
      </c>
      <c r="N2837" s="4" t="s">
        <v>643</v>
      </c>
      <c r="P2837" t="s">
        <v>650</v>
      </c>
      <c r="Q2837" t="s">
        <v>664</v>
      </c>
      <c r="R2837" s="4" t="s">
        <v>662</v>
      </c>
      <c r="T2837">
        <v>48</v>
      </c>
      <c r="U2837" s="6" t="s">
        <v>750</v>
      </c>
    </row>
    <row r="2838" spans="1:21" x14ac:dyDescent="0.45">
      <c r="A2838" t="s">
        <v>1448</v>
      </c>
      <c r="B2838" s="4" t="s">
        <v>14</v>
      </c>
      <c r="C2838" t="s">
        <v>1291</v>
      </c>
      <c r="D2838" s="4" t="s">
        <v>103</v>
      </c>
      <c r="E2838" t="s">
        <v>1303</v>
      </c>
      <c r="F2838" s="4" t="s">
        <v>71</v>
      </c>
      <c r="G2838" s="4" t="s">
        <v>104</v>
      </c>
      <c r="H2838" t="s">
        <v>1359</v>
      </c>
      <c r="I2838" t="s">
        <v>1361</v>
      </c>
      <c r="J2838" s="4" t="s">
        <v>36</v>
      </c>
      <c r="L2838" t="s">
        <v>634</v>
      </c>
      <c r="M2838" t="s">
        <v>648</v>
      </c>
      <c r="N2838" s="4" t="s">
        <v>643</v>
      </c>
      <c r="P2838" t="s">
        <v>650</v>
      </c>
      <c r="Q2838" t="s">
        <v>664</v>
      </c>
      <c r="R2838" s="4" t="s">
        <v>662</v>
      </c>
      <c r="T2838">
        <v>104</v>
      </c>
      <c r="U2838" s="6" t="s">
        <v>757</v>
      </c>
    </row>
    <row r="2839" spans="1:21" x14ac:dyDescent="0.45">
      <c r="A2839" t="s">
        <v>1448</v>
      </c>
      <c r="B2839" s="4" t="s">
        <v>14</v>
      </c>
      <c r="C2839" t="s">
        <v>1291</v>
      </c>
      <c r="D2839" s="4" t="s">
        <v>103</v>
      </c>
      <c r="E2839" t="s">
        <v>1296</v>
      </c>
      <c r="F2839" s="4" t="s">
        <v>64</v>
      </c>
      <c r="G2839" s="4" t="s">
        <v>104</v>
      </c>
      <c r="H2839" t="s">
        <v>1359</v>
      </c>
      <c r="I2839" t="s">
        <v>1361</v>
      </c>
      <c r="J2839" s="4" t="s">
        <v>36</v>
      </c>
      <c r="L2839" t="s">
        <v>634</v>
      </c>
      <c r="M2839" t="s">
        <v>649</v>
      </c>
      <c r="N2839" s="4" t="s">
        <v>642</v>
      </c>
      <c r="P2839" t="s">
        <v>650</v>
      </c>
      <c r="Q2839" t="s">
        <v>1273</v>
      </c>
      <c r="R2839" s="4" t="s">
        <v>652</v>
      </c>
      <c r="T2839">
        <v>83</v>
      </c>
      <c r="U2839" s="6" t="s">
        <v>218</v>
      </c>
    </row>
    <row r="2840" spans="1:21" x14ac:dyDescent="0.45">
      <c r="A2840" t="s">
        <v>1448</v>
      </c>
      <c r="B2840" s="4" t="s">
        <v>14</v>
      </c>
      <c r="C2840" t="s">
        <v>1291</v>
      </c>
      <c r="D2840" s="4" t="s">
        <v>103</v>
      </c>
      <c r="E2840" t="s">
        <v>1297</v>
      </c>
      <c r="F2840" s="4" t="s">
        <v>65</v>
      </c>
      <c r="G2840" s="4" t="s">
        <v>105</v>
      </c>
      <c r="H2840" t="s">
        <v>1359</v>
      </c>
      <c r="I2840" t="s">
        <v>1361</v>
      </c>
      <c r="J2840" s="4" t="s">
        <v>36</v>
      </c>
      <c r="L2840" t="s">
        <v>634</v>
      </c>
      <c r="M2840" t="s">
        <v>649</v>
      </c>
      <c r="N2840" s="4" t="s">
        <v>642</v>
      </c>
      <c r="P2840" t="s">
        <v>650</v>
      </c>
      <c r="Q2840" t="s">
        <v>1273</v>
      </c>
      <c r="R2840" s="4" t="s">
        <v>652</v>
      </c>
      <c r="T2840">
        <v>36.555542168999999</v>
      </c>
      <c r="U2840" s="6" t="s">
        <v>804</v>
      </c>
    </row>
    <row r="2841" spans="1:21" x14ac:dyDescent="0.45">
      <c r="A2841" t="s">
        <v>1448</v>
      </c>
      <c r="B2841" s="4" t="s">
        <v>14</v>
      </c>
      <c r="C2841" t="s">
        <v>1291</v>
      </c>
      <c r="D2841" s="4" t="s">
        <v>103</v>
      </c>
      <c r="E2841" t="s">
        <v>1298</v>
      </c>
      <c r="F2841" s="4" t="s">
        <v>66</v>
      </c>
      <c r="G2841" s="4" t="s">
        <v>107</v>
      </c>
      <c r="H2841" t="s">
        <v>1359</v>
      </c>
      <c r="I2841" t="s">
        <v>1361</v>
      </c>
      <c r="J2841" s="4" t="s">
        <v>36</v>
      </c>
      <c r="L2841" t="s">
        <v>634</v>
      </c>
      <c r="M2841" t="s">
        <v>649</v>
      </c>
      <c r="N2841" s="4" t="s">
        <v>642</v>
      </c>
      <c r="P2841" t="s">
        <v>650</v>
      </c>
      <c r="Q2841" t="s">
        <v>1273</v>
      </c>
      <c r="R2841" s="4" t="s">
        <v>652</v>
      </c>
      <c r="T2841">
        <v>0.4034281542</v>
      </c>
      <c r="U2841" s="6" t="s">
        <v>822</v>
      </c>
    </row>
    <row r="2842" spans="1:21" x14ac:dyDescent="0.45">
      <c r="A2842" t="s">
        <v>1448</v>
      </c>
      <c r="B2842" s="4" t="s">
        <v>14</v>
      </c>
      <c r="C2842" t="s">
        <v>1291</v>
      </c>
      <c r="D2842" s="4" t="s">
        <v>103</v>
      </c>
      <c r="E2842" t="s">
        <v>1299</v>
      </c>
      <c r="F2842" s="4" t="s">
        <v>1335</v>
      </c>
      <c r="G2842" s="4" t="s">
        <v>1335</v>
      </c>
      <c r="H2842" t="s">
        <v>1359</v>
      </c>
      <c r="I2842" t="s">
        <v>1361</v>
      </c>
      <c r="J2842" s="4" t="s">
        <v>36</v>
      </c>
      <c r="L2842" t="s">
        <v>634</v>
      </c>
      <c r="M2842" t="s">
        <v>649</v>
      </c>
      <c r="N2842" s="4" t="s">
        <v>642</v>
      </c>
      <c r="P2842" t="s">
        <v>650</v>
      </c>
      <c r="Q2842" t="s">
        <v>1273</v>
      </c>
      <c r="R2842" s="4" t="s">
        <v>652</v>
      </c>
      <c r="T2842">
        <v>36.61</v>
      </c>
      <c r="U2842" s="6" t="s">
        <v>804</v>
      </c>
    </row>
    <row r="2843" spans="1:21" x14ac:dyDescent="0.45">
      <c r="A2843" t="s">
        <v>1448</v>
      </c>
      <c r="B2843" s="4" t="s">
        <v>14</v>
      </c>
      <c r="C2843" t="s">
        <v>1291</v>
      </c>
      <c r="D2843" s="4" t="s">
        <v>103</v>
      </c>
      <c r="E2843" t="s">
        <v>1300</v>
      </c>
      <c r="F2843" s="4" t="s">
        <v>68</v>
      </c>
      <c r="G2843" s="4" t="s">
        <v>105</v>
      </c>
      <c r="H2843" t="s">
        <v>1359</v>
      </c>
      <c r="I2843" t="s">
        <v>1361</v>
      </c>
      <c r="J2843" s="4" t="s">
        <v>36</v>
      </c>
      <c r="L2843" t="s">
        <v>634</v>
      </c>
      <c r="M2843" t="s">
        <v>649</v>
      </c>
      <c r="N2843" s="4" t="s">
        <v>642</v>
      </c>
      <c r="P2843" t="s">
        <v>650</v>
      </c>
      <c r="Q2843" t="s">
        <v>1273</v>
      </c>
      <c r="R2843" s="4" t="s">
        <v>652</v>
      </c>
      <c r="T2843">
        <v>36.33</v>
      </c>
      <c r="U2843" s="6" t="s">
        <v>812</v>
      </c>
    </row>
    <row r="2844" spans="1:21" x14ac:dyDescent="0.45">
      <c r="A2844" t="s">
        <v>1448</v>
      </c>
      <c r="B2844" s="4" t="s">
        <v>14</v>
      </c>
      <c r="C2844" t="s">
        <v>1291</v>
      </c>
      <c r="D2844" s="4" t="s">
        <v>103</v>
      </c>
      <c r="E2844" t="s">
        <v>1301</v>
      </c>
      <c r="F2844" s="4" t="s">
        <v>69</v>
      </c>
      <c r="G2844" s="4" t="s">
        <v>105</v>
      </c>
      <c r="H2844" t="s">
        <v>1359</v>
      </c>
      <c r="I2844" t="s">
        <v>1361</v>
      </c>
      <c r="J2844" s="4" t="s">
        <v>36</v>
      </c>
      <c r="L2844" t="s">
        <v>634</v>
      </c>
      <c r="M2844" t="s">
        <v>649</v>
      </c>
      <c r="N2844" s="4" t="s">
        <v>642</v>
      </c>
      <c r="P2844" t="s">
        <v>650</v>
      </c>
      <c r="Q2844" t="s">
        <v>1273</v>
      </c>
      <c r="R2844" s="4" t="s">
        <v>652</v>
      </c>
      <c r="T2844">
        <v>36.89</v>
      </c>
      <c r="U2844" s="6" t="s">
        <v>808</v>
      </c>
    </row>
    <row r="2845" spans="1:21" x14ac:dyDescent="0.45">
      <c r="A2845" t="s">
        <v>1448</v>
      </c>
      <c r="B2845" s="4" t="s">
        <v>14</v>
      </c>
      <c r="C2845" t="s">
        <v>1291</v>
      </c>
      <c r="D2845" s="4" t="s">
        <v>103</v>
      </c>
      <c r="E2845" t="s">
        <v>1302</v>
      </c>
      <c r="F2845" s="4" t="s">
        <v>70</v>
      </c>
      <c r="G2845" s="4" t="s">
        <v>104</v>
      </c>
      <c r="H2845" t="s">
        <v>1359</v>
      </c>
      <c r="I2845" t="s">
        <v>1361</v>
      </c>
      <c r="J2845" s="4" t="s">
        <v>36</v>
      </c>
      <c r="L2845" t="s">
        <v>634</v>
      </c>
      <c r="M2845" t="s">
        <v>649</v>
      </c>
      <c r="N2845" s="4" t="s">
        <v>642</v>
      </c>
      <c r="P2845" t="s">
        <v>650</v>
      </c>
      <c r="Q2845" t="s">
        <v>1273</v>
      </c>
      <c r="R2845" s="4" t="s">
        <v>652</v>
      </c>
      <c r="T2845">
        <v>35.44</v>
      </c>
      <c r="U2845" s="6" t="s">
        <v>913</v>
      </c>
    </row>
    <row r="2846" spans="1:21" x14ac:dyDescent="0.45">
      <c r="A2846" t="s">
        <v>1448</v>
      </c>
      <c r="B2846" s="4" t="s">
        <v>14</v>
      </c>
      <c r="C2846" t="s">
        <v>1291</v>
      </c>
      <c r="D2846" s="4" t="s">
        <v>103</v>
      </c>
      <c r="E2846" t="s">
        <v>1303</v>
      </c>
      <c r="F2846" s="4" t="s">
        <v>71</v>
      </c>
      <c r="G2846" s="4" t="s">
        <v>104</v>
      </c>
      <c r="H2846" t="s">
        <v>1359</v>
      </c>
      <c r="I2846" t="s">
        <v>1361</v>
      </c>
      <c r="J2846" s="4" t="s">
        <v>36</v>
      </c>
      <c r="L2846" t="s">
        <v>634</v>
      </c>
      <c r="M2846" t="s">
        <v>649</v>
      </c>
      <c r="N2846" s="4" t="s">
        <v>642</v>
      </c>
      <c r="P2846" t="s">
        <v>650</v>
      </c>
      <c r="Q2846" t="s">
        <v>1273</v>
      </c>
      <c r="R2846" s="4" t="s">
        <v>652</v>
      </c>
      <c r="T2846">
        <v>37.33</v>
      </c>
      <c r="U2846" s="6" t="s">
        <v>828</v>
      </c>
    </row>
    <row r="2847" spans="1:21" x14ac:dyDescent="0.45">
      <c r="A2847" t="s">
        <v>1448</v>
      </c>
      <c r="B2847" s="4" t="s">
        <v>14</v>
      </c>
      <c r="C2847" t="s">
        <v>1291</v>
      </c>
      <c r="D2847" s="4" t="s">
        <v>103</v>
      </c>
      <c r="E2847" t="s">
        <v>1296</v>
      </c>
      <c r="F2847" s="4" t="s">
        <v>64</v>
      </c>
      <c r="G2847" s="4" t="s">
        <v>104</v>
      </c>
      <c r="H2847" t="s">
        <v>1359</v>
      </c>
      <c r="I2847" t="s">
        <v>1361</v>
      </c>
      <c r="J2847" s="4" t="s">
        <v>36</v>
      </c>
      <c r="L2847" t="s">
        <v>634</v>
      </c>
      <c r="M2847" t="s">
        <v>649</v>
      </c>
      <c r="N2847" s="4" t="s">
        <v>642</v>
      </c>
      <c r="P2847" t="s">
        <v>650</v>
      </c>
      <c r="Q2847" t="s">
        <v>1274</v>
      </c>
      <c r="R2847" s="4" t="s">
        <v>653</v>
      </c>
      <c r="T2847">
        <v>84</v>
      </c>
      <c r="U2847" s="6" t="s">
        <v>174</v>
      </c>
    </row>
    <row r="2848" spans="1:21" x14ac:dyDescent="0.45">
      <c r="A2848" t="s">
        <v>1448</v>
      </c>
      <c r="B2848" s="4" t="s">
        <v>14</v>
      </c>
      <c r="C2848" t="s">
        <v>1291</v>
      </c>
      <c r="D2848" s="4" t="s">
        <v>103</v>
      </c>
      <c r="E2848" t="s">
        <v>1297</v>
      </c>
      <c r="F2848" s="4" t="s">
        <v>65</v>
      </c>
      <c r="G2848" s="4" t="s">
        <v>105</v>
      </c>
      <c r="H2848" t="s">
        <v>1359</v>
      </c>
      <c r="I2848" t="s">
        <v>1361</v>
      </c>
      <c r="J2848" s="4" t="s">
        <v>36</v>
      </c>
      <c r="L2848" t="s">
        <v>634</v>
      </c>
      <c r="M2848" t="s">
        <v>649</v>
      </c>
      <c r="N2848" s="4" t="s">
        <v>642</v>
      </c>
      <c r="P2848" t="s">
        <v>650</v>
      </c>
      <c r="Q2848" t="s">
        <v>1274</v>
      </c>
      <c r="R2848" s="4" t="s">
        <v>653</v>
      </c>
      <c r="T2848">
        <v>36.522261905000001</v>
      </c>
      <c r="U2848" s="6" t="s">
        <v>914</v>
      </c>
    </row>
    <row r="2849" spans="1:21" x14ac:dyDescent="0.45">
      <c r="A2849" t="s">
        <v>1448</v>
      </c>
      <c r="B2849" s="4" t="s">
        <v>14</v>
      </c>
      <c r="C2849" t="s">
        <v>1291</v>
      </c>
      <c r="D2849" s="4" t="s">
        <v>103</v>
      </c>
      <c r="E2849" t="s">
        <v>1298</v>
      </c>
      <c r="F2849" s="4" t="s">
        <v>66</v>
      </c>
      <c r="G2849" s="4" t="s">
        <v>107</v>
      </c>
      <c r="H2849" t="s">
        <v>1359</v>
      </c>
      <c r="I2849" t="s">
        <v>1361</v>
      </c>
      <c r="J2849" s="4" t="s">
        <v>36</v>
      </c>
      <c r="L2849" t="s">
        <v>634</v>
      </c>
      <c r="M2849" t="s">
        <v>649</v>
      </c>
      <c r="N2849" s="4" t="s">
        <v>642</v>
      </c>
      <c r="P2849" t="s">
        <v>650</v>
      </c>
      <c r="Q2849" t="s">
        <v>1274</v>
      </c>
      <c r="R2849" s="4" t="s">
        <v>653</v>
      </c>
      <c r="T2849">
        <v>0.44329639030000001</v>
      </c>
      <c r="U2849" s="6" t="s">
        <v>811</v>
      </c>
    </row>
    <row r="2850" spans="1:21" x14ac:dyDescent="0.45">
      <c r="A2850" t="s">
        <v>1448</v>
      </c>
      <c r="B2850" s="4" t="s">
        <v>14</v>
      </c>
      <c r="C2850" t="s">
        <v>1291</v>
      </c>
      <c r="D2850" s="4" t="s">
        <v>103</v>
      </c>
      <c r="E2850" t="s">
        <v>1299</v>
      </c>
      <c r="F2850" s="4" t="s">
        <v>1335</v>
      </c>
      <c r="G2850" s="4" t="s">
        <v>1335</v>
      </c>
      <c r="H2850" t="s">
        <v>1359</v>
      </c>
      <c r="I2850" t="s">
        <v>1361</v>
      </c>
      <c r="J2850" s="4" t="s">
        <v>36</v>
      </c>
      <c r="L2850" t="s">
        <v>634</v>
      </c>
      <c r="M2850" t="s">
        <v>649</v>
      </c>
      <c r="N2850" s="4" t="s">
        <v>642</v>
      </c>
      <c r="P2850" t="s">
        <v>650</v>
      </c>
      <c r="Q2850" t="s">
        <v>1274</v>
      </c>
      <c r="R2850" s="4" t="s">
        <v>653</v>
      </c>
      <c r="T2850">
        <v>36.53</v>
      </c>
      <c r="U2850" s="6" t="s">
        <v>914</v>
      </c>
    </row>
    <row r="2851" spans="1:21" x14ac:dyDescent="0.45">
      <c r="A2851" t="s">
        <v>1448</v>
      </c>
      <c r="B2851" s="4" t="s">
        <v>14</v>
      </c>
      <c r="C2851" t="s">
        <v>1291</v>
      </c>
      <c r="D2851" s="4" t="s">
        <v>103</v>
      </c>
      <c r="E2851" t="s">
        <v>1300</v>
      </c>
      <c r="F2851" s="4" t="s">
        <v>68</v>
      </c>
      <c r="G2851" s="4" t="s">
        <v>105</v>
      </c>
      <c r="H2851" t="s">
        <v>1359</v>
      </c>
      <c r="I2851" t="s">
        <v>1361</v>
      </c>
      <c r="J2851" s="4" t="s">
        <v>36</v>
      </c>
      <c r="L2851" t="s">
        <v>634</v>
      </c>
      <c r="M2851" t="s">
        <v>649</v>
      </c>
      <c r="N2851" s="4" t="s">
        <v>642</v>
      </c>
      <c r="P2851" t="s">
        <v>650</v>
      </c>
      <c r="Q2851" t="s">
        <v>1274</v>
      </c>
      <c r="R2851" s="4" t="s">
        <v>653</v>
      </c>
      <c r="T2851">
        <v>36.22</v>
      </c>
      <c r="U2851" s="6" t="s">
        <v>915</v>
      </c>
    </row>
    <row r="2852" spans="1:21" x14ac:dyDescent="0.45">
      <c r="A2852" t="s">
        <v>1448</v>
      </c>
      <c r="B2852" s="4" t="s">
        <v>14</v>
      </c>
      <c r="C2852" t="s">
        <v>1291</v>
      </c>
      <c r="D2852" s="4" t="s">
        <v>103</v>
      </c>
      <c r="E2852" t="s">
        <v>1301</v>
      </c>
      <c r="F2852" s="4" t="s">
        <v>69</v>
      </c>
      <c r="G2852" s="4" t="s">
        <v>105</v>
      </c>
      <c r="H2852" t="s">
        <v>1359</v>
      </c>
      <c r="I2852" t="s">
        <v>1361</v>
      </c>
      <c r="J2852" s="4" t="s">
        <v>36</v>
      </c>
      <c r="L2852" t="s">
        <v>634</v>
      </c>
      <c r="M2852" t="s">
        <v>649</v>
      </c>
      <c r="N2852" s="4" t="s">
        <v>642</v>
      </c>
      <c r="P2852" t="s">
        <v>650</v>
      </c>
      <c r="Q2852" t="s">
        <v>1274</v>
      </c>
      <c r="R2852" s="4" t="s">
        <v>653</v>
      </c>
      <c r="T2852">
        <v>36.89</v>
      </c>
      <c r="U2852" s="6" t="s">
        <v>808</v>
      </c>
    </row>
    <row r="2853" spans="1:21" x14ac:dyDescent="0.45">
      <c r="A2853" t="s">
        <v>1448</v>
      </c>
      <c r="B2853" s="4" t="s">
        <v>14</v>
      </c>
      <c r="C2853" t="s">
        <v>1291</v>
      </c>
      <c r="D2853" s="4" t="s">
        <v>103</v>
      </c>
      <c r="E2853" t="s">
        <v>1302</v>
      </c>
      <c r="F2853" s="4" t="s">
        <v>70</v>
      </c>
      <c r="G2853" s="4" t="s">
        <v>104</v>
      </c>
      <c r="H2853" t="s">
        <v>1359</v>
      </c>
      <c r="I2853" t="s">
        <v>1361</v>
      </c>
      <c r="J2853" s="4" t="s">
        <v>36</v>
      </c>
      <c r="L2853" t="s">
        <v>634</v>
      </c>
      <c r="M2853" t="s">
        <v>649</v>
      </c>
      <c r="N2853" s="4" t="s">
        <v>642</v>
      </c>
      <c r="P2853" t="s">
        <v>650</v>
      </c>
      <c r="Q2853" t="s">
        <v>1274</v>
      </c>
      <c r="R2853" s="4" t="s">
        <v>653</v>
      </c>
      <c r="T2853">
        <v>35.44</v>
      </c>
      <c r="U2853" s="6" t="s">
        <v>913</v>
      </c>
    </row>
    <row r="2854" spans="1:21" x14ac:dyDescent="0.45">
      <c r="A2854" t="s">
        <v>1448</v>
      </c>
      <c r="B2854" s="4" t="s">
        <v>14</v>
      </c>
      <c r="C2854" t="s">
        <v>1291</v>
      </c>
      <c r="D2854" s="4" t="s">
        <v>103</v>
      </c>
      <c r="E2854" t="s">
        <v>1303</v>
      </c>
      <c r="F2854" s="4" t="s">
        <v>71</v>
      </c>
      <c r="G2854" s="4" t="s">
        <v>104</v>
      </c>
      <c r="H2854" t="s">
        <v>1359</v>
      </c>
      <c r="I2854" t="s">
        <v>1361</v>
      </c>
      <c r="J2854" s="4" t="s">
        <v>36</v>
      </c>
      <c r="L2854" t="s">
        <v>634</v>
      </c>
      <c r="M2854" t="s">
        <v>649</v>
      </c>
      <c r="N2854" s="4" t="s">
        <v>642</v>
      </c>
      <c r="P2854" t="s">
        <v>650</v>
      </c>
      <c r="Q2854" t="s">
        <v>1274</v>
      </c>
      <c r="R2854" s="4" t="s">
        <v>653</v>
      </c>
      <c r="T2854">
        <v>37.67</v>
      </c>
      <c r="U2854" s="6" t="s">
        <v>831</v>
      </c>
    </row>
    <row r="2855" spans="1:21" x14ac:dyDescent="0.45">
      <c r="A2855" t="s">
        <v>1448</v>
      </c>
      <c r="B2855" s="4" t="s">
        <v>14</v>
      </c>
      <c r="C2855" t="s">
        <v>1291</v>
      </c>
      <c r="D2855" s="4" t="s">
        <v>103</v>
      </c>
      <c r="E2855" t="s">
        <v>1296</v>
      </c>
      <c r="F2855" s="4" t="s">
        <v>64</v>
      </c>
      <c r="G2855" s="4" t="s">
        <v>104</v>
      </c>
      <c r="H2855" t="s">
        <v>1359</v>
      </c>
      <c r="I2855" t="s">
        <v>1361</v>
      </c>
      <c r="J2855" s="4" t="s">
        <v>36</v>
      </c>
      <c r="L2855" t="s">
        <v>634</v>
      </c>
      <c r="M2855" t="s">
        <v>649</v>
      </c>
      <c r="N2855" s="4" t="s">
        <v>642</v>
      </c>
      <c r="P2855" t="s">
        <v>650</v>
      </c>
      <c r="Q2855" t="s">
        <v>1275</v>
      </c>
      <c r="R2855" s="4" t="s">
        <v>654</v>
      </c>
      <c r="T2855">
        <v>72</v>
      </c>
      <c r="U2855" s="6" t="s">
        <v>194</v>
      </c>
    </row>
    <row r="2856" spans="1:21" x14ac:dyDescent="0.45">
      <c r="A2856" t="s">
        <v>1448</v>
      </c>
      <c r="B2856" s="4" t="s">
        <v>14</v>
      </c>
      <c r="C2856" t="s">
        <v>1291</v>
      </c>
      <c r="D2856" s="4" t="s">
        <v>103</v>
      </c>
      <c r="E2856" t="s">
        <v>1297</v>
      </c>
      <c r="F2856" s="4" t="s">
        <v>65</v>
      </c>
      <c r="G2856" s="4" t="s">
        <v>105</v>
      </c>
      <c r="H2856" t="s">
        <v>1359</v>
      </c>
      <c r="I2856" t="s">
        <v>1361</v>
      </c>
      <c r="J2856" s="4" t="s">
        <v>36</v>
      </c>
      <c r="L2856" t="s">
        <v>634</v>
      </c>
      <c r="M2856" t="s">
        <v>649</v>
      </c>
      <c r="N2856" s="4" t="s">
        <v>642</v>
      </c>
      <c r="P2856" t="s">
        <v>650</v>
      </c>
      <c r="Q2856" t="s">
        <v>1275</v>
      </c>
      <c r="R2856" s="4" t="s">
        <v>654</v>
      </c>
      <c r="T2856">
        <v>36.496250000000003</v>
      </c>
      <c r="U2856" s="6" t="s">
        <v>914</v>
      </c>
    </row>
    <row r="2857" spans="1:21" x14ac:dyDescent="0.45">
      <c r="A2857" t="s">
        <v>1448</v>
      </c>
      <c r="B2857" s="4" t="s">
        <v>14</v>
      </c>
      <c r="C2857" t="s">
        <v>1291</v>
      </c>
      <c r="D2857" s="4" t="s">
        <v>103</v>
      </c>
      <c r="E2857" t="s">
        <v>1298</v>
      </c>
      <c r="F2857" s="4" t="s">
        <v>66</v>
      </c>
      <c r="G2857" s="4" t="s">
        <v>107</v>
      </c>
      <c r="H2857" t="s">
        <v>1359</v>
      </c>
      <c r="I2857" t="s">
        <v>1361</v>
      </c>
      <c r="J2857" s="4" t="s">
        <v>36</v>
      </c>
      <c r="L2857" t="s">
        <v>634</v>
      </c>
      <c r="M2857" t="s">
        <v>649</v>
      </c>
      <c r="N2857" s="4" t="s">
        <v>642</v>
      </c>
      <c r="P2857" t="s">
        <v>650</v>
      </c>
      <c r="Q2857" t="s">
        <v>1275</v>
      </c>
      <c r="R2857" s="4" t="s">
        <v>654</v>
      </c>
      <c r="T2857">
        <v>0.50734447419999995</v>
      </c>
      <c r="U2857" s="6" t="s">
        <v>815</v>
      </c>
    </row>
    <row r="2858" spans="1:21" x14ac:dyDescent="0.45">
      <c r="A2858" t="s">
        <v>1448</v>
      </c>
      <c r="B2858" s="4" t="s">
        <v>14</v>
      </c>
      <c r="C2858" t="s">
        <v>1291</v>
      </c>
      <c r="D2858" s="4" t="s">
        <v>103</v>
      </c>
      <c r="E2858" t="s">
        <v>1299</v>
      </c>
      <c r="F2858" s="4" t="s">
        <v>1335</v>
      </c>
      <c r="G2858" s="4" t="s">
        <v>1335</v>
      </c>
      <c r="H2858" t="s">
        <v>1359</v>
      </c>
      <c r="I2858" t="s">
        <v>1361</v>
      </c>
      <c r="J2858" s="4" t="s">
        <v>36</v>
      </c>
      <c r="L2858" t="s">
        <v>634</v>
      </c>
      <c r="M2858" t="s">
        <v>649</v>
      </c>
      <c r="N2858" s="4" t="s">
        <v>642</v>
      </c>
      <c r="P2858" t="s">
        <v>650</v>
      </c>
      <c r="Q2858" t="s">
        <v>1275</v>
      </c>
      <c r="R2858" s="4" t="s">
        <v>654</v>
      </c>
      <c r="T2858">
        <v>36.61</v>
      </c>
      <c r="U2858" s="6" t="s">
        <v>804</v>
      </c>
    </row>
    <row r="2859" spans="1:21" x14ac:dyDescent="0.45">
      <c r="A2859" t="s">
        <v>1448</v>
      </c>
      <c r="B2859" s="4" t="s">
        <v>14</v>
      </c>
      <c r="C2859" t="s">
        <v>1291</v>
      </c>
      <c r="D2859" s="4" t="s">
        <v>103</v>
      </c>
      <c r="E2859" t="s">
        <v>1300</v>
      </c>
      <c r="F2859" s="4" t="s">
        <v>68</v>
      </c>
      <c r="G2859" s="4" t="s">
        <v>105</v>
      </c>
      <c r="H2859" t="s">
        <v>1359</v>
      </c>
      <c r="I2859" t="s">
        <v>1361</v>
      </c>
      <c r="J2859" s="4" t="s">
        <v>36</v>
      </c>
      <c r="L2859" t="s">
        <v>634</v>
      </c>
      <c r="M2859" t="s">
        <v>649</v>
      </c>
      <c r="N2859" s="4" t="s">
        <v>642</v>
      </c>
      <c r="P2859" t="s">
        <v>650</v>
      </c>
      <c r="Q2859" t="s">
        <v>1275</v>
      </c>
      <c r="R2859" s="4" t="s">
        <v>654</v>
      </c>
      <c r="T2859">
        <v>36.22</v>
      </c>
      <c r="U2859" s="6" t="s">
        <v>915</v>
      </c>
    </row>
    <row r="2860" spans="1:21" x14ac:dyDescent="0.45">
      <c r="A2860" t="s">
        <v>1448</v>
      </c>
      <c r="B2860" s="4" t="s">
        <v>14</v>
      </c>
      <c r="C2860" t="s">
        <v>1291</v>
      </c>
      <c r="D2860" s="4" t="s">
        <v>103</v>
      </c>
      <c r="E2860" t="s">
        <v>1301</v>
      </c>
      <c r="F2860" s="4" t="s">
        <v>69</v>
      </c>
      <c r="G2860" s="4" t="s">
        <v>105</v>
      </c>
      <c r="H2860" t="s">
        <v>1359</v>
      </c>
      <c r="I2860" t="s">
        <v>1361</v>
      </c>
      <c r="J2860" s="4" t="s">
        <v>36</v>
      </c>
      <c r="L2860" t="s">
        <v>634</v>
      </c>
      <c r="M2860" t="s">
        <v>649</v>
      </c>
      <c r="N2860" s="4" t="s">
        <v>642</v>
      </c>
      <c r="P2860" t="s">
        <v>650</v>
      </c>
      <c r="Q2860" t="s">
        <v>1275</v>
      </c>
      <c r="R2860" s="4" t="s">
        <v>654</v>
      </c>
      <c r="T2860">
        <v>36.89</v>
      </c>
      <c r="U2860" s="6" t="s">
        <v>808</v>
      </c>
    </row>
    <row r="2861" spans="1:21" x14ac:dyDescent="0.45">
      <c r="A2861" t="s">
        <v>1448</v>
      </c>
      <c r="B2861" s="4" t="s">
        <v>14</v>
      </c>
      <c r="C2861" t="s">
        <v>1291</v>
      </c>
      <c r="D2861" s="4" t="s">
        <v>103</v>
      </c>
      <c r="E2861" t="s">
        <v>1302</v>
      </c>
      <c r="F2861" s="4" t="s">
        <v>70</v>
      </c>
      <c r="G2861" s="4" t="s">
        <v>104</v>
      </c>
      <c r="H2861" t="s">
        <v>1359</v>
      </c>
      <c r="I2861" t="s">
        <v>1361</v>
      </c>
      <c r="J2861" s="4" t="s">
        <v>36</v>
      </c>
      <c r="L2861" t="s">
        <v>634</v>
      </c>
      <c r="M2861" t="s">
        <v>649</v>
      </c>
      <c r="N2861" s="4" t="s">
        <v>642</v>
      </c>
      <c r="P2861" t="s">
        <v>650</v>
      </c>
      <c r="Q2861" t="s">
        <v>1275</v>
      </c>
      <c r="R2861" s="4" t="s">
        <v>654</v>
      </c>
      <c r="T2861">
        <v>34.28</v>
      </c>
      <c r="U2861" s="6" t="s">
        <v>816</v>
      </c>
    </row>
    <row r="2862" spans="1:21" x14ac:dyDescent="0.45">
      <c r="A2862" t="s">
        <v>1448</v>
      </c>
      <c r="B2862" s="4" t="s">
        <v>14</v>
      </c>
      <c r="C2862" t="s">
        <v>1291</v>
      </c>
      <c r="D2862" s="4" t="s">
        <v>103</v>
      </c>
      <c r="E2862" t="s">
        <v>1303</v>
      </c>
      <c r="F2862" s="4" t="s">
        <v>71</v>
      </c>
      <c r="G2862" s="4" t="s">
        <v>104</v>
      </c>
      <c r="H2862" t="s">
        <v>1359</v>
      </c>
      <c r="I2862" t="s">
        <v>1361</v>
      </c>
      <c r="J2862" s="4" t="s">
        <v>36</v>
      </c>
      <c r="L2862" t="s">
        <v>634</v>
      </c>
      <c r="M2862" t="s">
        <v>649</v>
      </c>
      <c r="N2862" s="4" t="s">
        <v>642</v>
      </c>
      <c r="P2862" t="s">
        <v>650</v>
      </c>
      <c r="Q2862" t="s">
        <v>1275</v>
      </c>
      <c r="R2862" s="4" t="s">
        <v>654</v>
      </c>
      <c r="T2862">
        <v>37.11</v>
      </c>
      <c r="U2862" s="6" t="s">
        <v>916</v>
      </c>
    </row>
    <row r="2863" spans="1:21" x14ac:dyDescent="0.45">
      <c r="A2863" t="s">
        <v>1448</v>
      </c>
      <c r="B2863" s="4" t="s">
        <v>14</v>
      </c>
      <c r="C2863" t="s">
        <v>1291</v>
      </c>
      <c r="D2863" s="4" t="s">
        <v>103</v>
      </c>
      <c r="E2863" t="s">
        <v>1296</v>
      </c>
      <c r="F2863" s="4" t="s">
        <v>64</v>
      </c>
      <c r="G2863" s="4" t="s">
        <v>104</v>
      </c>
      <c r="H2863" t="s">
        <v>1359</v>
      </c>
      <c r="I2863" t="s">
        <v>1361</v>
      </c>
      <c r="J2863" s="4" t="s">
        <v>36</v>
      </c>
      <c r="L2863" t="s">
        <v>634</v>
      </c>
      <c r="M2863" t="s">
        <v>649</v>
      </c>
      <c r="N2863" s="4" t="s">
        <v>642</v>
      </c>
      <c r="P2863" t="s">
        <v>650</v>
      </c>
      <c r="Q2863" t="s">
        <v>1276</v>
      </c>
      <c r="R2863" s="4" t="s">
        <v>655</v>
      </c>
      <c r="T2863">
        <v>65</v>
      </c>
      <c r="U2863" s="6" t="s">
        <v>539</v>
      </c>
    </row>
    <row r="2864" spans="1:21" x14ac:dyDescent="0.45">
      <c r="A2864" t="s">
        <v>1448</v>
      </c>
      <c r="B2864" s="4" t="s">
        <v>14</v>
      </c>
      <c r="C2864" t="s">
        <v>1291</v>
      </c>
      <c r="D2864" s="4" t="s">
        <v>103</v>
      </c>
      <c r="E2864" t="s">
        <v>1297</v>
      </c>
      <c r="F2864" s="4" t="s">
        <v>65</v>
      </c>
      <c r="G2864" s="4" t="s">
        <v>105</v>
      </c>
      <c r="H2864" t="s">
        <v>1359</v>
      </c>
      <c r="I2864" t="s">
        <v>1361</v>
      </c>
      <c r="J2864" s="4" t="s">
        <v>36</v>
      </c>
      <c r="L2864" t="s">
        <v>634</v>
      </c>
      <c r="M2864" t="s">
        <v>649</v>
      </c>
      <c r="N2864" s="4" t="s">
        <v>642</v>
      </c>
      <c r="P2864" t="s">
        <v>650</v>
      </c>
      <c r="Q2864" t="s">
        <v>1276</v>
      </c>
      <c r="R2864" s="4" t="s">
        <v>655</v>
      </c>
      <c r="T2864">
        <v>36.530461537999997</v>
      </c>
      <c r="U2864" s="6" t="s">
        <v>914</v>
      </c>
    </row>
    <row r="2865" spans="1:21" x14ac:dyDescent="0.45">
      <c r="A2865" t="s">
        <v>1448</v>
      </c>
      <c r="B2865" s="4" t="s">
        <v>14</v>
      </c>
      <c r="C2865" t="s">
        <v>1291</v>
      </c>
      <c r="D2865" s="4" t="s">
        <v>103</v>
      </c>
      <c r="E2865" t="s">
        <v>1298</v>
      </c>
      <c r="F2865" s="4" t="s">
        <v>66</v>
      </c>
      <c r="G2865" s="4" t="s">
        <v>107</v>
      </c>
      <c r="H2865" t="s">
        <v>1359</v>
      </c>
      <c r="I2865" t="s">
        <v>1361</v>
      </c>
      <c r="J2865" s="4" t="s">
        <v>36</v>
      </c>
      <c r="L2865" t="s">
        <v>634</v>
      </c>
      <c r="M2865" t="s">
        <v>649</v>
      </c>
      <c r="N2865" s="4" t="s">
        <v>642</v>
      </c>
      <c r="P2865" t="s">
        <v>650</v>
      </c>
      <c r="Q2865" t="s">
        <v>1276</v>
      </c>
      <c r="R2865" s="4" t="s">
        <v>655</v>
      </c>
      <c r="T2865">
        <v>0.44129224569999997</v>
      </c>
      <c r="U2865" s="6" t="s">
        <v>811</v>
      </c>
    </row>
    <row r="2866" spans="1:21" x14ac:dyDescent="0.45">
      <c r="A2866" t="s">
        <v>1448</v>
      </c>
      <c r="B2866" s="4" t="s">
        <v>14</v>
      </c>
      <c r="C2866" t="s">
        <v>1291</v>
      </c>
      <c r="D2866" s="4" t="s">
        <v>103</v>
      </c>
      <c r="E2866" t="s">
        <v>1299</v>
      </c>
      <c r="F2866" s="4" t="s">
        <v>1335</v>
      </c>
      <c r="G2866" s="4" t="s">
        <v>1335</v>
      </c>
      <c r="H2866" t="s">
        <v>1359</v>
      </c>
      <c r="I2866" t="s">
        <v>1361</v>
      </c>
      <c r="J2866" s="4" t="s">
        <v>36</v>
      </c>
      <c r="L2866" t="s">
        <v>634</v>
      </c>
      <c r="M2866" t="s">
        <v>649</v>
      </c>
      <c r="N2866" s="4" t="s">
        <v>642</v>
      </c>
      <c r="P2866" t="s">
        <v>650</v>
      </c>
      <c r="Q2866" t="s">
        <v>1276</v>
      </c>
      <c r="R2866" s="4" t="s">
        <v>655</v>
      </c>
      <c r="T2866">
        <v>36.67</v>
      </c>
      <c r="U2866" s="6" t="s">
        <v>806</v>
      </c>
    </row>
    <row r="2867" spans="1:21" x14ac:dyDescent="0.45">
      <c r="A2867" t="s">
        <v>1448</v>
      </c>
      <c r="B2867" s="4" t="s">
        <v>14</v>
      </c>
      <c r="C2867" t="s">
        <v>1291</v>
      </c>
      <c r="D2867" s="4" t="s">
        <v>103</v>
      </c>
      <c r="E2867" t="s">
        <v>1300</v>
      </c>
      <c r="F2867" s="4" t="s">
        <v>68</v>
      </c>
      <c r="G2867" s="4" t="s">
        <v>105</v>
      </c>
      <c r="H2867" t="s">
        <v>1359</v>
      </c>
      <c r="I2867" t="s">
        <v>1361</v>
      </c>
      <c r="J2867" s="4" t="s">
        <v>36</v>
      </c>
      <c r="L2867" t="s">
        <v>634</v>
      </c>
      <c r="M2867" t="s">
        <v>649</v>
      </c>
      <c r="N2867" s="4" t="s">
        <v>642</v>
      </c>
      <c r="P2867" t="s">
        <v>650</v>
      </c>
      <c r="Q2867" t="s">
        <v>1276</v>
      </c>
      <c r="R2867" s="4" t="s">
        <v>655</v>
      </c>
      <c r="T2867">
        <v>36.28</v>
      </c>
      <c r="U2867" s="6" t="s">
        <v>812</v>
      </c>
    </row>
    <row r="2868" spans="1:21" x14ac:dyDescent="0.45">
      <c r="A2868" t="s">
        <v>1448</v>
      </c>
      <c r="B2868" s="4" t="s">
        <v>14</v>
      </c>
      <c r="C2868" t="s">
        <v>1291</v>
      </c>
      <c r="D2868" s="4" t="s">
        <v>103</v>
      </c>
      <c r="E2868" t="s">
        <v>1301</v>
      </c>
      <c r="F2868" s="4" t="s">
        <v>69</v>
      </c>
      <c r="G2868" s="4" t="s">
        <v>105</v>
      </c>
      <c r="H2868" t="s">
        <v>1359</v>
      </c>
      <c r="I2868" t="s">
        <v>1361</v>
      </c>
      <c r="J2868" s="4" t="s">
        <v>36</v>
      </c>
      <c r="L2868" t="s">
        <v>634</v>
      </c>
      <c r="M2868" t="s">
        <v>649</v>
      </c>
      <c r="N2868" s="4" t="s">
        <v>642</v>
      </c>
      <c r="P2868" t="s">
        <v>650</v>
      </c>
      <c r="Q2868" t="s">
        <v>1276</v>
      </c>
      <c r="R2868" s="4" t="s">
        <v>655</v>
      </c>
      <c r="T2868">
        <v>36.89</v>
      </c>
      <c r="U2868" s="6" t="s">
        <v>808</v>
      </c>
    </row>
    <row r="2869" spans="1:21" x14ac:dyDescent="0.45">
      <c r="A2869" t="s">
        <v>1448</v>
      </c>
      <c r="B2869" s="4" t="s">
        <v>14</v>
      </c>
      <c r="C2869" t="s">
        <v>1291</v>
      </c>
      <c r="D2869" s="4" t="s">
        <v>103</v>
      </c>
      <c r="E2869" t="s">
        <v>1302</v>
      </c>
      <c r="F2869" s="4" t="s">
        <v>70</v>
      </c>
      <c r="G2869" s="4" t="s">
        <v>104</v>
      </c>
      <c r="H2869" t="s">
        <v>1359</v>
      </c>
      <c r="I2869" t="s">
        <v>1361</v>
      </c>
      <c r="J2869" s="4" t="s">
        <v>36</v>
      </c>
      <c r="L2869" t="s">
        <v>634</v>
      </c>
      <c r="M2869" t="s">
        <v>649</v>
      </c>
      <c r="N2869" s="4" t="s">
        <v>642</v>
      </c>
      <c r="P2869" t="s">
        <v>650</v>
      </c>
      <c r="Q2869" t="s">
        <v>1276</v>
      </c>
      <c r="R2869" s="4" t="s">
        <v>655</v>
      </c>
      <c r="T2869">
        <v>35.22</v>
      </c>
      <c r="U2869" s="6" t="s">
        <v>838</v>
      </c>
    </row>
    <row r="2870" spans="1:21" x14ac:dyDescent="0.45">
      <c r="A2870" t="s">
        <v>1448</v>
      </c>
      <c r="B2870" s="4" t="s">
        <v>14</v>
      </c>
      <c r="C2870" t="s">
        <v>1291</v>
      </c>
      <c r="D2870" s="4" t="s">
        <v>103</v>
      </c>
      <c r="E2870" t="s">
        <v>1303</v>
      </c>
      <c r="F2870" s="4" t="s">
        <v>71</v>
      </c>
      <c r="G2870" s="4" t="s">
        <v>104</v>
      </c>
      <c r="H2870" t="s">
        <v>1359</v>
      </c>
      <c r="I2870" t="s">
        <v>1361</v>
      </c>
      <c r="J2870" s="4" t="s">
        <v>36</v>
      </c>
      <c r="L2870" t="s">
        <v>634</v>
      </c>
      <c r="M2870" t="s">
        <v>649</v>
      </c>
      <c r="N2870" s="4" t="s">
        <v>642</v>
      </c>
      <c r="P2870" t="s">
        <v>650</v>
      </c>
      <c r="Q2870" t="s">
        <v>1276</v>
      </c>
      <c r="R2870" s="4" t="s">
        <v>655</v>
      </c>
      <c r="T2870">
        <v>37.33</v>
      </c>
      <c r="U2870" s="6" t="s">
        <v>828</v>
      </c>
    </row>
    <row r="2871" spans="1:21" x14ac:dyDescent="0.45">
      <c r="A2871" t="s">
        <v>1448</v>
      </c>
      <c r="B2871" s="4" t="s">
        <v>14</v>
      </c>
      <c r="C2871" t="s">
        <v>1291</v>
      </c>
      <c r="D2871" s="4" t="s">
        <v>103</v>
      </c>
      <c r="E2871" t="s">
        <v>1296</v>
      </c>
      <c r="F2871" s="4" t="s">
        <v>64</v>
      </c>
      <c r="G2871" s="4" t="s">
        <v>104</v>
      </c>
      <c r="H2871" t="s">
        <v>1359</v>
      </c>
      <c r="I2871" t="s">
        <v>1361</v>
      </c>
      <c r="J2871" s="4" t="s">
        <v>36</v>
      </c>
      <c r="L2871" t="s">
        <v>634</v>
      </c>
      <c r="M2871" t="s">
        <v>649</v>
      </c>
      <c r="N2871" s="4" t="s">
        <v>642</v>
      </c>
      <c r="P2871" t="s">
        <v>650</v>
      </c>
      <c r="Q2871" t="s">
        <v>1277</v>
      </c>
      <c r="R2871" s="4" t="s">
        <v>656</v>
      </c>
      <c r="T2871">
        <v>59</v>
      </c>
      <c r="U2871" s="6" t="s">
        <v>917</v>
      </c>
    </row>
    <row r="2872" spans="1:21" x14ac:dyDescent="0.45">
      <c r="A2872" t="s">
        <v>1448</v>
      </c>
      <c r="B2872" s="4" t="s">
        <v>14</v>
      </c>
      <c r="C2872" t="s">
        <v>1291</v>
      </c>
      <c r="D2872" s="4" t="s">
        <v>103</v>
      </c>
      <c r="E2872" t="s">
        <v>1297</v>
      </c>
      <c r="F2872" s="4" t="s">
        <v>65</v>
      </c>
      <c r="G2872" s="4" t="s">
        <v>105</v>
      </c>
      <c r="H2872" t="s">
        <v>1359</v>
      </c>
      <c r="I2872" t="s">
        <v>1361</v>
      </c>
      <c r="J2872" s="4" t="s">
        <v>36</v>
      </c>
      <c r="L2872" t="s">
        <v>634</v>
      </c>
      <c r="M2872" t="s">
        <v>649</v>
      </c>
      <c r="N2872" s="4" t="s">
        <v>642</v>
      </c>
      <c r="P2872" t="s">
        <v>650</v>
      </c>
      <c r="Q2872" t="s">
        <v>1277</v>
      </c>
      <c r="R2872" s="4" t="s">
        <v>656</v>
      </c>
      <c r="T2872">
        <v>36.583898304999998</v>
      </c>
      <c r="U2872" s="6" t="s">
        <v>804</v>
      </c>
    </row>
    <row r="2873" spans="1:21" x14ac:dyDescent="0.45">
      <c r="A2873" t="s">
        <v>1448</v>
      </c>
      <c r="B2873" s="4" t="s">
        <v>14</v>
      </c>
      <c r="C2873" t="s">
        <v>1291</v>
      </c>
      <c r="D2873" s="4" t="s">
        <v>103</v>
      </c>
      <c r="E2873" t="s">
        <v>1298</v>
      </c>
      <c r="F2873" s="4" t="s">
        <v>66</v>
      </c>
      <c r="G2873" s="4" t="s">
        <v>107</v>
      </c>
      <c r="H2873" t="s">
        <v>1359</v>
      </c>
      <c r="I2873" t="s">
        <v>1361</v>
      </c>
      <c r="J2873" s="4" t="s">
        <v>36</v>
      </c>
      <c r="L2873" t="s">
        <v>634</v>
      </c>
      <c r="M2873" t="s">
        <v>649</v>
      </c>
      <c r="N2873" s="4" t="s">
        <v>642</v>
      </c>
      <c r="P2873" t="s">
        <v>650</v>
      </c>
      <c r="Q2873" t="s">
        <v>1277</v>
      </c>
      <c r="R2873" s="4" t="s">
        <v>656</v>
      </c>
      <c r="T2873">
        <v>0.40479887279999999</v>
      </c>
      <c r="U2873" s="6" t="s">
        <v>822</v>
      </c>
    </row>
    <row r="2874" spans="1:21" x14ac:dyDescent="0.45">
      <c r="A2874" t="s">
        <v>1448</v>
      </c>
      <c r="B2874" s="4" t="s">
        <v>14</v>
      </c>
      <c r="C2874" t="s">
        <v>1291</v>
      </c>
      <c r="D2874" s="4" t="s">
        <v>103</v>
      </c>
      <c r="E2874" t="s">
        <v>1299</v>
      </c>
      <c r="F2874" s="4" t="s">
        <v>1335</v>
      </c>
      <c r="G2874" s="4" t="s">
        <v>1335</v>
      </c>
      <c r="H2874" t="s">
        <v>1359</v>
      </c>
      <c r="I2874" t="s">
        <v>1361</v>
      </c>
      <c r="J2874" s="4" t="s">
        <v>36</v>
      </c>
      <c r="L2874" t="s">
        <v>634</v>
      </c>
      <c r="M2874" t="s">
        <v>649</v>
      </c>
      <c r="N2874" s="4" t="s">
        <v>642</v>
      </c>
      <c r="P2874" t="s">
        <v>650</v>
      </c>
      <c r="Q2874" t="s">
        <v>1277</v>
      </c>
      <c r="R2874" s="4" t="s">
        <v>656</v>
      </c>
      <c r="T2874">
        <v>36.67</v>
      </c>
      <c r="U2874" s="6" t="s">
        <v>806</v>
      </c>
    </row>
    <row r="2875" spans="1:21" x14ac:dyDescent="0.45">
      <c r="A2875" t="s">
        <v>1448</v>
      </c>
      <c r="B2875" s="4" t="s">
        <v>14</v>
      </c>
      <c r="C2875" t="s">
        <v>1291</v>
      </c>
      <c r="D2875" s="4" t="s">
        <v>103</v>
      </c>
      <c r="E2875" t="s">
        <v>1300</v>
      </c>
      <c r="F2875" s="4" t="s">
        <v>68</v>
      </c>
      <c r="G2875" s="4" t="s">
        <v>105</v>
      </c>
      <c r="H2875" t="s">
        <v>1359</v>
      </c>
      <c r="I2875" t="s">
        <v>1361</v>
      </c>
      <c r="J2875" s="4" t="s">
        <v>36</v>
      </c>
      <c r="L2875" t="s">
        <v>634</v>
      </c>
      <c r="M2875" t="s">
        <v>649</v>
      </c>
      <c r="N2875" s="4" t="s">
        <v>642</v>
      </c>
      <c r="P2875" t="s">
        <v>650</v>
      </c>
      <c r="Q2875" t="s">
        <v>1277</v>
      </c>
      <c r="R2875" s="4" t="s">
        <v>656</v>
      </c>
      <c r="T2875">
        <v>36.22</v>
      </c>
      <c r="U2875" s="6" t="s">
        <v>915</v>
      </c>
    </row>
    <row r="2876" spans="1:21" x14ac:dyDescent="0.45">
      <c r="A2876" t="s">
        <v>1448</v>
      </c>
      <c r="B2876" s="4" t="s">
        <v>14</v>
      </c>
      <c r="C2876" t="s">
        <v>1291</v>
      </c>
      <c r="D2876" s="4" t="s">
        <v>103</v>
      </c>
      <c r="E2876" t="s">
        <v>1301</v>
      </c>
      <c r="F2876" s="4" t="s">
        <v>69</v>
      </c>
      <c r="G2876" s="4" t="s">
        <v>105</v>
      </c>
      <c r="H2876" t="s">
        <v>1359</v>
      </c>
      <c r="I2876" t="s">
        <v>1361</v>
      </c>
      <c r="J2876" s="4" t="s">
        <v>36</v>
      </c>
      <c r="L2876" t="s">
        <v>634</v>
      </c>
      <c r="M2876" t="s">
        <v>649</v>
      </c>
      <c r="N2876" s="4" t="s">
        <v>642</v>
      </c>
      <c r="P2876" t="s">
        <v>650</v>
      </c>
      <c r="Q2876" t="s">
        <v>1277</v>
      </c>
      <c r="R2876" s="4" t="s">
        <v>656</v>
      </c>
      <c r="T2876">
        <v>36.89</v>
      </c>
      <c r="U2876" s="6" t="s">
        <v>808</v>
      </c>
    </row>
    <row r="2877" spans="1:21" x14ac:dyDescent="0.45">
      <c r="A2877" t="s">
        <v>1448</v>
      </c>
      <c r="B2877" s="4" t="s">
        <v>14</v>
      </c>
      <c r="C2877" t="s">
        <v>1291</v>
      </c>
      <c r="D2877" s="4" t="s">
        <v>103</v>
      </c>
      <c r="E2877" t="s">
        <v>1302</v>
      </c>
      <c r="F2877" s="4" t="s">
        <v>70</v>
      </c>
      <c r="G2877" s="4" t="s">
        <v>104</v>
      </c>
      <c r="H2877" t="s">
        <v>1359</v>
      </c>
      <c r="I2877" t="s">
        <v>1361</v>
      </c>
      <c r="J2877" s="4" t="s">
        <v>36</v>
      </c>
      <c r="L2877" t="s">
        <v>634</v>
      </c>
      <c r="M2877" t="s">
        <v>649</v>
      </c>
      <c r="N2877" s="4" t="s">
        <v>642</v>
      </c>
      <c r="P2877" t="s">
        <v>650</v>
      </c>
      <c r="Q2877" t="s">
        <v>1277</v>
      </c>
      <c r="R2877" s="4" t="s">
        <v>656</v>
      </c>
      <c r="T2877">
        <v>35.78</v>
      </c>
      <c r="U2877" s="6" t="s">
        <v>827</v>
      </c>
    </row>
    <row r="2878" spans="1:21" x14ac:dyDescent="0.45">
      <c r="A2878" t="s">
        <v>1448</v>
      </c>
      <c r="B2878" s="4" t="s">
        <v>14</v>
      </c>
      <c r="C2878" t="s">
        <v>1291</v>
      </c>
      <c r="D2878" s="4" t="s">
        <v>103</v>
      </c>
      <c r="E2878" t="s">
        <v>1303</v>
      </c>
      <c r="F2878" s="4" t="s">
        <v>71</v>
      </c>
      <c r="G2878" s="4" t="s">
        <v>104</v>
      </c>
      <c r="H2878" t="s">
        <v>1359</v>
      </c>
      <c r="I2878" t="s">
        <v>1361</v>
      </c>
      <c r="J2878" s="4" t="s">
        <v>36</v>
      </c>
      <c r="L2878" t="s">
        <v>634</v>
      </c>
      <c r="M2878" t="s">
        <v>649</v>
      </c>
      <c r="N2878" s="4" t="s">
        <v>642</v>
      </c>
      <c r="P2878" t="s">
        <v>650</v>
      </c>
      <c r="Q2878" t="s">
        <v>1277</v>
      </c>
      <c r="R2878" s="4" t="s">
        <v>656</v>
      </c>
      <c r="T2878">
        <v>37.44</v>
      </c>
      <c r="U2878" s="6" t="s">
        <v>820</v>
      </c>
    </row>
    <row r="2879" spans="1:21" x14ac:dyDescent="0.45">
      <c r="A2879" t="s">
        <v>1448</v>
      </c>
      <c r="B2879" s="4" t="s">
        <v>14</v>
      </c>
      <c r="C2879" t="s">
        <v>1291</v>
      </c>
      <c r="D2879" s="4" t="s">
        <v>103</v>
      </c>
      <c r="E2879" t="s">
        <v>1296</v>
      </c>
      <c r="F2879" s="4" t="s">
        <v>64</v>
      </c>
      <c r="G2879" s="4" t="s">
        <v>104</v>
      </c>
      <c r="H2879" t="s">
        <v>1359</v>
      </c>
      <c r="I2879" t="s">
        <v>1361</v>
      </c>
      <c r="J2879" s="4" t="s">
        <v>36</v>
      </c>
      <c r="L2879" t="s">
        <v>634</v>
      </c>
      <c r="M2879" t="s">
        <v>649</v>
      </c>
      <c r="N2879" s="4" t="s">
        <v>642</v>
      </c>
      <c r="P2879" t="s">
        <v>650</v>
      </c>
      <c r="Q2879" t="s">
        <v>1278</v>
      </c>
      <c r="R2879" s="4" t="s">
        <v>657</v>
      </c>
      <c r="T2879">
        <v>52</v>
      </c>
      <c r="U2879" s="6" t="s">
        <v>188</v>
      </c>
    </row>
    <row r="2880" spans="1:21" x14ac:dyDescent="0.45">
      <c r="A2880" t="s">
        <v>1448</v>
      </c>
      <c r="B2880" s="4" t="s">
        <v>14</v>
      </c>
      <c r="C2880" t="s">
        <v>1291</v>
      </c>
      <c r="D2880" s="4" t="s">
        <v>103</v>
      </c>
      <c r="E2880" t="s">
        <v>1297</v>
      </c>
      <c r="F2880" s="4" t="s">
        <v>65</v>
      </c>
      <c r="G2880" s="4" t="s">
        <v>105</v>
      </c>
      <c r="H2880" t="s">
        <v>1359</v>
      </c>
      <c r="I2880" t="s">
        <v>1361</v>
      </c>
      <c r="J2880" s="4" t="s">
        <v>36</v>
      </c>
      <c r="L2880" t="s">
        <v>634</v>
      </c>
      <c r="M2880" t="s">
        <v>649</v>
      </c>
      <c r="N2880" s="4" t="s">
        <v>642</v>
      </c>
      <c r="P2880" t="s">
        <v>650</v>
      </c>
      <c r="Q2880" t="s">
        <v>1278</v>
      </c>
      <c r="R2880" s="4" t="s">
        <v>657</v>
      </c>
      <c r="T2880">
        <v>36.625192308000003</v>
      </c>
      <c r="U2880" s="6" t="s">
        <v>804</v>
      </c>
    </row>
    <row r="2881" spans="1:21" x14ac:dyDescent="0.45">
      <c r="A2881" t="s">
        <v>1448</v>
      </c>
      <c r="B2881" s="4" t="s">
        <v>14</v>
      </c>
      <c r="C2881" t="s">
        <v>1291</v>
      </c>
      <c r="D2881" s="4" t="s">
        <v>103</v>
      </c>
      <c r="E2881" t="s">
        <v>1298</v>
      </c>
      <c r="F2881" s="4" t="s">
        <v>66</v>
      </c>
      <c r="G2881" s="4" t="s">
        <v>107</v>
      </c>
      <c r="H2881" t="s">
        <v>1359</v>
      </c>
      <c r="I2881" t="s">
        <v>1361</v>
      </c>
      <c r="J2881" s="4" t="s">
        <v>36</v>
      </c>
      <c r="L2881" t="s">
        <v>634</v>
      </c>
      <c r="M2881" t="s">
        <v>649</v>
      </c>
      <c r="N2881" s="4" t="s">
        <v>642</v>
      </c>
      <c r="P2881" t="s">
        <v>650</v>
      </c>
      <c r="Q2881" t="s">
        <v>1278</v>
      </c>
      <c r="R2881" s="4" t="s">
        <v>657</v>
      </c>
      <c r="T2881">
        <v>0.44849417070000003</v>
      </c>
      <c r="U2881" s="6" t="s">
        <v>918</v>
      </c>
    </row>
    <row r="2882" spans="1:21" x14ac:dyDescent="0.45">
      <c r="A2882" t="s">
        <v>1448</v>
      </c>
      <c r="B2882" s="4" t="s">
        <v>14</v>
      </c>
      <c r="C2882" t="s">
        <v>1291</v>
      </c>
      <c r="D2882" s="4" t="s">
        <v>103</v>
      </c>
      <c r="E2882" t="s">
        <v>1299</v>
      </c>
      <c r="F2882" s="4" t="s">
        <v>1335</v>
      </c>
      <c r="G2882" s="4" t="s">
        <v>1335</v>
      </c>
      <c r="H2882" t="s">
        <v>1359</v>
      </c>
      <c r="I2882" t="s">
        <v>1361</v>
      </c>
      <c r="J2882" s="4" t="s">
        <v>36</v>
      </c>
      <c r="L2882" t="s">
        <v>634</v>
      </c>
      <c r="M2882" t="s">
        <v>649</v>
      </c>
      <c r="N2882" s="4" t="s">
        <v>642</v>
      </c>
      <c r="P2882" t="s">
        <v>650</v>
      </c>
      <c r="Q2882" t="s">
        <v>1278</v>
      </c>
      <c r="R2882" s="4" t="s">
        <v>657</v>
      </c>
      <c r="T2882">
        <v>36.695</v>
      </c>
      <c r="U2882" s="6" t="s">
        <v>806</v>
      </c>
    </row>
    <row r="2883" spans="1:21" x14ac:dyDescent="0.45">
      <c r="A2883" t="s">
        <v>1448</v>
      </c>
      <c r="B2883" s="4" t="s">
        <v>14</v>
      </c>
      <c r="C2883" t="s">
        <v>1291</v>
      </c>
      <c r="D2883" s="4" t="s">
        <v>103</v>
      </c>
      <c r="E2883" t="s">
        <v>1300</v>
      </c>
      <c r="F2883" s="4" t="s">
        <v>68</v>
      </c>
      <c r="G2883" s="4" t="s">
        <v>105</v>
      </c>
      <c r="H2883" t="s">
        <v>1359</v>
      </c>
      <c r="I2883" t="s">
        <v>1361</v>
      </c>
      <c r="J2883" s="4" t="s">
        <v>36</v>
      </c>
      <c r="L2883" t="s">
        <v>634</v>
      </c>
      <c r="M2883" t="s">
        <v>649</v>
      </c>
      <c r="N2883" s="4" t="s">
        <v>642</v>
      </c>
      <c r="P2883" t="s">
        <v>650</v>
      </c>
      <c r="Q2883" t="s">
        <v>1278</v>
      </c>
      <c r="R2883" s="4" t="s">
        <v>657</v>
      </c>
      <c r="T2883">
        <v>36.39</v>
      </c>
      <c r="U2883" s="6" t="s">
        <v>807</v>
      </c>
    </row>
    <row r="2884" spans="1:21" x14ac:dyDescent="0.45">
      <c r="A2884" t="s">
        <v>1448</v>
      </c>
      <c r="B2884" s="4" t="s">
        <v>14</v>
      </c>
      <c r="C2884" t="s">
        <v>1291</v>
      </c>
      <c r="D2884" s="4" t="s">
        <v>103</v>
      </c>
      <c r="E2884" t="s">
        <v>1301</v>
      </c>
      <c r="F2884" s="4" t="s">
        <v>69</v>
      </c>
      <c r="G2884" s="4" t="s">
        <v>105</v>
      </c>
      <c r="H2884" t="s">
        <v>1359</v>
      </c>
      <c r="I2884" t="s">
        <v>1361</v>
      </c>
      <c r="J2884" s="4" t="s">
        <v>36</v>
      </c>
      <c r="L2884" t="s">
        <v>634</v>
      </c>
      <c r="M2884" t="s">
        <v>649</v>
      </c>
      <c r="N2884" s="4" t="s">
        <v>642</v>
      </c>
      <c r="P2884" t="s">
        <v>650</v>
      </c>
      <c r="Q2884" t="s">
        <v>1278</v>
      </c>
      <c r="R2884" s="4" t="s">
        <v>657</v>
      </c>
      <c r="T2884">
        <v>36.89</v>
      </c>
      <c r="U2884" s="6" t="s">
        <v>808</v>
      </c>
    </row>
    <row r="2885" spans="1:21" x14ac:dyDescent="0.45">
      <c r="A2885" t="s">
        <v>1448</v>
      </c>
      <c r="B2885" s="4" t="s">
        <v>14</v>
      </c>
      <c r="C2885" t="s">
        <v>1291</v>
      </c>
      <c r="D2885" s="4" t="s">
        <v>103</v>
      </c>
      <c r="E2885" t="s">
        <v>1302</v>
      </c>
      <c r="F2885" s="4" t="s">
        <v>70</v>
      </c>
      <c r="G2885" s="4" t="s">
        <v>104</v>
      </c>
      <c r="H2885" t="s">
        <v>1359</v>
      </c>
      <c r="I2885" t="s">
        <v>1361</v>
      </c>
      <c r="J2885" s="4" t="s">
        <v>36</v>
      </c>
      <c r="L2885" t="s">
        <v>634</v>
      </c>
      <c r="M2885" t="s">
        <v>649</v>
      </c>
      <c r="N2885" s="4" t="s">
        <v>642</v>
      </c>
      <c r="P2885" t="s">
        <v>650</v>
      </c>
      <c r="Q2885" t="s">
        <v>1278</v>
      </c>
      <c r="R2885" s="4" t="s">
        <v>657</v>
      </c>
      <c r="T2885">
        <v>35.28</v>
      </c>
      <c r="U2885" s="6" t="s">
        <v>813</v>
      </c>
    </row>
    <row r="2886" spans="1:21" x14ac:dyDescent="0.45">
      <c r="A2886" t="s">
        <v>1448</v>
      </c>
      <c r="B2886" s="4" t="s">
        <v>14</v>
      </c>
      <c r="C2886" t="s">
        <v>1291</v>
      </c>
      <c r="D2886" s="4" t="s">
        <v>103</v>
      </c>
      <c r="E2886" t="s">
        <v>1303</v>
      </c>
      <c r="F2886" s="4" t="s">
        <v>71</v>
      </c>
      <c r="G2886" s="4" t="s">
        <v>104</v>
      </c>
      <c r="H2886" t="s">
        <v>1359</v>
      </c>
      <c r="I2886" t="s">
        <v>1361</v>
      </c>
      <c r="J2886" s="4" t="s">
        <v>36</v>
      </c>
      <c r="L2886" t="s">
        <v>634</v>
      </c>
      <c r="M2886" t="s">
        <v>649</v>
      </c>
      <c r="N2886" s="4" t="s">
        <v>642</v>
      </c>
      <c r="P2886" t="s">
        <v>650</v>
      </c>
      <c r="Q2886" t="s">
        <v>1278</v>
      </c>
      <c r="R2886" s="4" t="s">
        <v>657</v>
      </c>
      <c r="T2886">
        <v>38.06</v>
      </c>
      <c r="U2886" s="6" t="s">
        <v>919</v>
      </c>
    </row>
    <row r="2887" spans="1:21" x14ac:dyDescent="0.45">
      <c r="A2887" t="s">
        <v>1448</v>
      </c>
      <c r="B2887" s="4" t="s">
        <v>14</v>
      </c>
      <c r="C2887" t="s">
        <v>1291</v>
      </c>
      <c r="D2887" s="4" t="s">
        <v>103</v>
      </c>
      <c r="E2887" t="s">
        <v>1296</v>
      </c>
      <c r="F2887" s="4" t="s">
        <v>64</v>
      </c>
      <c r="G2887" s="4" t="s">
        <v>104</v>
      </c>
      <c r="H2887" t="s">
        <v>1359</v>
      </c>
      <c r="I2887" t="s">
        <v>1361</v>
      </c>
      <c r="J2887" s="4" t="s">
        <v>36</v>
      </c>
      <c r="L2887" t="s">
        <v>634</v>
      </c>
      <c r="M2887" t="s">
        <v>649</v>
      </c>
      <c r="N2887" s="4" t="s">
        <v>642</v>
      </c>
      <c r="P2887" t="s">
        <v>650</v>
      </c>
      <c r="Q2887" t="s">
        <v>1279</v>
      </c>
      <c r="R2887" s="4" t="s">
        <v>658</v>
      </c>
      <c r="T2887">
        <v>41</v>
      </c>
      <c r="U2887" s="6" t="s">
        <v>920</v>
      </c>
    </row>
    <row r="2888" spans="1:21" x14ac:dyDescent="0.45">
      <c r="A2888" t="s">
        <v>1448</v>
      </c>
      <c r="B2888" s="4" t="s">
        <v>14</v>
      </c>
      <c r="C2888" t="s">
        <v>1291</v>
      </c>
      <c r="D2888" s="4" t="s">
        <v>103</v>
      </c>
      <c r="E2888" t="s">
        <v>1297</v>
      </c>
      <c r="F2888" s="4" t="s">
        <v>65</v>
      </c>
      <c r="G2888" s="4" t="s">
        <v>105</v>
      </c>
      <c r="H2888" t="s">
        <v>1359</v>
      </c>
      <c r="I2888" t="s">
        <v>1361</v>
      </c>
      <c r="J2888" s="4" t="s">
        <v>36</v>
      </c>
      <c r="L2888" t="s">
        <v>634</v>
      </c>
      <c r="M2888" t="s">
        <v>649</v>
      </c>
      <c r="N2888" s="4" t="s">
        <v>642</v>
      </c>
      <c r="P2888" t="s">
        <v>650</v>
      </c>
      <c r="Q2888" t="s">
        <v>1279</v>
      </c>
      <c r="R2888" s="4" t="s">
        <v>658</v>
      </c>
      <c r="T2888">
        <v>36.551951219999999</v>
      </c>
      <c r="U2888" s="6" t="s">
        <v>804</v>
      </c>
    </row>
    <row r="2889" spans="1:21" x14ac:dyDescent="0.45">
      <c r="A2889" t="s">
        <v>1448</v>
      </c>
      <c r="B2889" s="4" t="s">
        <v>14</v>
      </c>
      <c r="C2889" t="s">
        <v>1291</v>
      </c>
      <c r="D2889" s="4" t="s">
        <v>103</v>
      </c>
      <c r="E2889" t="s">
        <v>1298</v>
      </c>
      <c r="F2889" s="4" t="s">
        <v>66</v>
      </c>
      <c r="G2889" s="4" t="s">
        <v>107</v>
      </c>
      <c r="H2889" t="s">
        <v>1359</v>
      </c>
      <c r="I2889" t="s">
        <v>1361</v>
      </c>
      <c r="J2889" s="4" t="s">
        <v>36</v>
      </c>
      <c r="L2889" t="s">
        <v>634</v>
      </c>
      <c r="M2889" t="s">
        <v>649</v>
      </c>
      <c r="N2889" s="4" t="s">
        <v>642</v>
      </c>
      <c r="P2889" t="s">
        <v>650</v>
      </c>
      <c r="Q2889" t="s">
        <v>1279</v>
      </c>
      <c r="R2889" s="4" t="s">
        <v>658</v>
      </c>
      <c r="T2889">
        <v>0.38219248760000002</v>
      </c>
      <c r="U2889" s="6" t="s">
        <v>818</v>
      </c>
    </row>
    <row r="2890" spans="1:21" x14ac:dyDescent="0.45">
      <c r="A2890" t="s">
        <v>1448</v>
      </c>
      <c r="B2890" s="4" t="s">
        <v>14</v>
      </c>
      <c r="C2890" t="s">
        <v>1291</v>
      </c>
      <c r="D2890" s="4" t="s">
        <v>103</v>
      </c>
      <c r="E2890" t="s">
        <v>1299</v>
      </c>
      <c r="F2890" s="4" t="s">
        <v>1335</v>
      </c>
      <c r="G2890" s="4" t="s">
        <v>1335</v>
      </c>
      <c r="H2890" t="s">
        <v>1359</v>
      </c>
      <c r="I2890" t="s">
        <v>1361</v>
      </c>
      <c r="J2890" s="4" t="s">
        <v>36</v>
      </c>
      <c r="L2890" t="s">
        <v>634</v>
      </c>
      <c r="M2890" t="s">
        <v>649</v>
      </c>
      <c r="N2890" s="4" t="s">
        <v>642</v>
      </c>
      <c r="P2890" t="s">
        <v>650</v>
      </c>
      <c r="Q2890" t="s">
        <v>1279</v>
      </c>
      <c r="R2890" s="4" t="s">
        <v>658</v>
      </c>
      <c r="T2890">
        <v>36.56</v>
      </c>
      <c r="U2890" s="6" t="s">
        <v>804</v>
      </c>
    </row>
    <row r="2891" spans="1:21" x14ac:dyDescent="0.45">
      <c r="A2891" t="s">
        <v>1448</v>
      </c>
      <c r="B2891" s="4" t="s">
        <v>14</v>
      </c>
      <c r="C2891" t="s">
        <v>1291</v>
      </c>
      <c r="D2891" s="4" t="s">
        <v>103</v>
      </c>
      <c r="E2891" t="s">
        <v>1300</v>
      </c>
      <c r="F2891" s="4" t="s">
        <v>68</v>
      </c>
      <c r="G2891" s="4" t="s">
        <v>105</v>
      </c>
      <c r="H2891" t="s">
        <v>1359</v>
      </c>
      <c r="I2891" t="s">
        <v>1361</v>
      </c>
      <c r="J2891" s="4" t="s">
        <v>36</v>
      </c>
      <c r="L2891" t="s">
        <v>634</v>
      </c>
      <c r="M2891" t="s">
        <v>649</v>
      </c>
      <c r="N2891" s="4" t="s">
        <v>642</v>
      </c>
      <c r="P2891" t="s">
        <v>650</v>
      </c>
      <c r="Q2891" t="s">
        <v>1279</v>
      </c>
      <c r="R2891" s="4" t="s">
        <v>658</v>
      </c>
      <c r="T2891">
        <v>36.28</v>
      </c>
      <c r="U2891" s="6" t="s">
        <v>812</v>
      </c>
    </row>
    <row r="2892" spans="1:21" x14ac:dyDescent="0.45">
      <c r="A2892" t="s">
        <v>1448</v>
      </c>
      <c r="B2892" s="4" t="s">
        <v>14</v>
      </c>
      <c r="C2892" t="s">
        <v>1291</v>
      </c>
      <c r="D2892" s="4" t="s">
        <v>103</v>
      </c>
      <c r="E2892" t="s">
        <v>1301</v>
      </c>
      <c r="F2892" s="4" t="s">
        <v>69</v>
      </c>
      <c r="G2892" s="4" t="s">
        <v>105</v>
      </c>
      <c r="H2892" t="s">
        <v>1359</v>
      </c>
      <c r="I2892" t="s">
        <v>1361</v>
      </c>
      <c r="J2892" s="4" t="s">
        <v>36</v>
      </c>
      <c r="L2892" t="s">
        <v>634</v>
      </c>
      <c r="M2892" t="s">
        <v>649</v>
      </c>
      <c r="N2892" s="4" t="s">
        <v>642</v>
      </c>
      <c r="P2892" t="s">
        <v>650</v>
      </c>
      <c r="Q2892" t="s">
        <v>1279</v>
      </c>
      <c r="R2892" s="4" t="s">
        <v>658</v>
      </c>
      <c r="T2892">
        <v>36.94</v>
      </c>
      <c r="U2892" s="6" t="s">
        <v>808</v>
      </c>
    </row>
    <row r="2893" spans="1:21" x14ac:dyDescent="0.45">
      <c r="A2893" t="s">
        <v>1448</v>
      </c>
      <c r="B2893" s="4" t="s">
        <v>14</v>
      </c>
      <c r="C2893" t="s">
        <v>1291</v>
      </c>
      <c r="D2893" s="4" t="s">
        <v>103</v>
      </c>
      <c r="E2893" t="s">
        <v>1302</v>
      </c>
      <c r="F2893" s="4" t="s">
        <v>70</v>
      </c>
      <c r="G2893" s="4" t="s">
        <v>104</v>
      </c>
      <c r="H2893" t="s">
        <v>1359</v>
      </c>
      <c r="I2893" t="s">
        <v>1361</v>
      </c>
      <c r="J2893" s="4" t="s">
        <v>36</v>
      </c>
      <c r="L2893" t="s">
        <v>634</v>
      </c>
      <c r="M2893" t="s">
        <v>649</v>
      </c>
      <c r="N2893" s="4" t="s">
        <v>642</v>
      </c>
      <c r="P2893" t="s">
        <v>650</v>
      </c>
      <c r="Q2893" t="s">
        <v>1279</v>
      </c>
      <c r="R2893" s="4" t="s">
        <v>658</v>
      </c>
      <c r="T2893">
        <v>35.78</v>
      </c>
      <c r="U2893" s="6" t="s">
        <v>827</v>
      </c>
    </row>
    <row r="2894" spans="1:21" x14ac:dyDescent="0.45">
      <c r="A2894" t="s">
        <v>1448</v>
      </c>
      <c r="B2894" s="4" t="s">
        <v>14</v>
      </c>
      <c r="C2894" t="s">
        <v>1291</v>
      </c>
      <c r="D2894" s="4" t="s">
        <v>103</v>
      </c>
      <c r="E2894" t="s">
        <v>1303</v>
      </c>
      <c r="F2894" s="4" t="s">
        <v>71</v>
      </c>
      <c r="G2894" s="4" t="s">
        <v>104</v>
      </c>
      <c r="H2894" t="s">
        <v>1359</v>
      </c>
      <c r="I2894" t="s">
        <v>1361</v>
      </c>
      <c r="J2894" s="4" t="s">
        <v>36</v>
      </c>
      <c r="L2894" t="s">
        <v>634</v>
      </c>
      <c r="M2894" t="s">
        <v>649</v>
      </c>
      <c r="N2894" s="4" t="s">
        <v>642</v>
      </c>
      <c r="P2894" t="s">
        <v>650</v>
      </c>
      <c r="Q2894" t="s">
        <v>1279</v>
      </c>
      <c r="R2894" s="4" t="s">
        <v>658</v>
      </c>
      <c r="T2894">
        <v>37.28</v>
      </c>
      <c r="U2894" s="6" t="s">
        <v>824</v>
      </c>
    </row>
    <row r="2895" spans="1:21" x14ac:dyDescent="0.45">
      <c r="A2895" t="s">
        <v>1448</v>
      </c>
      <c r="B2895" s="4" t="s">
        <v>14</v>
      </c>
      <c r="C2895" t="s">
        <v>1291</v>
      </c>
      <c r="D2895" s="4" t="s">
        <v>103</v>
      </c>
      <c r="E2895" t="s">
        <v>1296</v>
      </c>
      <c r="F2895" s="4" t="s">
        <v>64</v>
      </c>
      <c r="G2895" s="4" t="s">
        <v>104</v>
      </c>
      <c r="H2895" t="s">
        <v>1359</v>
      </c>
      <c r="I2895" t="s">
        <v>1361</v>
      </c>
      <c r="J2895" s="4" t="s">
        <v>36</v>
      </c>
      <c r="L2895" t="s">
        <v>634</v>
      </c>
      <c r="M2895" t="s">
        <v>649</v>
      </c>
      <c r="N2895" s="4" t="s">
        <v>642</v>
      </c>
      <c r="P2895" t="s">
        <v>650</v>
      </c>
      <c r="Q2895" t="s">
        <v>1280</v>
      </c>
      <c r="R2895" s="4" t="s">
        <v>659</v>
      </c>
      <c r="T2895">
        <v>30</v>
      </c>
      <c r="U2895" s="6" t="s">
        <v>921</v>
      </c>
    </row>
    <row r="2896" spans="1:21" x14ac:dyDescent="0.45">
      <c r="A2896" t="s">
        <v>1448</v>
      </c>
      <c r="B2896" s="4" t="s">
        <v>14</v>
      </c>
      <c r="C2896" t="s">
        <v>1291</v>
      </c>
      <c r="D2896" s="4" t="s">
        <v>103</v>
      </c>
      <c r="E2896" t="s">
        <v>1297</v>
      </c>
      <c r="F2896" s="4" t="s">
        <v>65</v>
      </c>
      <c r="G2896" s="4" t="s">
        <v>105</v>
      </c>
      <c r="H2896" t="s">
        <v>1359</v>
      </c>
      <c r="I2896" t="s">
        <v>1361</v>
      </c>
      <c r="J2896" s="4" t="s">
        <v>36</v>
      </c>
      <c r="L2896" t="s">
        <v>634</v>
      </c>
      <c r="M2896" t="s">
        <v>649</v>
      </c>
      <c r="N2896" s="4" t="s">
        <v>642</v>
      </c>
      <c r="P2896" t="s">
        <v>650</v>
      </c>
      <c r="Q2896" t="s">
        <v>1280</v>
      </c>
      <c r="R2896" s="4" t="s">
        <v>659</v>
      </c>
      <c r="T2896">
        <v>36.675666667000002</v>
      </c>
      <c r="U2896" s="6" t="s">
        <v>806</v>
      </c>
    </row>
    <row r="2897" spans="1:21" x14ac:dyDescent="0.45">
      <c r="A2897" t="s">
        <v>1448</v>
      </c>
      <c r="B2897" s="4" t="s">
        <v>14</v>
      </c>
      <c r="C2897" t="s">
        <v>1291</v>
      </c>
      <c r="D2897" s="4" t="s">
        <v>103</v>
      </c>
      <c r="E2897" t="s">
        <v>1298</v>
      </c>
      <c r="F2897" s="4" t="s">
        <v>66</v>
      </c>
      <c r="G2897" s="4" t="s">
        <v>107</v>
      </c>
      <c r="H2897" t="s">
        <v>1359</v>
      </c>
      <c r="I2897" t="s">
        <v>1361</v>
      </c>
      <c r="J2897" s="4" t="s">
        <v>36</v>
      </c>
      <c r="L2897" t="s">
        <v>634</v>
      </c>
      <c r="M2897" t="s">
        <v>649</v>
      </c>
      <c r="N2897" s="4" t="s">
        <v>642</v>
      </c>
      <c r="P2897" t="s">
        <v>650</v>
      </c>
      <c r="Q2897" t="s">
        <v>1280</v>
      </c>
      <c r="R2897" s="4" t="s">
        <v>659</v>
      </c>
      <c r="T2897">
        <v>0.46455528109999999</v>
      </c>
      <c r="U2897" s="6" t="s">
        <v>922</v>
      </c>
    </row>
    <row r="2898" spans="1:21" x14ac:dyDescent="0.45">
      <c r="A2898" t="s">
        <v>1448</v>
      </c>
      <c r="B2898" s="4" t="s">
        <v>14</v>
      </c>
      <c r="C2898" t="s">
        <v>1291</v>
      </c>
      <c r="D2898" s="4" t="s">
        <v>103</v>
      </c>
      <c r="E2898" t="s">
        <v>1299</v>
      </c>
      <c r="F2898" s="4" t="s">
        <v>1335</v>
      </c>
      <c r="G2898" s="4" t="s">
        <v>1335</v>
      </c>
      <c r="H2898" t="s">
        <v>1359</v>
      </c>
      <c r="I2898" t="s">
        <v>1361</v>
      </c>
      <c r="J2898" s="4" t="s">
        <v>36</v>
      </c>
      <c r="L2898" t="s">
        <v>634</v>
      </c>
      <c r="M2898" t="s">
        <v>649</v>
      </c>
      <c r="N2898" s="4" t="s">
        <v>642</v>
      </c>
      <c r="P2898" t="s">
        <v>650</v>
      </c>
      <c r="Q2898" t="s">
        <v>1280</v>
      </c>
      <c r="R2898" s="4" t="s">
        <v>659</v>
      </c>
      <c r="T2898">
        <v>36.64</v>
      </c>
      <c r="U2898" s="6" t="s">
        <v>804</v>
      </c>
    </row>
    <row r="2899" spans="1:21" x14ac:dyDescent="0.45">
      <c r="A2899" t="s">
        <v>1448</v>
      </c>
      <c r="B2899" s="4" t="s">
        <v>14</v>
      </c>
      <c r="C2899" t="s">
        <v>1291</v>
      </c>
      <c r="D2899" s="4" t="s">
        <v>103</v>
      </c>
      <c r="E2899" t="s">
        <v>1300</v>
      </c>
      <c r="F2899" s="4" t="s">
        <v>68</v>
      </c>
      <c r="G2899" s="4" t="s">
        <v>105</v>
      </c>
      <c r="H2899" t="s">
        <v>1359</v>
      </c>
      <c r="I2899" t="s">
        <v>1361</v>
      </c>
      <c r="J2899" s="4" t="s">
        <v>36</v>
      </c>
      <c r="L2899" t="s">
        <v>634</v>
      </c>
      <c r="M2899" t="s">
        <v>649</v>
      </c>
      <c r="N2899" s="4" t="s">
        <v>642</v>
      </c>
      <c r="P2899" t="s">
        <v>650</v>
      </c>
      <c r="Q2899" t="s">
        <v>1280</v>
      </c>
      <c r="R2899" s="4" t="s">
        <v>659</v>
      </c>
      <c r="T2899">
        <v>36.33</v>
      </c>
      <c r="U2899" s="6" t="s">
        <v>812</v>
      </c>
    </row>
    <row r="2900" spans="1:21" x14ac:dyDescent="0.45">
      <c r="A2900" t="s">
        <v>1448</v>
      </c>
      <c r="B2900" s="4" t="s">
        <v>14</v>
      </c>
      <c r="C2900" t="s">
        <v>1291</v>
      </c>
      <c r="D2900" s="4" t="s">
        <v>103</v>
      </c>
      <c r="E2900" t="s">
        <v>1301</v>
      </c>
      <c r="F2900" s="4" t="s">
        <v>69</v>
      </c>
      <c r="G2900" s="4" t="s">
        <v>105</v>
      </c>
      <c r="H2900" t="s">
        <v>1359</v>
      </c>
      <c r="I2900" t="s">
        <v>1361</v>
      </c>
      <c r="J2900" s="4" t="s">
        <v>36</v>
      </c>
      <c r="L2900" t="s">
        <v>634</v>
      </c>
      <c r="M2900" t="s">
        <v>649</v>
      </c>
      <c r="N2900" s="4" t="s">
        <v>642</v>
      </c>
      <c r="P2900" t="s">
        <v>650</v>
      </c>
      <c r="Q2900" t="s">
        <v>1280</v>
      </c>
      <c r="R2900" s="4" t="s">
        <v>659</v>
      </c>
      <c r="T2900">
        <v>37</v>
      </c>
      <c r="U2900" s="6" t="s">
        <v>837</v>
      </c>
    </row>
    <row r="2901" spans="1:21" x14ac:dyDescent="0.45">
      <c r="A2901" t="s">
        <v>1448</v>
      </c>
      <c r="B2901" s="4" t="s">
        <v>14</v>
      </c>
      <c r="C2901" t="s">
        <v>1291</v>
      </c>
      <c r="D2901" s="4" t="s">
        <v>103</v>
      </c>
      <c r="E2901" t="s">
        <v>1302</v>
      </c>
      <c r="F2901" s="4" t="s">
        <v>70</v>
      </c>
      <c r="G2901" s="4" t="s">
        <v>104</v>
      </c>
      <c r="H2901" t="s">
        <v>1359</v>
      </c>
      <c r="I2901" t="s">
        <v>1361</v>
      </c>
      <c r="J2901" s="4" t="s">
        <v>36</v>
      </c>
      <c r="L2901" t="s">
        <v>634</v>
      </c>
      <c r="M2901" t="s">
        <v>649</v>
      </c>
      <c r="N2901" s="4" t="s">
        <v>642</v>
      </c>
      <c r="P2901" t="s">
        <v>650</v>
      </c>
      <c r="Q2901" t="s">
        <v>1280</v>
      </c>
      <c r="R2901" s="4" t="s">
        <v>659</v>
      </c>
      <c r="T2901">
        <v>35.44</v>
      </c>
      <c r="U2901" s="6" t="s">
        <v>913</v>
      </c>
    </row>
    <row r="2902" spans="1:21" x14ac:dyDescent="0.45">
      <c r="A2902" t="s">
        <v>1448</v>
      </c>
      <c r="B2902" s="4" t="s">
        <v>14</v>
      </c>
      <c r="C2902" t="s">
        <v>1291</v>
      </c>
      <c r="D2902" s="4" t="s">
        <v>103</v>
      </c>
      <c r="E2902" t="s">
        <v>1303</v>
      </c>
      <c r="F2902" s="4" t="s">
        <v>71</v>
      </c>
      <c r="G2902" s="4" t="s">
        <v>104</v>
      </c>
      <c r="H2902" t="s">
        <v>1359</v>
      </c>
      <c r="I2902" t="s">
        <v>1361</v>
      </c>
      <c r="J2902" s="4" t="s">
        <v>36</v>
      </c>
      <c r="L2902" t="s">
        <v>634</v>
      </c>
      <c r="M2902" t="s">
        <v>649</v>
      </c>
      <c r="N2902" s="4" t="s">
        <v>642</v>
      </c>
      <c r="P2902" t="s">
        <v>650</v>
      </c>
      <c r="Q2902" t="s">
        <v>1280</v>
      </c>
      <c r="R2902" s="4" t="s">
        <v>659</v>
      </c>
      <c r="T2902">
        <v>37.56</v>
      </c>
      <c r="U2902" s="6" t="s">
        <v>817</v>
      </c>
    </row>
    <row r="2903" spans="1:21" x14ac:dyDescent="0.45">
      <c r="A2903" t="s">
        <v>1448</v>
      </c>
      <c r="B2903" s="4" t="s">
        <v>14</v>
      </c>
      <c r="C2903" t="s">
        <v>1291</v>
      </c>
      <c r="D2903" s="4" t="s">
        <v>103</v>
      </c>
      <c r="E2903" t="s">
        <v>1296</v>
      </c>
      <c r="F2903" s="4" t="s">
        <v>64</v>
      </c>
      <c r="G2903" s="4" t="s">
        <v>104</v>
      </c>
      <c r="H2903" t="s">
        <v>1359</v>
      </c>
      <c r="I2903" t="s">
        <v>1361</v>
      </c>
      <c r="J2903" s="4" t="s">
        <v>36</v>
      </c>
      <c r="L2903" t="s">
        <v>634</v>
      </c>
      <c r="M2903" t="s">
        <v>649</v>
      </c>
      <c r="N2903" s="4" t="s">
        <v>642</v>
      </c>
      <c r="P2903" t="s">
        <v>650</v>
      </c>
      <c r="Q2903" t="s">
        <v>1281</v>
      </c>
      <c r="R2903" s="4" t="s">
        <v>660</v>
      </c>
      <c r="T2903">
        <v>26</v>
      </c>
      <c r="U2903" s="6" t="s">
        <v>585</v>
      </c>
    </row>
    <row r="2904" spans="1:21" x14ac:dyDescent="0.45">
      <c r="A2904" t="s">
        <v>1448</v>
      </c>
      <c r="B2904" s="4" t="s">
        <v>14</v>
      </c>
      <c r="C2904" t="s">
        <v>1291</v>
      </c>
      <c r="D2904" s="4" t="s">
        <v>103</v>
      </c>
      <c r="E2904" t="s">
        <v>1297</v>
      </c>
      <c r="F2904" s="4" t="s">
        <v>65</v>
      </c>
      <c r="G2904" s="4" t="s">
        <v>105</v>
      </c>
      <c r="H2904" t="s">
        <v>1359</v>
      </c>
      <c r="I2904" t="s">
        <v>1361</v>
      </c>
      <c r="J2904" s="4" t="s">
        <v>36</v>
      </c>
      <c r="L2904" t="s">
        <v>634</v>
      </c>
      <c r="M2904" t="s">
        <v>649</v>
      </c>
      <c r="N2904" s="4" t="s">
        <v>642</v>
      </c>
      <c r="P2904" t="s">
        <v>650</v>
      </c>
      <c r="Q2904" t="s">
        <v>1281</v>
      </c>
      <c r="R2904" s="4" t="s">
        <v>660</v>
      </c>
      <c r="T2904">
        <v>36.656153846000002</v>
      </c>
      <c r="U2904" s="6" t="s">
        <v>806</v>
      </c>
    </row>
    <row r="2905" spans="1:21" x14ac:dyDescent="0.45">
      <c r="A2905" t="s">
        <v>1448</v>
      </c>
      <c r="B2905" s="4" t="s">
        <v>14</v>
      </c>
      <c r="C2905" t="s">
        <v>1291</v>
      </c>
      <c r="D2905" s="4" t="s">
        <v>103</v>
      </c>
      <c r="E2905" t="s">
        <v>1298</v>
      </c>
      <c r="F2905" s="4" t="s">
        <v>66</v>
      </c>
      <c r="G2905" s="4" t="s">
        <v>107</v>
      </c>
      <c r="H2905" t="s">
        <v>1359</v>
      </c>
      <c r="I2905" t="s">
        <v>1361</v>
      </c>
      <c r="J2905" s="4" t="s">
        <v>36</v>
      </c>
      <c r="L2905" t="s">
        <v>634</v>
      </c>
      <c r="M2905" t="s">
        <v>649</v>
      </c>
      <c r="N2905" s="4" t="s">
        <v>642</v>
      </c>
      <c r="P2905" t="s">
        <v>650</v>
      </c>
      <c r="Q2905" t="s">
        <v>1281</v>
      </c>
      <c r="R2905" s="4" t="s">
        <v>660</v>
      </c>
      <c r="T2905">
        <v>0.36102162729999998</v>
      </c>
      <c r="U2905" s="6" t="s">
        <v>923</v>
      </c>
    </row>
    <row r="2906" spans="1:21" x14ac:dyDescent="0.45">
      <c r="A2906" t="s">
        <v>1448</v>
      </c>
      <c r="B2906" s="4" t="s">
        <v>14</v>
      </c>
      <c r="C2906" t="s">
        <v>1291</v>
      </c>
      <c r="D2906" s="4" t="s">
        <v>103</v>
      </c>
      <c r="E2906" t="s">
        <v>1299</v>
      </c>
      <c r="F2906" s="4" t="s">
        <v>1335</v>
      </c>
      <c r="G2906" s="4" t="s">
        <v>1335</v>
      </c>
      <c r="H2906" t="s">
        <v>1359</v>
      </c>
      <c r="I2906" t="s">
        <v>1361</v>
      </c>
      <c r="J2906" s="4" t="s">
        <v>36</v>
      </c>
      <c r="L2906" t="s">
        <v>634</v>
      </c>
      <c r="M2906" t="s">
        <v>649</v>
      </c>
      <c r="N2906" s="4" t="s">
        <v>642</v>
      </c>
      <c r="P2906" t="s">
        <v>650</v>
      </c>
      <c r="Q2906" t="s">
        <v>1281</v>
      </c>
      <c r="R2906" s="4" t="s">
        <v>660</v>
      </c>
      <c r="T2906">
        <v>36.75</v>
      </c>
      <c r="U2906" s="6" t="s">
        <v>924</v>
      </c>
    </row>
    <row r="2907" spans="1:21" x14ac:dyDescent="0.45">
      <c r="A2907" t="s">
        <v>1448</v>
      </c>
      <c r="B2907" s="4" t="s">
        <v>14</v>
      </c>
      <c r="C2907" t="s">
        <v>1291</v>
      </c>
      <c r="D2907" s="4" t="s">
        <v>103</v>
      </c>
      <c r="E2907" t="s">
        <v>1300</v>
      </c>
      <c r="F2907" s="4" t="s">
        <v>68</v>
      </c>
      <c r="G2907" s="4" t="s">
        <v>105</v>
      </c>
      <c r="H2907" t="s">
        <v>1359</v>
      </c>
      <c r="I2907" t="s">
        <v>1361</v>
      </c>
      <c r="J2907" s="4" t="s">
        <v>36</v>
      </c>
      <c r="L2907" t="s">
        <v>634</v>
      </c>
      <c r="M2907" t="s">
        <v>649</v>
      </c>
      <c r="N2907" s="4" t="s">
        <v>642</v>
      </c>
      <c r="P2907" t="s">
        <v>650</v>
      </c>
      <c r="Q2907" t="s">
        <v>1281</v>
      </c>
      <c r="R2907" s="4" t="s">
        <v>660</v>
      </c>
      <c r="T2907">
        <v>36.39</v>
      </c>
      <c r="U2907" s="6" t="s">
        <v>807</v>
      </c>
    </row>
    <row r="2908" spans="1:21" x14ac:dyDescent="0.45">
      <c r="A2908" t="s">
        <v>1448</v>
      </c>
      <c r="B2908" s="4" t="s">
        <v>14</v>
      </c>
      <c r="C2908" t="s">
        <v>1291</v>
      </c>
      <c r="D2908" s="4" t="s">
        <v>103</v>
      </c>
      <c r="E2908" t="s">
        <v>1301</v>
      </c>
      <c r="F2908" s="4" t="s">
        <v>69</v>
      </c>
      <c r="G2908" s="4" t="s">
        <v>105</v>
      </c>
      <c r="H2908" t="s">
        <v>1359</v>
      </c>
      <c r="I2908" t="s">
        <v>1361</v>
      </c>
      <c r="J2908" s="4" t="s">
        <v>36</v>
      </c>
      <c r="L2908" t="s">
        <v>634</v>
      </c>
      <c r="M2908" t="s">
        <v>649</v>
      </c>
      <c r="N2908" s="4" t="s">
        <v>642</v>
      </c>
      <c r="P2908" t="s">
        <v>650</v>
      </c>
      <c r="Q2908" t="s">
        <v>1281</v>
      </c>
      <c r="R2908" s="4" t="s">
        <v>660</v>
      </c>
      <c r="T2908">
        <v>36.94</v>
      </c>
      <c r="U2908" s="6" t="s">
        <v>808</v>
      </c>
    </row>
    <row r="2909" spans="1:21" x14ac:dyDescent="0.45">
      <c r="A2909" t="s">
        <v>1448</v>
      </c>
      <c r="B2909" s="4" t="s">
        <v>14</v>
      </c>
      <c r="C2909" t="s">
        <v>1291</v>
      </c>
      <c r="D2909" s="4" t="s">
        <v>103</v>
      </c>
      <c r="E2909" t="s">
        <v>1302</v>
      </c>
      <c r="F2909" s="4" t="s">
        <v>70</v>
      </c>
      <c r="G2909" s="4" t="s">
        <v>104</v>
      </c>
      <c r="H2909" t="s">
        <v>1359</v>
      </c>
      <c r="I2909" t="s">
        <v>1361</v>
      </c>
      <c r="J2909" s="4" t="s">
        <v>36</v>
      </c>
      <c r="L2909" t="s">
        <v>634</v>
      </c>
      <c r="M2909" t="s">
        <v>649</v>
      </c>
      <c r="N2909" s="4" t="s">
        <v>642</v>
      </c>
      <c r="P2909" t="s">
        <v>650</v>
      </c>
      <c r="Q2909" t="s">
        <v>1281</v>
      </c>
      <c r="R2909" s="4" t="s">
        <v>660</v>
      </c>
      <c r="T2909">
        <v>35.67</v>
      </c>
      <c r="U2909" s="6" t="s">
        <v>925</v>
      </c>
    </row>
    <row r="2910" spans="1:21" x14ac:dyDescent="0.45">
      <c r="A2910" t="s">
        <v>1448</v>
      </c>
      <c r="B2910" s="4" t="s">
        <v>14</v>
      </c>
      <c r="C2910" t="s">
        <v>1291</v>
      </c>
      <c r="D2910" s="4" t="s">
        <v>103</v>
      </c>
      <c r="E2910" t="s">
        <v>1303</v>
      </c>
      <c r="F2910" s="4" t="s">
        <v>71</v>
      </c>
      <c r="G2910" s="4" t="s">
        <v>104</v>
      </c>
      <c r="H2910" t="s">
        <v>1359</v>
      </c>
      <c r="I2910" t="s">
        <v>1361</v>
      </c>
      <c r="J2910" s="4" t="s">
        <v>36</v>
      </c>
      <c r="L2910" t="s">
        <v>634</v>
      </c>
      <c r="M2910" t="s">
        <v>649</v>
      </c>
      <c r="N2910" s="4" t="s">
        <v>642</v>
      </c>
      <c r="P2910" t="s">
        <v>650</v>
      </c>
      <c r="Q2910" t="s">
        <v>1281</v>
      </c>
      <c r="R2910" s="4" t="s">
        <v>660</v>
      </c>
      <c r="T2910">
        <v>37.11</v>
      </c>
      <c r="U2910" s="6" t="s">
        <v>916</v>
      </c>
    </row>
    <row r="2911" spans="1:21" x14ac:dyDescent="0.45">
      <c r="A2911" t="s">
        <v>1448</v>
      </c>
      <c r="B2911" s="4" t="s">
        <v>14</v>
      </c>
      <c r="C2911" t="s">
        <v>1291</v>
      </c>
      <c r="D2911" s="4" t="s">
        <v>103</v>
      </c>
      <c r="E2911" t="s">
        <v>1296</v>
      </c>
      <c r="F2911" s="4" t="s">
        <v>64</v>
      </c>
      <c r="G2911" s="4" t="s">
        <v>104</v>
      </c>
      <c r="H2911" t="s">
        <v>1359</v>
      </c>
      <c r="I2911" t="s">
        <v>1361</v>
      </c>
      <c r="J2911" s="4" t="s">
        <v>36</v>
      </c>
      <c r="L2911" t="s">
        <v>634</v>
      </c>
      <c r="M2911" t="s">
        <v>649</v>
      </c>
      <c r="N2911" s="4" t="s">
        <v>642</v>
      </c>
      <c r="P2911" t="s">
        <v>650</v>
      </c>
      <c r="Q2911" t="s">
        <v>663</v>
      </c>
      <c r="R2911" s="4" t="s">
        <v>661</v>
      </c>
      <c r="T2911">
        <v>24</v>
      </c>
      <c r="U2911" s="6" t="s">
        <v>926</v>
      </c>
    </row>
    <row r="2912" spans="1:21" x14ac:dyDescent="0.45">
      <c r="A2912" t="s">
        <v>1448</v>
      </c>
      <c r="B2912" s="4" t="s">
        <v>14</v>
      </c>
      <c r="C2912" t="s">
        <v>1291</v>
      </c>
      <c r="D2912" s="4" t="s">
        <v>103</v>
      </c>
      <c r="E2912" t="s">
        <v>1297</v>
      </c>
      <c r="F2912" s="4" t="s">
        <v>65</v>
      </c>
      <c r="G2912" s="4" t="s">
        <v>105</v>
      </c>
      <c r="H2912" t="s">
        <v>1359</v>
      </c>
      <c r="I2912" t="s">
        <v>1361</v>
      </c>
      <c r="J2912" s="4" t="s">
        <v>36</v>
      </c>
      <c r="L2912" t="s">
        <v>634</v>
      </c>
      <c r="M2912" t="s">
        <v>649</v>
      </c>
      <c r="N2912" s="4" t="s">
        <v>642</v>
      </c>
      <c r="P2912" t="s">
        <v>650</v>
      </c>
      <c r="Q2912" t="s">
        <v>663</v>
      </c>
      <c r="R2912" s="4" t="s">
        <v>661</v>
      </c>
      <c r="T2912">
        <v>36.590416667</v>
      </c>
      <c r="U2912" s="6" t="s">
        <v>804</v>
      </c>
    </row>
    <row r="2913" spans="1:21" x14ac:dyDescent="0.45">
      <c r="A2913" t="s">
        <v>1448</v>
      </c>
      <c r="B2913" s="4" t="s">
        <v>14</v>
      </c>
      <c r="C2913" t="s">
        <v>1291</v>
      </c>
      <c r="D2913" s="4" t="s">
        <v>103</v>
      </c>
      <c r="E2913" t="s">
        <v>1298</v>
      </c>
      <c r="F2913" s="4" t="s">
        <v>66</v>
      </c>
      <c r="G2913" s="4" t="s">
        <v>107</v>
      </c>
      <c r="H2913" t="s">
        <v>1359</v>
      </c>
      <c r="I2913" t="s">
        <v>1361</v>
      </c>
      <c r="J2913" s="4" t="s">
        <v>36</v>
      </c>
      <c r="L2913" t="s">
        <v>634</v>
      </c>
      <c r="M2913" t="s">
        <v>649</v>
      </c>
      <c r="N2913" s="4" t="s">
        <v>642</v>
      </c>
      <c r="P2913" t="s">
        <v>650</v>
      </c>
      <c r="Q2913" t="s">
        <v>663</v>
      </c>
      <c r="R2913" s="4" t="s">
        <v>661</v>
      </c>
      <c r="T2913">
        <v>0.4399750899</v>
      </c>
      <c r="U2913" s="6" t="s">
        <v>811</v>
      </c>
    </row>
    <row r="2914" spans="1:21" x14ac:dyDescent="0.45">
      <c r="A2914" t="s">
        <v>1448</v>
      </c>
      <c r="B2914" s="4" t="s">
        <v>14</v>
      </c>
      <c r="C2914" t="s">
        <v>1291</v>
      </c>
      <c r="D2914" s="4" t="s">
        <v>103</v>
      </c>
      <c r="E2914" t="s">
        <v>1299</v>
      </c>
      <c r="F2914" s="4" t="s">
        <v>1335</v>
      </c>
      <c r="G2914" s="4" t="s">
        <v>1335</v>
      </c>
      <c r="H2914" t="s">
        <v>1359</v>
      </c>
      <c r="I2914" t="s">
        <v>1361</v>
      </c>
      <c r="J2914" s="4" t="s">
        <v>36</v>
      </c>
      <c r="L2914" t="s">
        <v>634</v>
      </c>
      <c r="M2914" t="s">
        <v>649</v>
      </c>
      <c r="N2914" s="4" t="s">
        <v>642</v>
      </c>
      <c r="P2914" t="s">
        <v>650</v>
      </c>
      <c r="Q2914" t="s">
        <v>663</v>
      </c>
      <c r="R2914" s="4" t="s">
        <v>661</v>
      </c>
      <c r="T2914">
        <v>36.67</v>
      </c>
      <c r="U2914" s="6" t="s">
        <v>806</v>
      </c>
    </row>
    <row r="2915" spans="1:21" x14ac:dyDescent="0.45">
      <c r="A2915" t="s">
        <v>1448</v>
      </c>
      <c r="B2915" s="4" t="s">
        <v>14</v>
      </c>
      <c r="C2915" t="s">
        <v>1291</v>
      </c>
      <c r="D2915" s="4" t="s">
        <v>103</v>
      </c>
      <c r="E2915" t="s">
        <v>1300</v>
      </c>
      <c r="F2915" s="4" t="s">
        <v>68</v>
      </c>
      <c r="G2915" s="4" t="s">
        <v>105</v>
      </c>
      <c r="H2915" t="s">
        <v>1359</v>
      </c>
      <c r="I2915" t="s">
        <v>1361</v>
      </c>
      <c r="J2915" s="4" t="s">
        <v>36</v>
      </c>
      <c r="L2915" t="s">
        <v>634</v>
      </c>
      <c r="M2915" t="s">
        <v>649</v>
      </c>
      <c r="N2915" s="4" t="s">
        <v>642</v>
      </c>
      <c r="P2915" t="s">
        <v>650</v>
      </c>
      <c r="Q2915" t="s">
        <v>663</v>
      </c>
      <c r="R2915" s="4" t="s">
        <v>661</v>
      </c>
      <c r="T2915">
        <v>36.5</v>
      </c>
      <c r="U2915" s="6" t="s">
        <v>914</v>
      </c>
    </row>
    <row r="2916" spans="1:21" x14ac:dyDescent="0.45">
      <c r="A2916" t="s">
        <v>1448</v>
      </c>
      <c r="B2916" s="4" t="s">
        <v>14</v>
      </c>
      <c r="C2916" t="s">
        <v>1291</v>
      </c>
      <c r="D2916" s="4" t="s">
        <v>103</v>
      </c>
      <c r="E2916" t="s">
        <v>1301</v>
      </c>
      <c r="F2916" s="4" t="s">
        <v>69</v>
      </c>
      <c r="G2916" s="4" t="s">
        <v>105</v>
      </c>
      <c r="H2916" t="s">
        <v>1359</v>
      </c>
      <c r="I2916" t="s">
        <v>1361</v>
      </c>
      <c r="J2916" s="4" t="s">
        <v>36</v>
      </c>
      <c r="L2916" t="s">
        <v>634</v>
      </c>
      <c r="M2916" t="s">
        <v>649</v>
      </c>
      <c r="N2916" s="4" t="s">
        <v>642</v>
      </c>
      <c r="P2916" t="s">
        <v>650</v>
      </c>
      <c r="Q2916" t="s">
        <v>663</v>
      </c>
      <c r="R2916" s="4" t="s">
        <v>661</v>
      </c>
      <c r="T2916">
        <v>36.914999999999999</v>
      </c>
      <c r="U2916" s="6" t="s">
        <v>808</v>
      </c>
    </row>
    <row r="2917" spans="1:21" x14ac:dyDescent="0.45">
      <c r="A2917" t="s">
        <v>1448</v>
      </c>
      <c r="B2917" s="4" t="s">
        <v>14</v>
      </c>
      <c r="C2917" t="s">
        <v>1291</v>
      </c>
      <c r="D2917" s="4" t="s">
        <v>103</v>
      </c>
      <c r="E2917" t="s">
        <v>1302</v>
      </c>
      <c r="F2917" s="4" t="s">
        <v>70</v>
      </c>
      <c r="G2917" s="4" t="s">
        <v>104</v>
      </c>
      <c r="H2917" t="s">
        <v>1359</v>
      </c>
      <c r="I2917" t="s">
        <v>1361</v>
      </c>
      <c r="J2917" s="4" t="s">
        <v>36</v>
      </c>
      <c r="L2917" t="s">
        <v>634</v>
      </c>
      <c r="M2917" t="s">
        <v>649</v>
      </c>
      <c r="N2917" s="4" t="s">
        <v>642</v>
      </c>
      <c r="P2917" t="s">
        <v>650</v>
      </c>
      <c r="Q2917" t="s">
        <v>663</v>
      </c>
      <c r="R2917" s="4" t="s">
        <v>661</v>
      </c>
      <c r="T2917">
        <v>35.33</v>
      </c>
      <c r="U2917" s="6" t="s">
        <v>809</v>
      </c>
    </row>
    <row r="2918" spans="1:21" x14ac:dyDescent="0.45">
      <c r="A2918" t="s">
        <v>1448</v>
      </c>
      <c r="B2918" s="4" t="s">
        <v>14</v>
      </c>
      <c r="C2918" t="s">
        <v>1291</v>
      </c>
      <c r="D2918" s="4" t="s">
        <v>103</v>
      </c>
      <c r="E2918" t="s">
        <v>1303</v>
      </c>
      <c r="F2918" s="4" t="s">
        <v>71</v>
      </c>
      <c r="G2918" s="4" t="s">
        <v>104</v>
      </c>
      <c r="H2918" t="s">
        <v>1359</v>
      </c>
      <c r="I2918" t="s">
        <v>1361</v>
      </c>
      <c r="J2918" s="4" t="s">
        <v>36</v>
      </c>
      <c r="L2918" t="s">
        <v>634</v>
      </c>
      <c r="M2918" t="s">
        <v>649</v>
      </c>
      <c r="N2918" s="4" t="s">
        <v>642</v>
      </c>
      <c r="P2918" t="s">
        <v>650</v>
      </c>
      <c r="Q2918" t="s">
        <v>663</v>
      </c>
      <c r="R2918" s="4" t="s">
        <v>661</v>
      </c>
      <c r="T2918">
        <v>37.11</v>
      </c>
      <c r="U2918" s="6" t="s">
        <v>916</v>
      </c>
    </row>
    <row r="2919" spans="1:21" x14ac:dyDescent="0.45">
      <c r="A2919" t="s">
        <v>1448</v>
      </c>
      <c r="B2919" s="4" t="s">
        <v>14</v>
      </c>
      <c r="C2919" t="s">
        <v>1291</v>
      </c>
      <c r="D2919" s="4" t="s">
        <v>103</v>
      </c>
      <c r="E2919" t="s">
        <v>1296</v>
      </c>
      <c r="F2919" s="4" t="s">
        <v>64</v>
      </c>
      <c r="G2919" s="4" t="s">
        <v>104</v>
      </c>
      <c r="H2919" t="s">
        <v>1359</v>
      </c>
      <c r="I2919" t="s">
        <v>1361</v>
      </c>
      <c r="J2919" s="4" t="s">
        <v>36</v>
      </c>
      <c r="L2919" t="s">
        <v>634</v>
      </c>
      <c r="M2919" t="s">
        <v>649</v>
      </c>
      <c r="N2919" s="4" t="s">
        <v>642</v>
      </c>
      <c r="P2919" t="s">
        <v>650</v>
      </c>
      <c r="Q2919" t="s">
        <v>664</v>
      </c>
      <c r="R2919" s="4" t="s">
        <v>662</v>
      </c>
      <c r="T2919">
        <v>72</v>
      </c>
      <c r="U2919" s="6" t="s">
        <v>194</v>
      </c>
    </row>
    <row r="2920" spans="1:21" x14ac:dyDescent="0.45">
      <c r="A2920" t="s">
        <v>1448</v>
      </c>
      <c r="B2920" s="4" t="s">
        <v>14</v>
      </c>
      <c r="C2920" t="s">
        <v>1291</v>
      </c>
      <c r="D2920" s="4" t="s">
        <v>103</v>
      </c>
      <c r="E2920" t="s">
        <v>1297</v>
      </c>
      <c r="F2920" s="4" t="s">
        <v>65</v>
      </c>
      <c r="G2920" s="4" t="s">
        <v>105</v>
      </c>
      <c r="H2920" t="s">
        <v>1359</v>
      </c>
      <c r="I2920" t="s">
        <v>1361</v>
      </c>
      <c r="J2920" s="4" t="s">
        <v>36</v>
      </c>
      <c r="L2920" t="s">
        <v>634</v>
      </c>
      <c r="M2920" t="s">
        <v>649</v>
      </c>
      <c r="N2920" s="4" t="s">
        <v>642</v>
      </c>
      <c r="P2920" t="s">
        <v>650</v>
      </c>
      <c r="Q2920" t="s">
        <v>664</v>
      </c>
      <c r="R2920" s="4" t="s">
        <v>662</v>
      </c>
      <c r="T2920">
        <v>36.576388889</v>
      </c>
      <c r="U2920" s="6" t="s">
        <v>804</v>
      </c>
    </row>
    <row r="2921" spans="1:21" x14ac:dyDescent="0.45">
      <c r="A2921" t="s">
        <v>1448</v>
      </c>
      <c r="B2921" s="4" t="s">
        <v>14</v>
      </c>
      <c r="C2921" t="s">
        <v>1291</v>
      </c>
      <c r="D2921" s="4" t="s">
        <v>103</v>
      </c>
      <c r="E2921" t="s">
        <v>1298</v>
      </c>
      <c r="F2921" s="4" t="s">
        <v>66</v>
      </c>
      <c r="G2921" s="4" t="s">
        <v>107</v>
      </c>
      <c r="H2921" t="s">
        <v>1359</v>
      </c>
      <c r="I2921" t="s">
        <v>1361</v>
      </c>
      <c r="J2921" s="4" t="s">
        <v>36</v>
      </c>
      <c r="L2921" t="s">
        <v>634</v>
      </c>
      <c r="M2921" t="s">
        <v>649</v>
      </c>
      <c r="N2921" s="4" t="s">
        <v>642</v>
      </c>
      <c r="P2921" t="s">
        <v>650</v>
      </c>
      <c r="Q2921" t="s">
        <v>664</v>
      </c>
      <c r="R2921" s="4" t="s">
        <v>662</v>
      </c>
      <c r="T2921">
        <v>0.43304784750000003</v>
      </c>
      <c r="U2921" s="6" t="s">
        <v>927</v>
      </c>
    </row>
    <row r="2922" spans="1:21" x14ac:dyDescent="0.45">
      <c r="A2922" t="s">
        <v>1448</v>
      </c>
      <c r="B2922" s="4" t="s">
        <v>14</v>
      </c>
      <c r="C2922" t="s">
        <v>1291</v>
      </c>
      <c r="D2922" s="4" t="s">
        <v>103</v>
      </c>
      <c r="E2922" t="s">
        <v>1299</v>
      </c>
      <c r="F2922" s="4" t="s">
        <v>1335</v>
      </c>
      <c r="G2922" s="4" t="s">
        <v>1335</v>
      </c>
      <c r="H2922" t="s">
        <v>1359</v>
      </c>
      <c r="I2922" t="s">
        <v>1361</v>
      </c>
      <c r="J2922" s="4" t="s">
        <v>36</v>
      </c>
      <c r="L2922" t="s">
        <v>634</v>
      </c>
      <c r="M2922" t="s">
        <v>649</v>
      </c>
      <c r="N2922" s="4" t="s">
        <v>642</v>
      </c>
      <c r="P2922" t="s">
        <v>650</v>
      </c>
      <c r="Q2922" t="s">
        <v>664</v>
      </c>
      <c r="R2922" s="4" t="s">
        <v>662</v>
      </c>
      <c r="T2922">
        <v>36.67</v>
      </c>
      <c r="U2922" s="6" t="s">
        <v>806</v>
      </c>
    </row>
    <row r="2923" spans="1:21" x14ac:dyDescent="0.45">
      <c r="A2923" t="s">
        <v>1448</v>
      </c>
      <c r="B2923" s="4" t="s">
        <v>14</v>
      </c>
      <c r="C2923" t="s">
        <v>1291</v>
      </c>
      <c r="D2923" s="4" t="s">
        <v>103</v>
      </c>
      <c r="E2923" t="s">
        <v>1300</v>
      </c>
      <c r="F2923" s="4" t="s">
        <v>68</v>
      </c>
      <c r="G2923" s="4" t="s">
        <v>105</v>
      </c>
      <c r="H2923" t="s">
        <v>1359</v>
      </c>
      <c r="I2923" t="s">
        <v>1361</v>
      </c>
      <c r="J2923" s="4" t="s">
        <v>36</v>
      </c>
      <c r="L2923" t="s">
        <v>634</v>
      </c>
      <c r="M2923" t="s">
        <v>649</v>
      </c>
      <c r="N2923" s="4" t="s">
        <v>642</v>
      </c>
      <c r="P2923" t="s">
        <v>650</v>
      </c>
      <c r="Q2923" t="s">
        <v>664</v>
      </c>
      <c r="R2923" s="4" t="s">
        <v>662</v>
      </c>
      <c r="T2923">
        <v>36.39</v>
      </c>
      <c r="U2923" s="6" t="s">
        <v>807</v>
      </c>
    </row>
    <row r="2924" spans="1:21" x14ac:dyDescent="0.45">
      <c r="A2924" t="s">
        <v>1448</v>
      </c>
      <c r="B2924" s="4" t="s">
        <v>14</v>
      </c>
      <c r="C2924" t="s">
        <v>1291</v>
      </c>
      <c r="D2924" s="4" t="s">
        <v>103</v>
      </c>
      <c r="E2924" t="s">
        <v>1301</v>
      </c>
      <c r="F2924" s="4" t="s">
        <v>69</v>
      </c>
      <c r="G2924" s="4" t="s">
        <v>105</v>
      </c>
      <c r="H2924" t="s">
        <v>1359</v>
      </c>
      <c r="I2924" t="s">
        <v>1361</v>
      </c>
      <c r="J2924" s="4" t="s">
        <v>36</v>
      </c>
      <c r="L2924" t="s">
        <v>634</v>
      </c>
      <c r="M2924" t="s">
        <v>649</v>
      </c>
      <c r="N2924" s="4" t="s">
        <v>642</v>
      </c>
      <c r="P2924" t="s">
        <v>650</v>
      </c>
      <c r="Q2924" t="s">
        <v>664</v>
      </c>
      <c r="R2924" s="4" t="s">
        <v>662</v>
      </c>
      <c r="T2924">
        <v>36.914999999999999</v>
      </c>
      <c r="U2924" s="6" t="s">
        <v>808</v>
      </c>
    </row>
    <row r="2925" spans="1:21" x14ac:dyDescent="0.45">
      <c r="A2925" t="s">
        <v>1448</v>
      </c>
      <c r="B2925" s="4" t="s">
        <v>14</v>
      </c>
      <c r="C2925" t="s">
        <v>1291</v>
      </c>
      <c r="D2925" s="4" t="s">
        <v>103</v>
      </c>
      <c r="E2925" t="s">
        <v>1302</v>
      </c>
      <c r="F2925" s="4" t="s">
        <v>70</v>
      </c>
      <c r="G2925" s="4" t="s">
        <v>104</v>
      </c>
      <c r="H2925" t="s">
        <v>1359</v>
      </c>
      <c r="I2925" t="s">
        <v>1361</v>
      </c>
      <c r="J2925" s="4" t="s">
        <v>36</v>
      </c>
      <c r="L2925" t="s">
        <v>634</v>
      </c>
      <c r="M2925" t="s">
        <v>649</v>
      </c>
      <c r="N2925" s="4" t="s">
        <v>642</v>
      </c>
      <c r="P2925" t="s">
        <v>650</v>
      </c>
      <c r="Q2925" t="s">
        <v>664</v>
      </c>
      <c r="R2925" s="4" t="s">
        <v>662</v>
      </c>
      <c r="T2925">
        <v>35.33</v>
      </c>
      <c r="U2925" s="6" t="s">
        <v>809</v>
      </c>
    </row>
    <row r="2926" spans="1:21" x14ac:dyDescent="0.45">
      <c r="A2926" t="s">
        <v>1448</v>
      </c>
      <c r="B2926" s="4" t="s">
        <v>14</v>
      </c>
      <c r="C2926" t="s">
        <v>1291</v>
      </c>
      <c r="D2926" s="4" t="s">
        <v>103</v>
      </c>
      <c r="E2926" t="s">
        <v>1303</v>
      </c>
      <c r="F2926" s="4" t="s">
        <v>71</v>
      </c>
      <c r="G2926" s="4" t="s">
        <v>104</v>
      </c>
      <c r="H2926" t="s">
        <v>1359</v>
      </c>
      <c r="I2926" t="s">
        <v>1361</v>
      </c>
      <c r="J2926" s="4" t="s">
        <v>36</v>
      </c>
      <c r="L2926" t="s">
        <v>634</v>
      </c>
      <c r="M2926" t="s">
        <v>649</v>
      </c>
      <c r="N2926" s="4" t="s">
        <v>642</v>
      </c>
      <c r="P2926" t="s">
        <v>650</v>
      </c>
      <c r="Q2926" t="s">
        <v>664</v>
      </c>
      <c r="R2926" s="4" t="s">
        <v>662</v>
      </c>
      <c r="T2926">
        <v>37.28</v>
      </c>
      <c r="U2926" s="6" t="s">
        <v>824</v>
      </c>
    </row>
    <row r="2927" spans="1:21" x14ac:dyDescent="0.45">
      <c r="A2927" t="s">
        <v>1448</v>
      </c>
      <c r="B2927" s="4" t="s">
        <v>14</v>
      </c>
      <c r="C2927" t="s">
        <v>1291</v>
      </c>
      <c r="D2927" s="4" t="s">
        <v>103</v>
      </c>
      <c r="E2927" t="s">
        <v>1296</v>
      </c>
      <c r="F2927" s="4" t="s">
        <v>64</v>
      </c>
      <c r="G2927" s="4" t="s">
        <v>104</v>
      </c>
      <c r="H2927" t="s">
        <v>1359</v>
      </c>
      <c r="I2927" t="s">
        <v>1362</v>
      </c>
      <c r="J2927" s="4" t="s">
        <v>37</v>
      </c>
      <c r="L2927" t="s">
        <v>634</v>
      </c>
      <c r="M2927" t="s">
        <v>646</v>
      </c>
      <c r="N2927" s="4" t="s">
        <v>640</v>
      </c>
      <c r="P2927" t="s">
        <v>650</v>
      </c>
      <c r="Q2927" t="s">
        <v>1273</v>
      </c>
      <c r="R2927" s="4" t="s">
        <v>652</v>
      </c>
      <c r="T2927">
        <v>252</v>
      </c>
      <c r="U2927" s="6" t="s">
        <v>681</v>
      </c>
    </row>
    <row r="2928" spans="1:21" x14ac:dyDescent="0.45">
      <c r="A2928" t="s">
        <v>1448</v>
      </c>
      <c r="B2928" s="4" t="s">
        <v>14</v>
      </c>
      <c r="C2928" t="s">
        <v>1291</v>
      </c>
      <c r="D2928" s="4" t="s">
        <v>103</v>
      </c>
      <c r="E2928" t="s">
        <v>1297</v>
      </c>
      <c r="F2928" s="4" t="s">
        <v>65</v>
      </c>
      <c r="G2928" s="4" t="s">
        <v>105</v>
      </c>
      <c r="H2928" t="s">
        <v>1359</v>
      </c>
      <c r="I2928" t="s">
        <v>1362</v>
      </c>
      <c r="J2928" s="4" t="s">
        <v>37</v>
      </c>
      <c r="L2928" t="s">
        <v>634</v>
      </c>
      <c r="M2928" t="s">
        <v>646</v>
      </c>
      <c r="N2928" s="4" t="s">
        <v>640</v>
      </c>
      <c r="P2928" t="s">
        <v>650</v>
      </c>
      <c r="Q2928" t="s">
        <v>1273</v>
      </c>
      <c r="R2928" s="4" t="s">
        <v>652</v>
      </c>
      <c r="T2928">
        <v>138.77380951999999</v>
      </c>
      <c r="U2928" s="6" t="s">
        <v>928</v>
      </c>
    </row>
    <row r="2929" spans="1:21" x14ac:dyDescent="0.45">
      <c r="A2929" t="s">
        <v>1448</v>
      </c>
      <c r="B2929" s="4" t="s">
        <v>14</v>
      </c>
      <c r="C2929" t="s">
        <v>1291</v>
      </c>
      <c r="D2929" s="4" t="s">
        <v>103</v>
      </c>
      <c r="E2929" t="s">
        <v>1298</v>
      </c>
      <c r="F2929" s="4" t="s">
        <v>66</v>
      </c>
      <c r="G2929" s="4" t="s">
        <v>107</v>
      </c>
      <c r="H2929" t="s">
        <v>1359</v>
      </c>
      <c r="I2929" t="s">
        <v>1362</v>
      </c>
      <c r="J2929" s="4" t="s">
        <v>37</v>
      </c>
      <c r="L2929" t="s">
        <v>634</v>
      </c>
      <c r="M2929" t="s">
        <v>646</v>
      </c>
      <c r="N2929" s="4" t="s">
        <v>640</v>
      </c>
      <c r="P2929" t="s">
        <v>650</v>
      </c>
      <c r="Q2929" t="s">
        <v>1273</v>
      </c>
      <c r="R2929" s="4" t="s">
        <v>652</v>
      </c>
      <c r="T2929">
        <v>18.73574966</v>
      </c>
      <c r="U2929" s="6" t="s">
        <v>929</v>
      </c>
    </row>
    <row r="2930" spans="1:21" x14ac:dyDescent="0.45">
      <c r="A2930" t="s">
        <v>1448</v>
      </c>
      <c r="B2930" s="4" t="s">
        <v>14</v>
      </c>
      <c r="C2930" t="s">
        <v>1291</v>
      </c>
      <c r="D2930" s="4" t="s">
        <v>103</v>
      </c>
      <c r="E2930" t="s">
        <v>1299</v>
      </c>
      <c r="F2930" s="4" t="s">
        <v>1335</v>
      </c>
      <c r="G2930" s="4" t="s">
        <v>1335</v>
      </c>
      <c r="H2930" t="s">
        <v>1359</v>
      </c>
      <c r="I2930" t="s">
        <v>1362</v>
      </c>
      <c r="J2930" s="4" t="s">
        <v>37</v>
      </c>
      <c r="L2930" t="s">
        <v>634</v>
      </c>
      <c r="M2930" t="s">
        <v>646</v>
      </c>
      <c r="N2930" s="4" t="s">
        <v>640</v>
      </c>
      <c r="P2930" t="s">
        <v>650</v>
      </c>
      <c r="Q2930" t="s">
        <v>1273</v>
      </c>
      <c r="R2930" s="4" t="s">
        <v>652</v>
      </c>
      <c r="T2930">
        <v>138</v>
      </c>
      <c r="U2930" s="6" t="s">
        <v>704</v>
      </c>
    </row>
    <row r="2931" spans="1:21" x14ac:dyDescent="0.45">
      <c r="A2931" t="s">
        <v>1448</v>
      </c>
      <c r="B2931" s="4" t="s">
        <v>14</v>
      </c>
      <c r="C2931" t="s">
        <v>1291</v>
      </c>
      <c r="D2931" s="4" t="s">
        <v>103</v>
      </c>
      <c r="E2931" t="s">
        <v>1300</v>
      </c>
      <c r="F2931" s="4" t="s">
        <v>68</v>
      </c>
      <c r="G2931" s="4" t="s">
        <v>105</v>
      </c>
      <c r="H2931" t="s">
        <v>1359</v>
      </c>
      <c r="I2931" t="s">
        <v>1362</v>
      </c>
      <c r="J2931" s="4" t="s">
        <v>37</v>
      </c>
      <c r="L2931" t="s">
        <v>634</v>
      </c>
      <c r="M2931" t="s">
        <v>646</v>
      </c>
      <c r="N2931" s="4" t="s">
        <v>640</v>
      </c>
      <c r="P2931" t="s">
        <v>650</v>
      </c>
      <c r="Q2931" t="s">
        <v>1273</v>
      </c>
      <c r="R2931" s="4" t="s">
        <v>652</v>
      </c>
      <c r="T2931">
        <v>125</v>
      </c>
      <c r="U2931" s="6" t="s">
        <v>930</v>
      </c>
    </row>
    <row r="2932" spans="1:21" x14ac:dyDescent="0.45">
      <c r="A2932" t="s">
        <v>1448</v>
      </c>
      <c r="B2932" s="4" t="s">
        <v>14</v>
      </c>
      <c r="C2932" t="s">
        <v>1291</v>
      </c>
      <c r="D2932" s="4" t="s">
        <v>103</v>
      </c>
      <c r="E2932" t="s">
        <v>1301</v>
      </c>
      <c r="F2932" s="4" t="s">
        <v>69</v>
      </c>
      <c r="G2932" s="4" t="s">
        <v>105</v>
      </c>
      <c r="H2932" t="s">
        <v>1359</v>
      </c>
      <c r="I2932" t="s">
        <v>1362</v>
      </c>
      <c r="J2932" s="4" t="s">
        <v>37</v>
      </c>
      <c r="L2932" t="s">
        <v>634</v>
      </c>
      <c r="M2932" t="s">
        <v>646</v>
      </c>
      <c r="N2932" s="4" t="s">
        <v>640</v>
      </c>
      <c r="P2932" t="s">
        <v>650</v>
      </c>
      <c r="Q2932" t="s">
        <v>1273</v>
      </c>
      <c r="R2932" s="4" t="s">
        <v>652</v>
      </c>
      <c r="T2932">
        <v>150</v>
      </c>
      <c r="U2932" s="6" t="s">
        <v>678</v>
      </c>
    </row>
    <row r="2933" spans="1:21" x14ac:dyDescent="0.45">
      <c r="A2933" t="s">
        <v>1448</v>
      </c>
      <c r="B2933" s="4" t="s">
        <v>14</v>
      </c>
      <c r="C2933" t="s">
        <v>1291</v>
      </c>
      <c r="D2933" s="4" t="s">
        <v>103</v>
      </c>
      <c r="E2933" t="s">
        <v>1302</v>
      </c>
      <c r="F2933" s="4" t="s">
        <v>70</v>
      </c>
      <c r="G2933" s="4" t="s">
        <v>104</v>
      </c>
      <c r="H2933" t="s">
        <v>1359</v>
      </c>
      <c r="I2933" t="s">
        <v>1362</v>
      </c>
      <c r="J2933" s="4" t="s">
        <v>37</v>
      </c>
      <c r="L2933" t="s">
        <v>634</v>
      </c>
      <c r="M2933" t="s">
        <v>646</v>
      </c>
      <c r="N2933" s="4" t="s">
        <v>640</v>
      </c>
      <c r="P2933" t="s">
        <v>650</v>
      </c>
      <c r="Q2933" t="s">
        <v>1273</v>
      </c>
      <c r="R2933" s="4" t="s">
        <v>652</v>
      </c>
      <c r="T2933">
        <v>100</v>
      </c>
      <c r="U2933" s="6" t="s">
        <v>746</v>
      </c>
    </row>
    <row r="2934" spans="1:21" x14ac:dyDescent="0.45">
      <c r="A2934" t="s">
        <v>1448</v>
      </c>
      <c r="B2934" s="4" t="s">
        <v>14</v>
      </c>
      <c r="C2934" t="s">
        <v>1291</v>
      </c>
      <c r="D2934" s="4" t="s">
        <v>103</v>
      </c>
      <c r="E2934" t="s">
        <v>1303</v>
      </c>
      <c r="F2934" s="4" t="s">
        <v>71</v>
      </c>
      <c r="G2934" s="4" t="s">
        <v>104</v>
      </c>
      <c r="H2934" t="s">
        <v>1359</v>
      </c>
      <c r="I2934" t="s">
        <v>1362</v>
      </c>
      <c r="J2934" s="4" t="s">
        <v>37</v>
      </c>
      <c r="L2934" t="s">
        <v>634</v>
      </c>
      <c r="M2934" t="s">
        <v>646</v>
      </c>
      <c r="N2934" s="4" t="s">
        <v>640</v>
      </c>
      <c r="P2934" t="s">
        <v>650</v>
      </c>
      <c r="Q2934" t="s">
        <v>1273</v>
      </c>
      <c r="R2934" s="4" t="s">
        <v>652</v>
      </c>
      <c r="T2934">
        <v>194</v>
      </c>
      <c r="U2934" s="6" t="s">
        <v>931</v>
      </c>
    </row>
    <row r="2935" spans="1:21" x14ac:dyDescent="0.45">
      <c r="A2935" t="s">
        <v>1448</v>
      </c>
      <c r="B2935" s="4" t="s">
        <v>14</v>
      </c>
      <c r="C2935" t="s">
        <v>1291</v>
      </c>
      <c r="D2935" s="4" t="s">
        <v>103</v>
      </c>
      <c r="E2935" t="s">
        <v>1296</v>
      </c>
      <c r="F2935" s="4" t="s">
        <v>64</v>
      </c>
      <c r="G2935" s="4" t="s">
        <v>104</v>
      </c>
      <c r="H2935" t="s">
        <v>1359</v>
      </c>
      <c r="I2935" t="s">
        <v>1362</v>
      </c>
      <c r="J2935" s="4" t="s">
        <v>37</v>
      </c>
      <c r="L2935" t="s">
        <v>634</v>
      </c>
      <c r="M2935" t="s">
        <v>646</v>
      </c>
      <c r="N2935" s="4" t="s">
        <v>640</v>
      </c>
      <c r="P2935" t="s">
        <v>650</v>
      </c>
      <c r="Q2935" t="s">
        <v>1274</v>
      </c>
      <c r="R2935" s="4" t="s">
        <v>653</v>
      </c>
      <c r="T2935">
        <v>243</v>
      </c>
      <c r="U2935" s="6" t="s">
        <v>932</v>
      </c>
    </row>
    <row r="2936" spans="1:21" x14ac:dyDescent="0.45">
      <c r="A2936" t="s">
        <v>1448</v>
      </c>
      <c r="B2936" s="4" t="s">
        <v>14</v>
      </c>
      <c r="C2936" t="s">
        <v>1291</v>
      </c>
      <c r="D2936" s="4" t="s">
        <v>103</v>
      </c>
      <c r="E2936" t="s">
        <v>1297</v>
      </c>
      <c r="F2936" s="4" t="s">
        <v>65</v>
      </c>
      <c r="G2936" s="4" t="s">
        <v>105</v>
      </c>
      <c r="H2936" t="s">
        <v>1359</v>
      </c>
      <c r="I2936" t="s">
        <v>1362</v>
      </c>
      <c r="J2936" s="4" t="s">
        <v>37</v>
      </c>
      <c r="L2936" t="s">
        <v>634</v>
      </c>
      <c r="M2936" t="s">
        <v>646</v>
      </c>
      <c r="N2936" s="4" t="s">
        <v>640</v>
      </c>
      <c r="P2936" t="s">
        <v>650</v>
      </c>
      <c r="Q2936" t="s">
        <v>1274</v>
      </c>
      <c r="R2936" s="4" t="s">
        <v>653</v>
      </c>
      <c r="T2936">
        <v>132.32921811</v>
      </c>
      <c r="U2936" s="6" t="s">
        <v>933</v>
      </c>
    </row>
    <row r="2937" spans="1:21" x14ac:dyDescent="0.45">
      <c r="A2937" t="s">
        <v>1448</v>
      </c>
      <c r="B2937" s="4" t="s">
        <v>14</v>
      </c>
      <c r="C2937" t="s">
        <v>1291</v>
      </c>
      <c r="D2937" s="4" t="s">
        <v>103</v>
      </c>
      <c r="E2937" t="s">
        <v>1298</v>
      </c>
      <c r="F2937" s="4" t="s">
        <v>66</v>
      </c>
      <c r="G2937" s="4" t="s">
        <v>107</v>
      </c>
      <c r="H2937" t="s">
        <v>1359</v>
      </c>
      <c r="I2937" t="s">
        <v>1362</v>
      </c>
      <c r="J2937" s="4" t="s">
        <v>37</v>
      </c>
      <c r="L2937" t="s">
        <v>634</v>
      </c>
      <c r="M2937" t="s">
        <v>646</v>
      </c>
      <c r="N2937" s="4" t="s">
        <v>640</v>
      </c>
      <c r="P2937" t="s">
        <v>650</v>
      </c>
      <c r="Q2937" t="s">
        <v>1274</v>
      </c>
      <c r="R2937" s="4" t="s">
        <v>653</v>
      </c>
      <c r="T2937">
        <v>16.612957025</v>
      </c>
      <c r="U2937" s="6" t="s">
        <v>934</v>
      </c>
    </row>
    <row r="2938" spans="1:21" x14ac:dyDescent="0.45">
      <c r="A2938" t="s">
        <v>1448</v>
      </c>
      <c r="B2938" s="4" t="s">
        <v>14</v>
      </c>
      <c r="C2938" t="s">
        <v>1291</v>
      </c>
      <c r="D2938" s="4" t="s">
        <v>103</v>
      </c>
      <c r="E2938" t="s">
        <v>1299</v>
      </c>
      <c r="F2938" s="4" t="s">
        <v>1335</v>
      </c>
      <c r="G2938" s="4" t="s">
        <v>1335</v>
      </c>
      <c r="H2938" t="s">
        <v>1359</v>
      </c>
      <c r="I2938" t="s">
        <v>1362</v>
      </c>
      <c r="J2938" s="4" t="s">
        <v>37</v>
      </c>
      <c r="L2938" t="s">
        <v>634</v>
      </c>
      <c r="M2938" t="s">
        <v>646</v>
      </c>
      <c r="N2938" s="4" t="s">
        <v>640</v>
      </c>
      <c r="P2938" t="s">
        <v>650</v>
      </c>
      <c r="Q2938" t="s">
        <v>1274</v>
      </c>
      <c r="R2938" s="4" t="s">
        <v>653</v>
      </c>
      <c r="T2938">
        <v>131</v>
      </c>
      <c r="U2938" s="6" t="s">
        <v>728</v>
      </c>
    </row>
    <row r="2939" spans="1:21" x14ac:dyDescent="0.45">
      <c r="A2939" t="s">
        <v>1448</v>
      </c>
      <c r="B2939" s="4" t="s">
        <v>14</v>
      </c>
      <c r="C2939" t="s">
        <v>1291</v>
      </c>
      <c r="D2939" s="4" t="s">
        <v>103</v>
      </c>
      <c r="E2939" t="s">
        <v>1300</v>
      </c>
      <c r="F2939" s="4" t="s">
        <v>68</v>
      </c>
      <c r="G2939" s="4" t="s">
        <v>105</v>
      </c>
      <c r="H2939" t="s">
        <v>1359</v>
      </c>
      <c r="I2939" t="s">
        <v>1362</v>
      </c>
      <c r="J2939" s="4" t="s">
        <v>37</v>
      </c>
      <c r="L2939" t="s">
        <v>634</v>
      </c>
      <c r="M2939" t="s">
        <v>646</v>
      </c>
      <c r="N2939" s="4" t="s">
        <v>640</v>
      </c>
      <c r="P2939" t="s">
        <v>650</v>
      </c>
      <c r="Q2939" t="s">
        <v>1274</v>
      </c>
      <c r="R2939" s="4" t="s">
        <v>653</v>
      </c>
      <c r="T2939">
        <v>120</v>
      </c>
      <c r="U2939" s="6" t="s">
        <v>718</v>
      </c>
    </row>
    <row r="2940" spans="1:21" x14ac:dyDescent="0.45">
      <c r="A2940" t="s">
        <v>1448</v>
      </c>
      <c r="B2940" s="4" t="s">
        <v>14</v>
      </c>
      <c r="C2940" t="s">
        <v>1291</v>
      </c>
      <c r="D2940" s="4" t="s">
        <v>103</v>
      </c>
      <c r="E2940" t="s">
        <v>1301</v>
      </c>
      <c r="F2940" s="4" t="s">
        <v>69</v>
      </c>
      <c r="G2940" s="4" t="s">
        <v>105</v>
      </c>
      <c r="H2940" t="s">
        <v>1359</v>
      </c>
      <c r="I2940" t="s">
        <v>1362</v>
      </c>
      <c r="J2940" s="4" t="s">
        <v>37</v>
      </c>
      <c r="L2940" t="s">
        <v>634</v>
      </c>
      <c r="M2940" t="s">
        <v>646</v>
      </c>
      <c r="N2940" s="4" t="s">
        <v>640</v>
      </c>
      <c r="P2940" t="s">
        <v>650</v>
      </c>
      <c r="Q2940" t="s">
        <v>1274</v>
      </c>
      <c r="R2940" s="4" t="s">
        <v>653</v>
      </c>
      <c r="T2940">
        <v>142</v>
      </c>
      <c r="U2940" s="6" t="s">
        <v>935</v>
      </c>
    </row>
    <row r="2941" spans="1:21" x14ac:dyDescent="0.45">
      <c r="A2941" t="s">
        <v>1448</v>
      </c>
      <c r="B2941" s="4" t="s">
        <v>14</v>
      </c>
      <c r="C2941" t="s">
        <v>1291</v>
      </c>
      <c r="D2941" s="4" t="s">
        <v>103</v>
      </c>
      <c r="E2941" t="s">
        <v>1302</v>
      </c>
      <c r="F2941" s="4" t="s">
        <v>70</v>
      </c>
      <c r="G2941" s="4" t="s">
        <v>104</v>
      </c>
      <c r="H2941" t="s">
        <v>1359</v>
      </c>
      <c r="I2941" t="s">
        <v>1362</v>
      </c>
      <c r="J2941" s="4" t="s">
        <v>37</v>
      </c>
      <c r="L2941" t="s">
        <v>634</v>
      </c>
      <c r="M2941" t="s">
        <v>646</v>
      </c>
      <c r="N2941" s="4" t="s">
        <v>640</v>
      </c>
      <c r="P2941" t="s">
        <v>650</v>
      </c>
      <c r="Q2941" t="s">
        <v>1274</v>
      </c>
      <c r="R2941" s="4" t="s">
        <v>653</v>
      </c>
      <c r="T2941">
        <v>88</v>
      </c>
      <c r="U2941" s="6" t="s">
        <v>192</v>
      </c>
    </row>
    <row r="2942" spans="1:21" x14ac:dyDescent="0.45">
      <c r="A2942" t="s">
        <v>1448</v>
      </c>
      <c r="B2942" s="4" t="s">
        <v>14</v>
      </c>
      <c r="C2942" t="s">
        <v>1291</v>
      </c>
      <c r="D2942" s="4" t="s">
        <v>103</v>
      </c>
      <c r="E2942" t="s">
        <v>1303</v>
      </c>
      <c r="F2942" s="4" t="s">
        <v>71</v>
      </c>
      <c r="G2942" s="4" t="s">
        <v>104</v>
      </c>
      <c r="H2942" t="s">
        <v>1359</v>
      </c>
      <c r="I2942" t="s">
        <v>1362</v>
      </c>
      <c r="J2942" s="4" t="s">
        <v>37</v>
      </c>
      <c r="L2942" t="s">
        <v>634</v>
      </c>
      <c r="M2942" t="s">
        <v>646</v>
      </c>
      <c r="N2942" s="4" t="s">
        <v>640</v>
      </c>
      <c r="P2942" t="s">
        <v>650</v>
      </c>
      <c r="Q2942" t="s">
        <v>1274</v>
      </c>
      <c r="R2942" s="4" t="s">
        <v>653</v>
      </c>
      <c r="T2942">
        <v>191</v>
      </c>
      <c r="U2942" s="6" t="s">
        <v>936</v>
      </c>
    </row>
    <row r="2943" spans="1:21" x14ac:dyDescent="0.45">
      <c r="A2943" t="s">
        <v>1448</v>
      </c>
      <c r="B2943" s="4" t="s">
        <v>14</v>
      </c>
      <c r="C2943" t="s">
        <v>1291</v>
      </c>
      <c r="D2943" s="4" t="s">
        <v>103</v>
      </c>
      <c r="E2943" t="s">
        <v>1296</v>
      </c>
      <c r="F2943" s="4" t="s">
        <v>64</v>
      </c>
      <c r="G2943" s="4" t="s">
        <v>104</v>
      </c>
      <c r="H2943" t="s">
        <v>1359</v>
      </c>
      <c r="I2943" t="s">
        <v>1362</v>
      </c>
      <c r="J2943" s="4" t="s">
        <v>37</v>
      </c>
      <c r="L2943" t="s">
        <v>634</v>
      </c>
      <c r="M2943" t="s">
        <v>646</v>
      </c>
      <c r="N2943" s="4" t="s">
        <v>640</v>
      </c>
      <c r="P2943" t="s">
        <v>650</v>
      </c>
      <c r="Q2943" t="s">
        <v>1275</v>
      </c>
      <c r="R2943" s="4" t="s">
        <v>654</v>
      </c>
      <c r="T2943">
        <v>219</v>
      </c>
      <c r="U2943" s="6" t="s">
        <v>701</v>
      </c>
    </row>
    <row r="2944" spans="1:21" x14ac:dyDescent="0.45">
      <c r="A2944" t="s">
        <v>1448</v>
      </c>
      <c r="B2944" s="4" t="s">
        <v>14</v>
      </c>
      <c r="C2944" t="s">
        <v>1291</v>
      </c>
      <c r="D2944" s="4" t="s">
        <v>103</v>
      </c>
      <c r="E2944" t="s">
        <v>1297</v>
      </c>
      <c r="F2944" s="4" t="s">
        <v>65</v>
      </c>
      <c r="G2944" s="4" t="s">
        <v>105</v>
      </c>
      <c r="H2944" t="s">
        <v>1359</v>
      </c>
      <c r="I2944" t="s">
        <v>1362</v>
      </c>
      <c r="J2944" s="4" t="s">
        <v>37</v>
      </c>
      <c r="L2944" t="s">
        <v>634</v>
      </c>
      <c r="M2944" t="s">
        <v>646</v>
      </c>
      <c r="N2944" s="4" t="s">
        <v>640</v>
      </c>
      <c r="P2944" t="s">
        <v>650</v>
      </c>
      <c r="Q2944" t="s">
        <v>1275</v>
      </c>
      <c r="R2944" s="4" t="s">
        <v>654</v>
      </c>
      <c r="T2944">
        <v>132.18721461000001</v>
      </c>
      <c r="U2944" s="6" t="s">
        <v>937</v>
      </c>
    </row>
    <row r="2945" spans="1:21" x14ac:dyDescent="0.45">
      <c r="A2945" t="s">
        <v>1448</v>
      </c>
      <c r="B2945" s="4" t="s">
        <v>14</v>
      </c>
      <c r="C2945" t="s">
        <v>1291</v>
      </c>
      <c r="D2945" s="4" t="s">
        <v>103</v>
      </c>
      <c r="E2945" t="s">
        <v>1298</v>
      </c>
      <c r="F2945" s="4" t="s">
        <v>66</v>
      </c>
      <c r="G2945" s="4" t="s">
        <v>107</v>
      </c>
      <c r="H2945" t="s">
        <v>1359</v>
      </c>
      <c r="I2945" t="s">
        <v>1362</v>
      </c>
      <c r="J2945" s="4" t="s">
        <v>37</v>
      </c>
      <c r="L2945" t="s">
        <v>634</v>
      </c>
      <c r="M2945" t="s">
        <v>646</v>
      </c>
      <c r="N2945" s="4" t="s">
        <v>640</v>
      </c>
      <c r="P2945" t="s">
        <v>650</v>
      </c>
      <c r="Q2945" t="s">
        <v>1275</v>
      </c>
      <c r="R2945" s="4" t="s">
        <v>654</v>
      </c>
      <c r="T2945">
        <v>16.434932058000001</v>
      </c>
      <c r="U2945" s="6" t="s">
        <v>938</v>
      </c>
    </row>
    <row r="2946" spans="1:21" x14ac:dyDescent="0.45">
      <c r="A2946" t="s">
        <v>1448</v>
      </c>
      <c r="B2946" s="4" t="s">
        <v>14</v>
      </c>
      <c r="C2946" t="s">
        <v>1291</v>
      </c>
      <c r="D2946" s="4" t="s">
        <v>103</v>
      </c>
      <c r="E2946" t="s">
        <v>1299</v>
      </c>
      <c r="F2946" s="4" t="s">
        <v>1335</v>
      </c>
      <c r="G2946" s="4" t="s">
        <v>1335</v>
      </c>
      <c r="H2946" t="s">
        <v>1359</v>
      </c>
      <c r="I2946" t="s">
        <v>1362</v>
      </c>
      <c r="J2946" s="4" t="s">
        <v>37</v>
      </c>
      <c r="L2946" t="s">
        <v>634</v>
      </c>
      <c r="M2946" t="s">
        <v>646</v>
      </c>
      <c r="N2946" s="4" t="s">
        <v>640</v>
      </c>
      <c r="P2946" t="s">
        <v>650</v>
      </c>
      <c r="Q2946" t="s">
        <v>1275</v>
      </c>
      <c r="R2946" s="4" t="s">
        <v>654</v>
      </c>
      <c r="T2946">
        <v>130</v>
      </c>
      <c r="U2946" s="6" t="s">
        <v>684</v>
      </c>
    </row>
    <row r="2947" spans="1:21" x14ac:dyDescent="0.45">
      <c r="A2947" t="s">
        <v>1448</v>
      </c>
      <c r="B2947" s="4" t="s">
        <v>14</v>
      </c>
      <c r="C2947" t="s">
        <v>1291</v>
      </c>
      <c r="D2947" s="4" t="s">
        <v>103</v>
      </c>
      <c r="E2947" t="s">
        <v>1300</v>
      </c>
      <c r="F2947" s="4" t="s">
        <v>68</v>
      </c>
      <c r="G2947" s="4" t="s">
        <v>105</v>
      </c>
      <c r="H2947" t="s">
        <v>1359</v>
      </c>
      <c r="I2947" t="s">
        <v>1362</v>
      </c>
      <c r="J2947" s="4" t="s">
        <v>37</v>
      </c>
      <c r="L2947" t="s">
        <v>634</v>
      </c>
      <c r="M2947" t="s">
        <v>646</v>
      </c>
      <c r="N2947" s="4" t="s">
        <v>640</v>
      </c>
      <c r="P2947" t="s">
        <v>650</v>
      </c>
      <c r="Q2947" t="s">
        <v>1275</v>
      </c>
      <c r="R2947" s="4" t="s">
        <v>654</v>
      </c>
      <c r="T2947">
        <v>120</v>
      </c>
      <c r="U2947" s="6" t="s">
        <v>718</v>
      </c>
    </row>
    <row r="2948" spans="1:21" x14ac:dyDescent="0.45">
      <c r="A2948" t="s">
        <v>1448</v>
      </c>
      <c r="B2948" s="4" t="s">
        <v>14</v>
      </c>
      <c r="C2948" t="s">
        <v>1291</v>
      </c>
      <c r="D2948" s="4" t="s">
        <v>103</v>
      </c>
      <c r="E2948" t="s">
        <v>1301</v>
      </c>
      <c r="F2948" s="4" t="s">
        <v>69</v>
      </c>
      <c r="G2948" s="4" t="s">
        <v>105</v>
      </c>
      <c r="H2948" t="s">
        <v>1359</v>
      </c>
      <c r="I2948" t="s">
        <v>1362</v>
      </c>
      <c r="J2948" s="4" t="s">
        <v>37</v>
      </c>
      <c r="L2948" t="s">
        <v>634</v>
      </c>
      <c r="M2948" t="s">
        <v>646</v>
      </c>
      <c r="N2948" s="4" t="s">
        <v>640</v>
      </c>
      <c r="P2948" t="s">
        <v>650</v>
      </c>
      <c r="Q2948" t="s">
        <v>1275</v>
      </c>
      <c r="R2948" s="4" t="s">
        <v>654</v>
      </c>
      <c r="T2948">
        <v>142</v>
      </c>
      <c r="U2948" s="6" t="s">
        <v>935</v>
      </c>
    </row>
    <row r="2949" spans="1:21" x14ac:dyDescent="0.45">
      <c r="A2949" t="s">
        <v>1448</v>
      </c>
      <c r="B2949" s="4" t="s">
        <v>14</v>
      </c>
      <c r="C2949" t="s">
        <v>1291</v>
      </c>
      <c r="D2949" s="4" t="s">
        <v>103</v>
      </c>
      <c r="E2949" t="s">
        <v>1302</v>
      </c>
      <c r="F2949" s="4" t="s">
        <v>70</v>
      </c>
      <c r="G2949" s="4" t="s">
        <v>104</v>
      </c>
      <c r="H2949" t="s">
        <v>1359</v>
      </c>
      <c r="I2949" t="s">
        <v>1362</v>
      </c>
      <c r="J2949" s="4" t="s">
        <v>37</v>
      </c>
      <c r="L2949" t="s">
        <v>634</v>
      </c>
      <c r="M2949" t="s">
        <v>646</v>
      </c>
      <c r="N2949" s="4" t="s">
        <v>640</v>
      </c>
      <c r="P2949" t="s">
        <v>650</v>
      </c>
      <c r="Q2949" t="s">
        <v>1275</v>
      </c>
      <c r="R2949" s="4" t="s">
        <v>654</v>
      </c>
      <c r="T2949">
        <v>95</v>
      </c>
      <c r="U2949" s="6" t="s">
        <v>850</v>
      </c>
    </row>
    <row r="2950" spans="1:21" x14ac:dyDescent="0.45">
      <c r="A2950" t="s">
        <v>1448</v>
      </c>
      <c r="B2950" s="4" t="s">
        <v>14</v>
      </c>
      <c r="C2950" t="s">
        <v>1291</v>
      </c>
      <c r="D2950" s="4" t="s">
        <v>103</v>
      </c>
      <c r="E2950" t="s">
        <v>1303</v>
      </c>
      <c r="F2950" s="4" t="s">
        <v>71</v>
      </c>
      <c r="G2950" s="4" t="s">
        <v>104</v>
      </c>
      <c r="H2950" t="s">
        <v>1359</v>
      </c>
      <c r="I2950" t="s">
        <v>1362</v>
      </c>
      <c r="J2950" s="4" t="s">
        <v>37</v>
      </c>
      <c r="L2950" t="s">
        <v>634</v>
      </c>
      <c r="M2950" t="s">
        <v>646</v>
      </c>
      <c r="N2950" s="4" t="s">
        <v>640</v>
      </c>
      <c r="P2950" t="s">
        <v>650</v>
      </c>
      <c r="Q2950" t="s">
        <v>1275</v>
      </c>
      <c r="R2950" s="4" t="s">
        <v>654</v>
      </c>
      <c r="T2950">
        <v>181</v>
      </c>
      <c r="U2950" s="6" t="s">
        <v>939</v>
      </c>
    </row>
    <row r="2951" spans="1:21" x14ac:dyDescent="0.45">
      <c r="A2951" t="s">
        <v>1448</v>
      </c>
      <c r="B2951" s="4" t="s">
        <v>14</v>
      </c>
      <c r="C2951" t="s">
        <v>1291</v>
      </c>
      <c r="D2951" s="4" t="s">
        <v>103</v>
      </c>
      <c r="E2951" t="s">
        <v>1296</v>
      </c>
      <c r="F2951" s="4" t="s">
        <v>64</v>
      </c>
      <c r="G2951" s="4" t="s">
        <v>104</v>
      </c>
      <c r="H2951" t="s">
        <v>1359</v>
      </c>
      <c r="I2951" t="s">
        <v>1362</v>
      </c>
      <c r="J2951" s="4" t="s">
        <v>37</v>
      </c>
      <c r="L2951" t="s">
        <v>634</v>
      </c>
      <c r="M2951" t="s">
        <v>646</v>
      </c>
      <c r="N2951" s="4" t="s">
        <v>640</v>
      </c>
      <c r="P2951" t="s">
        <v>650</v>
      </c>
      <c r="Q2951" t="s">
        <v>1276</v>
      </c>
      <c r="R2951" s="4" t="s">
        <v>655</v>
      </c>
      <c r="T2951">
        <v>203</v>
      </c>
      <c r="U2951" s="6" t="s">
        <v>940</v>
      </c>
    </row>
    <row r="2952" spans="1:21" x14ac:dyDescent="0.45">
      <c r="A2952" t="s">
        <v>1448</v>
      </c>
      <c r="B2952" s="4" t="s">
        <v>14</v>
      </c>
      <c r="C2952" t="s">
        <v>1291</v>
      </c>
      <c r="D2952" s="4" t="s">
        <v>103</v>
      </c>
      <c r="E2952" t="s">
        <v>1297</v>
      </c>
      <c r="F2952" s="4" t="s">
        <v>65</v>
      </c>
      <c r="G2952" s="4" t="s">
        <v>105</v>
      </c>
      <c r="H2952" t="s">
        <v>1359</v>
      </c>
      <c r="I2952" t="s">
        <v>1362</v>
      </c>
      <c r="J2952" s="4" t="s">
        <v>37</v>
      </c>
      <c r="L2952" t="s">
        <v>634</v>
      </c>
      <c r="M2952" t="s">
        <v>646</v>
      </c>
      <c r="N2952" s="4" t="s">
        <v>640</v>
      </c>
      <c r="P2952" t="s">
        <v>650</v>
      </c>
      <c r="Q2952" t="s">
        <v>1276</v>
      </c>
      <c r="R2952" s="4" t="s">
        <v>655</v>
      </c>
      <c r="T2952">
        <v>129.93103447999999</v>
      </c>
      <c r="U2952" s="6" t="s">
        <v>941</v>
      </c>
    </row>
    <row r="2953" spans="1:21" x14ac:dyDescent="0.45">
      <c r="A2953" t="s">
        <v>1448</v>
      </c>
      <c r="B2953" s="4" t="s">
        <v>14</v>
      </c>
      <c r="C2953" t="s">
        <v>1291</v>
      </c>
      <c r="D2953" s="4" t="s">
        <v>103</v>
      </c>
      <c r="E2953" t="s">
        <v>1298</v>
      </c>
      <c r="F2953" s="4" t="s">
        <v>66</v>
      </c>
      <c r="G2953" s="4" t="s">
        <v>107</v>
      </c>
      <c r="H2953" t="s">
        <v>1359</v>
      </c>
      <c r="I2953" t="s">
        <v>1362</v>
      </c>
      <c r="J2953" s="4" t="s">
        <v>37</v>
      </c>
      <c r="L2953" t="s">
        <v>634</v>
      </c>
      <c r="M2953" t="s">
        <v>646</v>
      </c>
      <c r="N2953" s="4" t="s">
        <v>640</v>
      </c>
      <c r="P2953" t="s">
        <v>650</v>
      </c>
      <c r="Q2953" t="s">
        <v>1276</v>
      </c>
      <c r="R2953" s="4" t="s">
        <v>655</v>
      </c>
      <c r="T2953">
        <v>15.788364321</v>
      </c>
      <c r="U2953" s="6" t="s">
        <v>942</v>
      </c>
    </row>
    <row r="2954" spans="1:21" x14ac:dyDescent="0.45">
      <c r="A2954" t="s">
        <v>1448</v>
      </c>
      <c r="B2954" s="4" t="s">
        <v>14</v>
      </c>
      <c r="C2954" t="s">
        <v>1291</v>
      </c>
      <c r="D2954" s="4" t="s">
        <v>103</v>
      </c>
      <c r="E2954" t="s">
        <v>1299</v>
      </c>
      <c r="F2954" s="4" t="s">
        <v>1335</v>
      </c>
      <c r="G2954" s="4" t="s">
        <v>1335</v>
      </c>
      <c r="H2954" t="s">
        <v>1359</v>
      </c>
      <c r="I2954" t="s">
        <v>1362</v>
      </c>
      <c r="J2954" s="4" t="s">
        <v>37</v>
      </c>
      <c r="L2954" t="s">
        <v>634</v>
      </c>
      <c r="M2954" t="s">
        <v>646</v>
      </c>
      <c r="N2954" s="4" t="s">
        <v>640</v>
      </c>
      <c r="P2954" t="s">
        <v>650</v>
      </c>
      <c r="Q2954" t="s">
        <v>1276</v>
      </c>
      <c r="R2954" s="4" t="s">
        <v>655</v>
      </c>
      <c r="T2954">
        <v>130</v>
      </c>
      <c r="U2954" s="6" t="s">
        <v>684</v>
      </c>
    </row>
    <row r="2955" spans="1:21" x14ac:dyDescent="0.45">
      <c r="A2955" t="s">
        <v>1448</v>
      </c>
      <c r="B2955" s="4" t="s">
        <v>14</v>
      </c>
      <c r="C2955" t="s">
        <v>1291</v>
      </c>
      <c r="D2955" s="4" t="s">
        <v>103</v>
      </c>
      <c r="E2955" t="s">
        <v>1300</v>
      </c>
      <c r="F2955" s="4" t="s">
        <v>68</v>
      </c>
      <c r="G2955" s="4" t="s">
        <v>105</v>
      </c>
      <c r="H2955" t="s">
        <v>1359</v>
      </c>
      <c r="I2955" t="s">
        <v>1362</v>
      </c>
      <c r="J2955" s="4" t="s">
        <v>37</v>
      </c>
      <c r="L2955" t="s">
        <v>634</v>
      </c>
      <c r="M2955" t="s">
        <v>646</v>
      </c>
      <c r="N2955" s="4" t="s">
        <v>640</v>
      </c>
      <c r="P2955" t="s">
        <v>650</v>
      </c>
      <c r="Q2955" t="s">
        <v>1276</v>
      </c>
      <c r="R2955" s="4" t="s">
        <v>655</v>
      </c>
      <c r="T2955">
        <v>120</v>
      </c>
      <c r="U2955" s="6" t="s">
        <v>718</v>
      </c>
    </row>
    <row r="2956" spans="1:21" x14ac:dyDescent="0.45">
      <c r="A2956" t="s">
        <v>1448</v>
      </c>
      <c r="B2956" s="4" t="s">
        <v>14</v>
      </c>
      <c r="C2956" t="s">
        <v>1291</v>
      </c>
      <c r="D2956" s="4" t="s">
        <v>103</v>
      </c>
      <c r="E2956" t="s">
        <v>1301</v>
      </c>
      <c r="F2956" s="4" t="s">
        <v>69</v>
      </c>
      <c r="G2956" s="4" t="s">
        <v>105</v>
      </c>
      <c r="H2956" t="s">
        <v>1359</v>
      </c>
      <c r="I2956" t="s">
        <v>1362</v>
      </c>
      <c r="J2956" s="4" t="s">
        <v>37</v>
      </c>
      <c r="L2956" t="s">
        <v>634</v>
      </c>
      <c r="M2956" t="s">
        <v>646</v>
      </c>
      <c r="N2956" s="4" t="s">
        <v>640</v>
      </c>
      <c r="P2956" t="s">
        <v>650</v>
      </c>
      <c r="Q2956" t="s">
        <v>1276</v>
      </c>
      <c r="R2956" s="4" t="s">
        <v>655</v>
      </c>
      <c r="T2956">
        <v>139</v>
      </c>
      <c r="U2956" s="6" t="s">
        <v>943</v>
      </c>
    </row>
    <row r="2957" spans="1:21" x14ac:dyDescent="0.45">
      <c r="A2957" t="s">
        <v>1448</v>
      </c>
      <c r="B2957" s="4" t="s">
        <v>14</v>
      </c>
      <c r="C2957" t="s">
        <v>1291</v>
      </c>
      <c r="D2957" s="4" t="s">
        <v>103</v>
      </c>
      <c r="E2957" t="s">
        <v>1302</v>
      </c>
      <c r="F2957" s="4" t="s">
        <v>70</v>
      </c>
      <c r="G2957" s="4" t="s">
        <v>104</v>
      </c>
      <c r="H2957" t="s">
        <v>1359</v>
      </c>
      <c r="I2957" t="s">
        <v>1362</v>
      </c>
      <c r="J2957" s="4" t="s">
        <v>37</v>
      </c>
      <c r="L2957" t="s">
        <v>634</v>
      </c>
      <c r="M2957" t="s">
        <v>646</v>
      </c>
      <c r="N2957" s="4" t="s">
        <v>640</v>
      </c>
      <c r="P2957" t="s">
        <v>650</v>
      </c>
      <c r="Q2957" t="s">
        <v>1276</v>
      </c>
      <c r="R2957" s="4" t="s">
        <v>655</v>
      </c>
      <c r="T2957">
        <v>90</v>
      </c>
      <c r="U2957" s="6" t="s">
        <v>687</v>
      </c>
    </row>
    <row r="2958" spans="1:21" x14ac:dyDescent="0.45">
      <c r="A2958" t="s">
        <v>1448</v>
      </c>
      <c r="B2958" s="4" t="s">
        <v>14</v>
      </c>
      <c r="C2958" t="s">
        <v>1291</v>
      </c>
      <c r="D2958" s="4" t="s">
        <v>103</v>
      </c>
      <c r="E2958" t="s">
        <v>1303</v>
      </c>
      <c r="F2958" s="4" t="s">
        <v>71</v>
      </c>
      <c r="G2958" s="4" t="s">
        <v>104</v>
      </c>
      <c r="H2958" t="s">
        <v>1359</v>
      </c>
      <c r="I2958" t="s">
        <v>1362</v>
      </c>
      <c r="J2958" s="4" t="s">
        <v>37</v>
      </c>
      <c r="L2958" t="s">
        <v>634</v>
      </c>
      <c r="M2958" t="s">
        <v>646</v>
      </c>
      <c r="N2958" s="4" t="s">
        <v>640</v>
      </c>
      <c r="P2958" t="s">
        <v>650</v>
      </c>
      <c r="Q2958" t="s">
        <v>1276</v>
      </c>
      <c r="R2958" s="4" t="s">
        <v>655</v>
      </c>
      <c r="T2958">
        <v>174</v>
      </c>
      <c r="U2958" s="6" t="s">
        <v>730</v>
      </c>
    </row>
    <row r="2959" spans="1:21" x14ac:dyDescent="0.45">
      <c r="A2959" t="s">
        <v>1448</v>
      </c>
      <c r="B2959" s="4" t="s">
        <v>14</v>
      </c>
      <c r="C2959" t="s">
        <v>1291</v>
      </c>
      <c r="D2959" s="4" t="s">
        <v>103</v>
      </c>
      <c r="E2959" t="s">
        <v>1296</v>
      </c>
      <c r="F2959" s="4" t="s">
        <v>64</v>
      </c>
      <c r="G2959" s="4" t="s">
        <v>104</v>
      </c>
      <c r="H2959" t="s">
        <v>1359</v>
      </c>
      <c r="I2959" t="s">
        <v>1362</v>
      </c>
      <c r="J2959" s="4" t="s">
        <v>37</v>
      </c>
      <c r="L2959" t="s">
        <v>634</v>
      </c>
      <c r="M2959" t="s">
        <v>646</v>
      </c>
      <c r="N2959" s="4" t="s">
        <v>640</v>
      </c>
      <c r="P2959" t="s">
        <v>650</v>
      </c>
      <c r="Q2959" t="s">
        <v>1277</v>
      </c>
      <c r="R2959" s="4" t="s">
        <v>656</v>
      </c>
      <c r="T2959">
        <v>168</v>
      </c>
      <c r="U2959" s="6" t="s">
        <v>713</v>
      </c>
    </row>
    <row r="2960" spans="1:21" x14ac:dyDescent="0.45">
      <c r="A2960" t="s">
        <v>1448</v>
      </c>
      <c r="B2960" s="4" t="s">
        <v>14</v>
      </c>
      <c r="C2960" t="s">
        <v>1291</v>
      </c>
      <c r="D2960" s="4" t="s">
        <v>103</v>
      </c>
      <c r="E2960" t="s">
        <v>1297</v>
      </c>
      <c r="F2960" s="4" t="s">
        <v>65</v>
      </c>
      <c r="G2960" s="4" t="s">
        <v>105</v>
      </c>
      <c r="H2960" t="s">
        <v>1359</v>
      </c>
      <c r="I2960" t="s">
        <v>1362</v>
      </c>
      <c r="J2960" s="4" t="s">
        <v>37</v>
      </c>
      <c r="L2960" t="s">
        <v>634</v>
      </c>
      <c r="M2960" t="s">
        <v>646</v>
      </c>
      <c r="N2960" s="4" t="s">
        <v>640</v>
      </c>
      <c r="P2960" t="s">
        <v>650</v>
      </c>
      <c r="Q2960" t="s">
        <v>1277</v>
      </c>
      <c r="R2960" s="4" t="s">
        <v>656</v>
      </c>
      <c r="T2960">
        <v>135.05952381</v>
      </c>
      <c r="U2960" s="6" t="s">
        <v>944</v>
      </c>
    </row>
    <row r="2961" spans="1:21" x14ac:dyDescent="0.45">
      <c r="A2961" t="s">
        <v>1448</v>
      </c>
      <c r="B2961" s="4" t="s">
        <v>14</v>
      </c>
      <c r="C2961" t="s">
        <v>1291</v>
      </c>
      <c r="D2961" s="4" t="s">
        <v>103</v>
      </c>
      <c r="E2961" t="s">
        <v>1298</v>
      </c>
      <c r="F2961" s="4" t="s">
        <v>66</v>
      </c>
      <c r="G2961" s="4" t="s">
        <v>107</v>
      </c>
      <c r="H2961" t="s">
        <v>1359</v>
      </c>
      <c r="I2961" t="s">
        <v>1362</v>
      </c>
      <c r="J2961" s="4" t="s">
        <v>37</v>
      </c>
      <c r="L2961" t="s">
        <v>634</v>
      </c>
      <c r="M2961" t="s">
        <v>646</v>
      </c>
      <c r="N2961" s="4" t="s">
        <v>640</v>
      </c>
      <c r="P2961" t="s">
        <v>650</v>
      </c>
      <c r="Q2961" t="s">
        <v>1277</v>
      </c>
      <c r="R2961" s="4" t="s">
        <v>656</v>
      </c>
      <c r="T2961">
        <v>15.887969456</v>
      </c>
      <c r="U2961" s="6" t="s">
        <v>945</v>
      </c>
    </row>
    <row r="2962" spans="1:21" x14ac:dyDescent="0.45">
      <c r="A2962" t="s">
        <v>1448</v>
      </c>
      <c r="B2962" s="4" t="s">
        <v>14</v>
      </c>
      <c r="C2962" t="s">
        <v>1291</v>
      </c>
      <c r="D2962" s="4" t="s">
        <v>103</v>
      </c>
      <c r="E2962" t="s">
        <v>1299</v>
      </c>
      <c r="F2962" s="4" t="s">
        <v>1335</v>
      </c>
      <c r="G2962" s="4" t="s">
        <v>1335</v>
      </c>
      <c r="H2962" t="s">
        <v>1359</v>
      </c>
      <c r="I2962" t="s">
        <v>1362</v>
      </c>
      <c r="J2962" s="4" t="s">
        <v>37</v>
      </c>
      <c r="L2962" t="s">
        <v>634</v>
      </c>
      <c r="M2962" t="s">
        <v>646</v>
      </c>
      <c r="N2962" s="4" t="s">
        <v>640</v>
      </c>
      <c r="P2962" t="s">
        <v>650</v>
      </c>
      <c r="Q2962" t="s">
        <v>1277</v>
      </c>
      <c r="R2962" s="4" t="s">
        <v>656</v>
      </c>
      <c r="T2962">
        <v>134</v>
      </c>
      <c r="U2962" s="6" t="s">
        <v>717</v>
      </c>
    </row>
    <row r="2963" spans="1:21" x14ac:dyDescent="0.45">
      <c r="A2963" t="s">
        <v>1448</v>
      </c>
      <c r="B2963" s="4" t="s">
        <v>14</v>
      </c>
      <c r="C2963" t="s">
        <v>1291</v>
      </c>
      <c r="D2963" s="4" t="s">
        <v>103</v>
      </c>
      <c r="E2963" t="s">
        <v>1300</v>
      </c>
      <c r="F2963" s="4" t="s">
        <v>68</v>
      </c>
      <c r="G2963" s="4" t="s">
        <v>105</v>
      </c>
      <c r="H2963" t="s">
        <v>1359</v>
      </c>
      <c r="I2963" t="s">
        <v>1362</v>
      </c>
      <c r="J2963" s="4" t="s">
        <v>37</v>
      </c>
      <c r="L2963" t="s">
        <v>634</v>
      </c>
      <c r="M2963" t="s">
        <v>646</v>
      </c>
      <c r="N2963" s="4" t="s">
        <v>640</v>
      </c>
      <c r="P2963" t="s">
        <v>650</v>
      </c>
      <c r="Q2963" t="s">
        <v>1277</v>
      </c>
      <c r="R2963" s="4" t="s">
        <v>656</v>
      </c>
      <c r="T2963">
        <v>124</v>
      </c>
      <c r="U2963" s="6" t="s">
        <v>677</v>
      </c>
    </row>
    <row r="2964" spans="1:21" x14ac:dyDescent="0.45">
      <c r="A2964" t="s">
        <v>1448</v>
      </c>
      <c r="B2964" s="4" t="s">
        <v>14</v>
      </c>
      <c r="C2964" t="s">
        <v>1291</v>
      </c>
      <c r="D2964" s="4" t="s">
        <v>103</v>
      </c>
      <c r="E2964" t="s">
        <v>1301</v>
      </c>
      <c r="F2964" s="4" t="s">
        <v>69</v>
      </c>
      <c r="G2964" s="4" t="s">
        <v>105</v>
      </c>
      <c r="H2964" t="s">
        <v>1359</v>
      </c>
      <c r="I2964" t="s">
        <v>1362</v>
      </c>
      <c r="J2964" s="4" t="s">
        <v>37</v>
      </c>
      <c r="L2964" t="s">
        <v>634</v>
      </c>
      <c r="M2964" t="s">
        <v>646</v>
      </c>
      <c r="N2964" s="4" t="s">
        <v>640</v>
      </c>
      <c r="P2964" t="s">
        <v>650</v>
      </c>
      <c r="Q2964" t="s">
        <v>1277</v>
      </c>
      <c r="R2964" s="4" t="s">
        <v>656</v>
      </c>
      <c r="T2964">
        <v>144.5</v>
      </c>
      <c r="U2964" s="6" t="s">
        <v>856</v>
      </c>
    </row>
    <row r="2965" spans="1:21" x14ac:dyDescent="0.45">
      <c r="A2965" t="s">
        <v>1448</v>
      </c>
      <c r="B2965" s="4" t="s">
        <v>14</v>
      </c>
      <c r="C2965" t="s">
        <v>1291</v>
      </c>
      <c r="D2965" s="4" t="s">
        <v>103</v>
      </c>
      <c r="E2965" t="s">
        <v>1302</v>
      </c>
      <c r="F2965" s="4" t="s">
        <v>70</v>
      </c>
      <c r="G2965" s="4" t="s">
        <v>104</v>
      </c>
      <c r="H2965" t="s">
        <v>1359</v>
      </c>
      <c r="I2965" t="s">
        <v>1362</v>
      </c>
      <c r="J2965" s="4" t="s">
        <v>37</v>
      </c>
      <c r="L2965" t="s">
        <v>634</v>
      </c>
      <c r="M2965" t="s">
        <v>646</v>
      </c>
      <c r="N2965" s="4" t="s">
        <v>640</v>
      </c>
      <c r="P2965" t="s">
        <v>650</v>
      </c>
      <c r="Q2965" t="s">
        <v>1277</v>
      </c>
      <c r="R2965" s="4" t="s">
        <v>656</v>
      </c>
      <c r="T2965">
        <v>91</v>
      </c>
      <c r="U2965" s="6" t="s">
        <v>946</v>
      </c>
    </row>
    <row r="2966" spans="1:21" x14ac:dyDescent="0.45">
      <c r="A2966" t="s">
        <v>1448</v>
      </c>
      <c r="B2966" s="4" t="s">
        <v>14</v>
      </c>
      <c r="C2966" t="s">
        <v>1291</v>
      </c>
      <c r="D2966" s="4" t="s">
        <v>103</v>
      </c>
      <c r="E2966" t="s">
        <v>1303</v>
      </c>
      <c r="F2966" s="4" t="s">
        <v>71</v>
      </c>
      <c r="G2966" s="4" t="s">
        <v>104</v>
      </c>
      <c r="H2966" t="s">
        <v>1359</v>
      </c>
      <c r="I2966" t="s">
        <v>1362</v>
      </c>
      <c r="J2966" s="4" t="s">
        <v>37</v>
      </c>
      <c r="L2966" t="s">
        <v>634</v>
      </c>
      <c r="M2966" t="s">
        <v>646</v>
      </c>
      <c r="N2966" s="4" t="s">
        <v>640</v>
      </c>
      <c r="P2966" t="s">
        <v>650</v>
      </c>
      <c r="Q2966" t="s">
        <v>1277</v>
      </c>
      <c r="R2966" s="4" t="s">
        <v>656</v>
      </c>
      <c r="T2966">
        <v>198</v>
      </c>
      <c r="U2966" s="6" t="s">
        <v>720</v>
      </c>
    </row>
    <row r="2967" spans="1:21" x14ac:dyDescent="0.45">
      <c r="A2967" t="s">
        <v>1448</v>
      </c>
      <c r="B2967" s="4" t="s">
        <v>14</v>
      </c>
      <c r="C2967" t="s">
        <v>1291</v>
      </c>
      <c r="D2967" s="4" t="s">
        <v>103</v>
      </c>
      <c r="E2967" t="s">
        <v>1296</v>
      </c>
      <c r="F2967" s="4" t="s">
        <v>64</v>
      </c>
      <c r="G2967" s="4" t="s">
        <v>104</v>
      </c>
      <c r="H2967" t="s">
        <v>1359</v>
      </c>
      <c r="I2967" t="s">
        <v>1362</v>
      </c>
      <c r="J2967" s="4" t="s">
        <v>37</v>
      </c>
      <c r="L2967" t="s">
        <v>634</v>
      </c>
      <c r="M2967" t="s">
        <v>646</v>
      </c>
      <c r="N2967" s="4" t="s">
        <v>640</v>
      </c>
      <c r="P2967" t="s">
        <v>650</v>
      </c>
      <c r="Q2967" t="s">
        <v>1278</v>
      </c>
      <c r="R2967" s="4" t="s">
        <v>657</v>
      </c>
      <c r="T2967">
        <v>150</v>
      </c>
      <c r="U2967" s="6" t="s">
        <v>947</v>
      </c>
    </row>
    <row r="2968" spans="1:21" x14ac:dyDescent="0.45">
      <c r="A2968" t="s">
        <v>1448</v>
      </c>
      <c r="B2968" s="4" t="s">
        <v>14</v>
      </c>
      <c r="C2968" t="s">
        <v>1291</v>
      </c>
      <c r="D2968" s="4" t="s">
        <v>103</v>
      </c>
      <c r="E2968" t="s">
        <v>1297</v>
      </c>
      <c r="F2968" s="4" t="s">
        <v>65</v>
      </c>
      <c r="G2968" s="4" t="s">
        <v>105</v>
      </c>
      <c r="H2968" t="s">
        <v>1359</v>
      </c>
      <c r="I2968" t="s">
        <v>1362</v>
      </c>
      <c r="J2968" s="4" t="s">
        <v>37</v>
      </c>
      <c r="L2968" t="s">
        <v>634</v>
      </c>
      <c r="M2968" t="s">
        <v>646</v>
      </c>
      <c r="N2968" s="4" t="s">
        <v>640</v>
      </c>
      <c r="P2968" t="s">
        <v>650</v>
      </c>
      <c r="Q2968" t="s">
        <v>1278</v>
      </c>
      <c r="R2968" s="4" t="s">
        <v>657</v>
      </c>
      <c r="T2968">
        <v>130.28</v>
      </c>
      <c r="U2968" s="6" t="s">
        <v>948</v>
      </c>
    </row>
    <row r="2969" spans="1:21" x14ac:dyDescent="0.45">
      <c r="A2969" t="s">
        <v>1448</v>
      </c>
      <c r="B2969" s="4" t="s">
        <v>14</v>
      </c>
      <c r="C2969" t="s">
        <v>1291</v>
      </c>
      <c r="D2969" s="4" t="s">
        <v>103</v>
      </c>
      <c r="E2969" t="s">
        <v>1298</v>
      </c>
      <c r="F2969" s="4" t="s">
        <v>66</v>
      </c>
      <c r="G2969" s="4" t="s">
        <v>107</v>
      </c>
      <c r="H2969" t="s">
        <v>1359</v>
      </c>
      <c r="I2969" t="s">
        <v>1362</v>
      </c>
      <c r="J2969" s="4" t="s">
        <v>37</v>
      </c>
      <c r="L2969" t="s">
        <v>634</v>
      </c>
      <c r="M2969" t="s">
        <v>646</v>
      </c>
      <c r="N2969" s="4" t="s">
        <v>640</v>
      </c>
      <c r="P2969" t="s">
        <v>650</v>
      </c>
      <c r="Q2969" t="s">
        <v>1278</v>
      </c>
      <c r="R2969" s="4" t="s">
        <v>657</v>
      </c>
      <c r="T2969">
        <v>15.575372058999999</v>
      </c>
      <c r="U2969" s="6" t="s">
        <v>949</v>
      </c>
    </row>
    <row r="2970" spans="1:21" x14ac:dyDescent="0.45">
      <c r="A2970" t="s">
        <v>1448</v>
      </c>
      <c r="B2970" s="4" t="s">
        <v>14</v>
      </c>
      <c r="C2970" t="s">
        <v>1291</v>
      </c>
      <c r="D2970" s="4" t="s">
        <v>103</v>
      </c>
      <c r="E2970" t="s">
        <v>1299</v>
      </c>
      <c r="F2970" s="4" t="s">
        <v>1335</v>
      </c>
      <c r="G2970" s="4" t="s">
        <v>1335</v>
      </c>
      <c r="H2970" t="s">
        <v>1359</v>
      </c>
      <c r="I2970" t="s">
        <v>1362</v>
      </c>
      <c r="J2970" s="4" t="s">
        <v>37</v>
      </c>
      <c r="L2970" t="s">
        <v>634</v>
      </c>
      <c r="M2970" t="s">
        <v>646</v>
      </c>
      <c r="N2970" s="4" t="s">
        <v>640</v>
      </c>
      <c r="P2970" t="s">
        <v>650</v>
      </c>
      <c r="Q2970" t="s">
        <v>1278</v>
      </c>
      <c r="R2970" s="4" t="s">
        <v>657</v>
      </c>
      <c r="T2970">
        <v>130</v>
      </c>
      <c r="U2970" s="6" t="s">
        <v>684</v>
      </c>
    </row>
    <row r="2971" spans="1:21" x14ac:dyDescent="0.45">
      <c r="A2971" t="s">
        <v>1448</v>
      </c>
      <c r="B2971" s="4" t="s">
        <v>14</v>
      </c>
      <c r="C2971" t="s">
        <v>1291</v>
      </c>
      <c r="D2971" s="4" t="s">
        <v>103</v>
      </c>
      <c r="E2971" t="s">
        <v>1300</v>
      </c>
      <c r="F2971" s="4" t="s">
        <v>68</v>
      </c>
      <c r="G2971" s="4" t="s">
        <v>105</v>
      </c>
      <c r="H2971" t="s">
        <v>1359</v>
      </c>
      <c r="I2971" t="s">
        <v>1362</v>
      </c>
      <c r="J2971" s="4" t="s">
        <v>37</v>
      </c>
      <c r="L2971" t="s">
        <v>634</v>
      </c>
      <c r="M2971" t="s">
        <v>646</v>
      </c>
      <c r="N2971" s="4" t="s">
        <v>640</v>
      </c>
      <c r="P2971" t="s">
        <v>650</v>
      </c>
      <c r="Q2971" t="s">
        <v>1278</v>
      </c>
      <c r="R2971" s="4" t="s">
        <v>657</v>
      </c>
      <c r="T2971">
        <v>118</v>
      </c>
      <c r="U2971" s="6" t="s">
        <v>867</v>
      </c>
    </row>
    <row r="2972" spans="1:21" x14ac:dyDescent="0.45">
      <c r="A2972" t="s">
        <v>1448</v>
      </c>
      <c r="B2972" s="4" t="s">
        <v>14</v>
      </c>
      <c r="C2972" t="s">
        <v>1291</v>
      </c>
      <c r="D2972" s="4" t="s">
        <v>103</v>
      </c>
      <c r="E2972" t="s">
        <v>1301</v>
      </c>
      <c r="F2972" s="4" t="s">
        <v>69</v>
      </c>
      <c r="G2972" s="4" t="s">
        <v>105</v>
      </c>
      <c r="H2972" t="s">
        <v>1359</v>
      </c>
      <c r="I2972" t="s">
        <v>1362</v>
      </c>
      <c r="J2972" s="4" t="s">
        <v>37</v>
      </c>
      <c r="L2972" t="s">
        <v>634</v>
      </c>
      <c r="M2972" t="s">
        <v>646</v>
      </c>
      <c r="N2972" s="4" t="s">
        <v>640</v>
      </c>
      <c r="P2972" t="s">
        <v>650</v>
      </c>
      <c r="Q2972" t="s">
        <v>1278</v>
      </c>
      <c r="R2972" s="4" t="s">
        <v>657</v>
      </c>
      <c r="T2972">
        <v>140</v>
      </c>
      <c r="U2972" s="6" t="s">
        <v>712</v>
      </c>
    </row>
    <row r="2973" spans="1:21" x14ac:dyDescent="0.45">
      <c r="A2973" t="s">
        <v>1448</v>
      </c>
      <c r="B2973" s="4" t="s">
        <v>14</v>
      </c>
      <c r="C2973" t="s">
        <v>1291</v>
      </c>
      <c r="D2973" s="4" t="s">
        <v>103</v>
      </c>
      <c r="E2973" t="s">
        <v>1302</v>
      </c>
      <c r="F2973" s="4" t="s">
        <v>70</v>
      </c>
      <c r="G2973" s="4" t="s">
        <v>104</v>
      </c>
      <c r="H2973" t="s">
        <v>1359</v>
      </c>
      <c r="I2973" t="s">
        <v>1362</v>
      </c>
      <c r="J2973" s="4" t="s">
        <v>37</v>
      </c>
      <c r="L2973" t="s">
        <v>634</v>
      </c>
      <c r="M2973" t="s">
        <v>646</v>
      </c>
      <c r="N2973" s="4" t="s">
        <v>640</v>
      </c>
      <c r="P2973" t="s">
        <v>650</v>
      </c>
      <c r="Q2973" t="s">
        <v>1278</v>
      </c>
      <c r="R2973" s="4" t="s">
        <v>657</v>
      </c>
      <c r="T2973">
        <v>100</v>
      </c>
      <c r="U2973" s="6" t="s">
        <v>746</v>
      </c>
    </row>
    <row r="2974" spans="1:21" x14ac:dyDescent="0.45">
      <c r="A2974" t="s">
        <v>1448</v>
      </c>
      <c r="B2974" s="4" t="s">
        <v>14</v>
      </c>
      <c r="C2974" t="s">
        <v>1291</v>
      </c>
      <c r="D2974" s="4" t="s">
        <v>103</v>
      </c>
      <c r="E2974" t="s">
        <v>1303</v>
      </c>
      <c r="F2974" s="4" t="s">
        <v>71</v>
      </c>
      <c r="G2974" s="4" t="s">
        <v>104</v>
      </c>
      <c r="H2974" t="s">
        <v>1359</v>
      </c>
      <c r="I2974" t="s">
        <v>1362</v>
      </c>
      <c r="J2974" s="4" t="s">
        <v>37</v>
      </c>
      <c r="L2974" t="s">
        <v>634</v>
      </c>
      <c r="M2974" t="s">
        <v>646</v>
      </c>
      <c r="N2974" s="4" t="s">
        <v>640</v>
      </c>
      <c r="P2974" t="s">
        <v>650</v>
      </c>
      <c r="Q2974" t="s">
        <v>1278</v>
      </c>
      <c r="R2974" s="4" t="s">
        <v>657</v>
      </c>
      <c r="T2974">
        <v>177</v>
      </c>
      <c r="U2974" s="6" t="s">
        <v>725</v>
      </c>
    </row>
    <row r="2975" spans="1:21" x14ac:dyDescent="0.45">
      <c r="A2975" t="s">
        <v>1448</v>
      </c>
      <c r="B2975" s="4" t="s">
        <v>14</v>
      </c>
      <c r="C2975" t="s">
        <v>1291</v>
      </c>
      <c r="D2975" s="4" t="s">
        <v>103</v>
      </c>
      <c r="E2975" t="s">
        <v>1296</v>
      </c>
      <c r="F2975" s="4" t="s">
        <v>64</v>
      </c>
      <c r="G2975" s="4" t="s">
        <v>104</v>
      </c>
      <c r="H2975" t="s">
        <v>1359</v>
      </c>
      <c r="I2975" t="s">
        <v>1362</v>
      </c>
      <c r="J2975" s="4" t="s">
        <v>37</v>
      </c>
      <c r="L2975" t="s">
        <v>634</v>
      </c>
      <c r="M2975" t="s">
        <v>646</v>
      </c>
      <c r="N2975" s="4" t="s">
        <v>640</v>
      </c>
      <c r="P2975" t="s">
        <v>650</v>
      </c>
      <c r="Q2975" t="s">
        <v>1279</v>
      </c>
      <c r="R2975" s="4" t="s">
        <v>658</v>
      </c>
      <c r="T2975">
        <v>111</v>
      </c>
      <c r="U2975" s="6" t="s">
        <v>950</v>
      </c>
    </row>
    <row r="2976" spans="1:21" x14ac:dyDescent="0.45">
      <c r="A2976" t="s">
        <v>1448</v>
      </c>
      <c r="B2976" s="4" t="s">
        <v>14</v>
      </c>
      <c r="C2976" t="s">
        <v>1291</v>
      </c>
      <c r="D2976" s="4" t="s">
        <v>103</v>
      </c>
      <c r="E2976" t="s">
        <v>1297</v>
      </c>
      <c r="F2976" s="4" t="s">
        <v>65</v>
      </c>
      <c r="G2976" s="4" t="s">
        <v>105</v>
      </c>
      <c r="H2976" t="s">
        <v>1359</v>
      </c>
      <c r="I2976" t="s">
        <v>1362</v>
      </c>
      <c r="J2976" s="4" t="s">
        <v>37</v>
      </c>
      <c r="L2976" t="s">
        <v>634</v>
      </c>
      <c r="M2976" t="s">
        <v>646</v>
      </c>
      <c r="N2976" s="4" t="s">
        <v>640</v>
      </c>
      <c r="P2976" t="s">
        <v>650</v>
      </c>
      <c r="Q2976" t="s">
        <v>1279</v>
      </c>
      <c r="R2976" s="4" t="s">
        <v>658</v>
      </c>
      <c r="T2976">
        <v>133.65765766000001</v>
      </c>
      <c r="U2976" s="6" t="s">
        <v>951</v>
      </c>
    </row>
    <row r="2977" spans="1:21" x14ac:dyDescent="0.45">
      <c r="A2977" t="s">
        <v>1448</v>
      </c>
      <c r="B2977" s="4" t="s">
        <v>14</v>
      </c>
      <c r="C2977" t="s">
        <v>1291</v>
      </c>
      <c r="D2977" s="4" t="s">
        <v>103</v>
      </c>
      <c r="E2977" t="s">
        <v>1298</v>
      </c>
      <c r="F2977" s="4" t="s">
        <v>66</v>
      </c>
      <c r="G2977" s="4" t="s">
        <v>107</v>
      </c>
      <c r="H2977" t="s">
        <v>1359</v>
      </c>
      <c r="I2977" t="s">
        <v>1362</v>
      </c>
      <c r="J2977" s="4" t="s">
        <v>37</v>
      </c>
      <c r="L2977" t="s">
        <v>634</v>
      </c>
      <c r="M2977" t="s">
        <v>646</v>
      </c>
      <c r="N2977" s="4" t="s">
        <v>640</v>
      </c>
      <c r="P2977" t="s">
        <v>650</v>
      </c>
      <c r="Q2977" t="s">
        <v>1279</v>
      </c>
      <c r="R2977" s="4" t="s">
        <v>658</v>
      </c>
      <c r="T2977">
        <v>16.247794533</v>
      </c>
      <c r="U2977" s="6" t="s">
        <v>952</v>
      </c>
    </row>
    <row r="2978" spans="1:21" x14ac:dyDescent="0.45">
      <c r="A2978" t="s">
        <v>1448</v>
      </c>
      <c r="B2978" s="4" t="s">
        <v>14</v>
      </c>
      <c r="C2978" t="s">
        <v>1291</v>
      </c>
      <c r="D2978" s="4" t="s">
        <v>103</v>
      </c>
      <c r="E2978" t="s">
        <v>1299</v>
      </c>
      <c r="F2978" s="4" t="s">
        <v>1335</v>
      </c>
      <c r="G2978" s="4" t="s">
        <v>1335</v>
      </c>
      <c r="H2978" t="s">
        <v>1359</v>
      </c>
      <c r="I2978" t="s">
        <v>1362</v>
      </c>
      <c r="J2978" s="4" t="s">
        <v>37</v>
      </c>
      <c r="L2978" t="s">
        <v>634</v>
      </c>
      <c r="M2978" t="s">
        <v>646</v>
      </c>
      <c r="N2978" s="4" t="s">
        <v>640</v>
      </c>
      <c r="P2978" t="s">
        <v>650</v>
      </c>
      <c r="Q2978" t="s">
        <v>1279</v>
      </c>
      <c r="R2978" s="4" t="s">
        <v>658</v>
      </c>
      <c r="T2978">
        <v>131</v>
      </c>
      <c r="U2978" s="6" t="s">
        <v>728</v>
      </c>
    </row>
    <row r="2979" spans="1:21" x14ac:dyDescent="0.45">
      <c r="A2979" t="s">
        <v>1448</v>
      </c>
      <c r="B2979" s="4" t="s">
        <v>14</v>
      </c>
      <c r="C2979" t="s">
        <v>1291</v>
      </c>
      <c r="D2979" s="4" t="s">
        <v>103</v>
      </c>
      <c r="E2979" t="s">
        <v>1300</v>
      </c>
      <c r="F2979" s="4" t="s">
        <v>68</v>
      </c>
      <c r="G2979" s="4" t="s">
        <v>105</v>
      </c>
      <c r="H2979" t="s">
        <v>1359</v>
      </c>
      <c r="I2979" t="s">
        <v>1362</v>
      </c>
      <c r="J2979" s="4" t="s">
        <v>37</v>
      </c>
      <c r="L2979" t="s">
        <v>634</v>
      </c>
      <c r="M2979" t="s">
        <v>646</v>
      </c>
      <c r="N2979" s="4" t="s">
        <v>640</v>
      </c>
      <c r="P2979" t="s">
        <v>650</v>
      </c>
      <c r="Q2979" t="s">
        <v>1279</v>
      </c>
      <c r="R2979" s="4" t="s">
        <v>658</v>
      </c>
      <c r="T2979">
        <v>122</v>
      </c>
      <c r="U2979" s="6" t="s">
        <v>693</v>
      </c>
    </row>
    <row r="2980" spans="1:21" x14ac:dyDescent="0.45">
      <c r="A2980" t="s">
        <v>1448</v>
      </c>
      <c r="B2980" s="4" t="s">
        <v>14</v>
      </c>
      <c r="C2980" t="s">
        <v>1291</v>
      </c>
      <c r="D2980" s="4" t="s">
        <v>103</v>
      </c>
      <c r="E2980" t="s">
        <v>1301</v>
      </c>
      <c r="F2980" s="4" t="s">
        <v>69</v>
      </c>
      <c r="G2980" s="4" t="s">
        <v>105</v>
      </c>
      <c r="H2980" t="s">
        <v>1359</v>
      </c>
      <c r="I2980" t="s">
        <v>1362</v>
      </c>
      <c r="J2980" s="4" t="s">
        <v>37</v>
      </c>
      <c r="L2980" t="s">
        <v>634</v>
      </c>
      <c r="M2980" t="s">
        <v>646</v>
      </c>
      <c r="N2980" s="4" t="s">
        <v>640</v>
      </c>
      <c r="P2980" t="s">
        <v>650</v>
      </c>
      <c r="Q2980" t="s">
        <v>1279</v>
      </c>
      <c r="R2980" s="4" t="s">
        <v>658</v>
      </c>
      <c r="T2980">
        <v>142</v>
      </c>
      <c r="U2980" s="6" t="s">
        <v>935</v>
      </c>
    </row>
    <row r="2981" spans="1:21" x14ac:dyDescent="0.45">
      <c r="A2981" t="s">
        <v>1448</v>
      </c>
      <c r="B2981" s="4" t="s">
        <v>14</v>
      </c>
      <c r="C2981" t="s">
        <v>1291</v>
      </c>
      <c r="D2981" s="4" t="s">
        <v>103</v>
      </c>
      <c r="E2981" t="s">
        <v>1302</v>
      </c>
      <c r="F2981" s="4" t="s">
        <v>70</v>
      </c>
      <c r="G2981" s="4" t="s">
        <v>104</v>
      </c>
      <c r="H2981" t="s">
        <v>1359</v>
      </c>
      <c r="I2981" t="s">
        <v>1362</v>
      </c>
      <c r="J2981" s="4" t="s">
        <v>37</v>
      </c>
      <c r="L2981" t="s">
        <v>634</v>
      </c>
      <c r="M2981" t="s">
        <v>646</v>
      </c>
      <c r="N2981" s="4" t="s">
        <v>640</v>
      </c>
      <c r="P2981" t="s">
        <v>650</v>
      </c>
      <c r="Q2981" t="s">
        <v>1279</v>
      </c>
      <c r="R2981" s="4" t="s">
        <v>658</v>
      </c>
      <c r="T2981">
        <v>99</v>
      </c>
      <c r="U2981" s="6" t="s">
        <v>874</v>
      </c>
    </row>
    <row r="2982" spans="1:21" x14ac:dyDescent="0.45">
      <c r="A2982" t="s">
        <v>1448</v>
      </c>
      <c r="B2982" s="4" t="s">
        <v>14</v>
      </c>
      <c r="C2982" t="s">
        <v>1291</v>
      </c>
      <c r="D2982" s="4" t="s">
        <v>103</v>
      </c>
      <c r="E2982" t="s">
        <v>1303</v>
      </c>
      <c r="F2982" s="4" t="s">
        <v>71</v>
      </c>
      <c r="G2982" s="4" t="s">
        <v>104</v>
      </c>
      <c r="H2982" t="s">
        <v>1359</v>
      </c>
      <c r="I2982" t="s">
        <v>1362</v>
      </c>
      <c r="J2982" s="4" t="s">
        <v>37</v>
      </c>
      <c r="L2982" t="s">
        <v>634</v>
      </c>
      <c r="M2982" t="s">
        <v>646</v>
      </c>
      <c r="N2982" s="4" t="s">
        <v>640</v>
      </c>
      <c r="P2982" t="s">
        <v>650</v>
      </c>
      <c r="Q2982" t="s">
        <v>1279</v>
      </c>
      <c r="R2982" s="4" t="s">
        <v>658</v>
      </c>
      <c r="T2982">
        <v>186</v>
      </c>
      <c r="U2982" s="6" t="s">
        <v>842</v>
      </c>
    </row>
    <row r="2983" spans="1:21" x14ac:dyDescent="0.45">
      <c r="A2983" t="s">
        <v>1448</v>
      </c>
      <c r="B2983" s="4" t="s">
        <v>14</v>
      </c>
      <c r="C2983" t="s">
        <v>1291</v>
      </c>
      <c r="D2983" s="4" t="s">
        <v>103</v>
      </c>
      <c r="E2983" t="s">
        <v>1296</v>
      </c>
      <c r="F2983" s="4" t="s">
        <v>64</v>
      </c>
      <c r="G2983" s="4" t="s">
        <v>104</v>
      </c>
      <c r="H2983" t="s">
        <v>1359</v>
      </c>
      <c r="I2983" t="s">
        <v>1362</v>
      </c>
      <c r="J2983" s="4" t="s">
        <v>37</v>
      </c>
      <c r="L2983" t="s">
        <v>634</v>
      </c>
      <c r="M2983" t="s">
        <v>646</v>
      </c>
      <c r="N2983" s="4" t="s">
        <v>640</v>
      </c>
      <c r="P2983" t="s">
        <v>650</v>
      </c>
      <c r="Q2983" t="s">
        <v>1280</v>
      </c>
      <c r="R2983" s="4" t="s">
        <v>659</v>
      </c>
      <c r="T2983">
        <v>96</v>
      </c>
      <c r="U2983" s="6" t="s">
        <v>797</v>
      </c>
    </row>
    <row r="2984" spans="1:21" x14ac:dyDescent="0.45">
      <c r="A2984" t="s">
        <v>1448</v>
      </c>
      <c r="B2984" s="4" t="s">
        <v>14</v>
      </c>
      <c r="C2984" t="s">
        <v>1291</v>
      </c>
      <c r="D2984" s="4" t="s">
        <v>103</v>
      </c>
      <c r="E2984" t="s">
        <v>1297</v>
      </c>
      <c r="F2984" s="4" t="s">
        <v>65</v>
      </c>
      <c r="G2984" s="4" t="s">
        <v>105</v>
      </c>
      <c r="H2984" t="s">
        <v>1359</v>
      </c>
      <c r="I2984" t="s">
        <v>1362</v>
      </c>
      <c r="J2984" s="4" t="s">
        <v>37</v>
      </c>
      <c r="L2984" t="s">
        <v>634</v>
      </c>
      <c r="M2984" t="s">
        <v>646</v>
      </c>
      <c r="N2984" s="4" t="s">
        <v>640</v>
      </c>
      <c r="P2984" t="s">
        <v>650</v>
      </c>
      <c r="Q2984" t="s">
        <v>1280</v>
      </c>
      <c r="R2984" s="4" t="s">
        <v>659</v>
      </c>
      <c r="T2984">
        <v>127.07291667</v>
      </c>
      <c r="U2984" s="6" t="s">
        <v>953</v>
      </c>
    </row>
    <row r="2985" spans="1:21" x14ac:dyDescent="0.45">
      <c r="A2985" t="s">
        <v>1448</v>
      </c>
      <c r="B2985" s="4" t="s">
        <v>14</v>
      </c>
      <c r="C2985" t="s">
        <v>1291</v>
      </c>
      <c r="D2985" s="4" t="s">
        <v>103</v>
      </c>
      <c r="E2985" t="s">
        <v>1298</v>
      </c>
      <c r="F2985" s="4" t="s">
        <v>66</v>
      </c>
      <c r="G2985" s="4" t="s">
        <v>107</v>
      </c>
      <c r="H2985" t="s">
        <v>1359</v>
      </c>
      <c r="I2985" t="s">
        <v>1362</v>
      </c>
      <c r="J2985" s="4" t="s">
        <v>37</v>
      </c>
      <c r="L2985" t="s">
        <v>634</v>
      </c>
      <c r="M2985" t="s">
        <v>646</v>
      </c>
      <c r="N2985" s="4" t="s">
        <v>640</v>
      </c>
      <c r="P2985" t="s">
        <v>650</v>
      </c>
      <c r="Q2985" t="s">
        <v>1280</v>
      </c>
      <c r="R2985" s="4" t="s">
        <v>659</v>
      </c>
      <c r="T2985">
        <v>15.532136324</v>
      </c>
      <c r="U2985" s="6" t="s">
        <v>954</v>
      </c>
    </row>
    <row r="2986" spans="1:21" x14ac:dyDescent="0.45">
      <c r="A2986" t="s">
        <v>1448</v>
      </c>
      <c r="B2986" s="4" t="s">
        <v>14</v>
      </c>
      <c r="C2986" t="s">
        <v>1291</v>
      </c>
      <c r="D2986" s="4" t="s">
        <v>103</v>
      </c>
      <c r="E2986" t="s">
        <v>1299</v>
      </c>
      <c r="F2986" s="4" t="s">
        <v>1335</v>
      </c>
      <c r="G2986" s="4" t="s">
        <v>1335</v>
      </c>
      <c r="H2986" t="s">
        <v>1359</v>
      </c>
      <c r="I2986" t="s">
        <v>1362</v>
      </c>
      <c r="J2986" s="4" t="s">
        <v>37</v>
      </c>
      <c r="L2986" t="s">
        <v>634</v>
      </c>
      <c r="M2986" t="s">
        <v>646</v>
      </c>
      <c r="N2986" s="4" t="s">
        <v>640</v>
      </c>
      <c r="P2986" t="s">
        <v>650</v>
      </c>
      <c r="Q2986" t="s">
        <v>1280</v>
      </c>
      <c r="R2986" s="4" t="s">
        <v>659</v>
      </c>
      <c r="T2986">
        <v>124</v>
      </c>
      <c r="U2986" s="6" t="s">
        <v>677</v>
      </c>
    </row>
    <row r="2987" spans="1:21" x14ac:dyDescent="0.45">
      <c r="A2987" t="s">
        <v>1448</v>
      </c>
      <c r="B2987" s="4" t="s">
        <v>14</v>
      </c>
      <c r="C2987" t="s">
        <v>1291</v>
      </c>
      <c r="D2987" s="4" t="s">
        <v>103</v>
      </c>
      <c r="E2987" t="s">
        <v>1300</v>
      </c>
      <c r="F2987" s="4" t="s">
        <v>68</v>
      </c>
      <c r="G2987" s="4" t="s">
        <v>105</v>
      </c>
      <c r="H2987" t="s">
        <v>1359</v>
      </c>
      <c r="I2987" t="s">
        <v>1362</v>
      </c>
      <c r="J2987" s="4" t="s">
        <v>37</v>
      </c>
      <c r="L2987" t="s">
        <v>634</v>
      </c>
      <c r="M2987" t="s">
        <v>646</v>
      </c>
      <c r="N2987" s="4" t="s">
        <v>640</v>
      </c>
      <c r="P2987" t="s">
        <v>650</v>
      </c>
      <c r="Q2987" t="s">
        <v>1280</v>
      </c>
      <c r="R2987" s="4" t="s">
        <v>659</v>
      </c>
      <c r="T2987">
        <v>119.5</v>
      </c>
      <c r="U2987" s="6" t="s">
        <v>955</v>
      </c>
    </row>
    <row r="2988" spans="1:21" x14ac:dyDescent="0.45">
      <c r="A2988" t="s">
        <v>1448</v>
      </c>
      <c r="B2988" s="4" t="s">
        <v>14</v>
      </c>
      <c r="C2988" t="s">
        <v>1291</v>
      </c>
      <c r="D2988" s="4" t="s">
        <v>103</v>
      </c>
      <c r="E2988" t="s">
        <v>1301</v>
      </c>
      <c r="F2988" s="4" t="s">
        <v>69</v>
      </c>
      <c r="G2988" s="4" t="s">
        <v>105</v>
      </c>
      <c r="H2988" t="s">
        <v>1359</v>
      </c>
      <c r="I2988" t="s">
        <v>1362</v>
      </c>
      <c r="J2988" s="4" t="s">
        <v>37</v>
      </c>
      <c r="L2988" t="s">
        <v>634</v>
      </c>
      <c r="M2988" t="s">
        <v>646</v>
      </c>
      <c r="N2988" s="4" t="s">
        <v>640</v>
      </c>
      <c r="P2988" t="s">
        <v>650</v>
      </c>
      <c r="Q2988" t="s">
        <v>1280</v>
      </c>
      <c r="R2988" s="4" t="s">
        <v>659</v>
      </c>
      <c r="T2988">
        <v>132</v>
      </c>
      <c r="U2988" s="6" t="s">
        <v>710</v>
      </c>
    </row>
    <row r="2989" spans="1:21" x14ac:dyDescent="0.45">
      <c r="A2989" t="s">
        <v>1448</v>
      </c>
      <c r="B2989" s="4" t="s">
        <v>14</v>
      </c>
      <c r="C2989" t="s">
        <v>1291</v>
      </c>
      <c r="D2989" s="4" t="s">
        <v>103</v>
      </c>
      <c r="E2989" t="s">
        <v>1302</v>
      </c>
      <c r="F2989" s="4" t="s">
        <v>70</v>
      </c>
      <c r="G2989" s="4" t="s">
        <v>104</v>
      </c>
      <c r="H2989" t="s">
        <v>1359</v>
      </c>
      <c r="I2989" t="s">
        <v>1362</v>
      </c>
      <c r="J2989" s="4" t="s">
        <v>37</v>
      </c>
      <c r="L2989" t="s">
        <v>634</v>
      </c>
      <c r="M2989" t="s">
        <v>646</v>
      </c>
      <c r="N2989" s="4" t="s">
        <v>640</v>
      </c>
      <c r="P2989" t="s">
        <v>650</v>
      </c>
      <c r="Q2989" t="s">
        <v>1280</v>
      </c>
      <c r="R2989" s="4" t="s">
        <v>659</v>
      </c>
      <c r="T2989">
        <v>98</v>
      </c>
      <c r="U2989" s="6" t="s">
        <v>762</v>
      </c>
    </row>
    <row r="2990" spans="1:21" x14ac:dyDescent="0.45">
      <c r="A2990" t="s">
        <v>1448</v>
      </c>
      <c r="B2990" s="4" t="s">
        <v>14</v>
      </c>
      <c r="C2990" t="s">
        <v>1291</v>
      </c>
      <c r="D2990" s="4" t="s">
        <v>103</v>
      </c>
      <c r="E2990" t="s">
        <v>1303</v>
      </c>
      <c r="F2990" s="4" t="s">
        <v>71</v>
      </c>
      <c r="G2990" s="4" t="s">
        <v>104</v>
      </c>
      <c r="H2990" t="s">
        <v>1359</v>
      </c>
      <c r="I2990" t="s">
        <v>1362</v>
      </c>
      <c r="J2990" s="4" t="s">
        <v>37</v>
      </c>
      <c r="L2990" t="s">
        <v>634</v>
      </c>
      <c r="M2990" t="s">
        <v>646</v>
      </c>
      <c r="N2990" s="4" t="s">
        <v>640</v>
      </c>
      <c r="P2990" t="s">
        <v>650</v>
      </c>
      <c r="Q2990" t="s">
        <v>1280</v>
      </c>
      <c r="R2990" s="4" t="s">
        <v>659</v>
      </c>
      <c r="T2990">
        <v>185</v>
      </c>
      <c r="U2990" s="6" t="s">
        <v>956</v>
      </c>
    </row>
    <row r="2991" spans="1:21" x14ac:dyDescent="0.45">
      <c r="A2991" t="s">
        <v>1448</v>
      </c>
      <c r="B2991" s="4" t="s">
        <v>14</v>
      </c>
      <c r="C2991" t="s">
        <v>1291</v>
      </c>
      <c r="D2991" s="4" t="s">
        <v>103</v>
      </c>
      <c r="E2991" t="s">
        <v>1296</v>
      </c>
      <c r="F2991" s="4" t="s">
        <v>64</v>
      </c>
      <c r="G2991" s="4" t="s">
        <v>104</v>
      </c>
      <c r="H2991" t="s">
        <v>1359</v>
      </c>
      <c r="I2991" t="s">
        <v>1362</v>
      </c>
      <c r="J2991" s="4" t="s">
        <v>37</v>
      </c>
      <c r="L2991" t="s">
        <v>634</v>
      </c>
      <c r="M2991" t="s">
        <v>646</v>
      </c>
      <c r="N2991" s="4" t="s">
        <v>640</v>
      </c>
      <c r="P2991" t="s">
        <v>650</v>
      </c>
      <c r="Q2991" t="s">
        <v>1281</v>
      </c>
      <c r="R2991" s="4" t="s">
        <v>660</v>
      </c>
      <c r="T2991">
        <v>90</v>
      </c>
      <c r="U2991" s="6" t="s">
        <v>687</v>
      </c>
    </row>
    <row r="2992" spans="1:21" x14ac:dyDescent="0.45">
      <c r="A2992" t="s">
        <v>1448</v>
      </c>
      <c r="B2992" s="4" t="s">
        <v>14</v>
      </c>
      <c r="C2992" t="s">
        <v>1291</v>
      </c>
      <c r="D2992" s="4" t="s">
        <v>103</v>
      </c>
      <c r="E2992" t="s">
        <v>1297</v>
      </c>
      <c r="F2992" s="4" t="s">
        <v>65</v>
      </c>
      <c r="G2992" s="4" t="s">
        <v>105</v>
      </c>
      <c r="H2992" t="s">
        <v>1359</v>
      </c>
      <c r="I2992" t="s">
        <v>1362</v>
      </c>
      <c r="J2992" s="4" t="s">
        <v>37</v>
      </c>
      <c r="L2992" t="s">
        <v>634</v>
      </c>
      <c r="M2992" t="s">
        <v>646</v>
      </c>
      <c r="N2992" s="4" t="s">
        <v>640</v>
      </c>
      <c r="P2992" t="s">
        <v>650</v>
      </c>
      <c r="Q2992" t="s">
        <v>1281</v>
      </c>
      <c r="R2992" s="4" t="s">
        <v>660</v>
      </c>
      <c r="T2992">
        <v>130.62222222</v>
      </c>
      <c r="U2992" s="6" t="s">
        <v>957</v>
      </c>
    </row>
    <row r="2993" spans="1:21" x14ac:dyDescent="0.45">
      <c r="A2993" t="s">
        <v>1448</v>
      </c>
      <c r="B2993" s="4" t="s">
        <v>14</v>
      </c>
      <c r="C2993" t="s">
        <v>1291</v>
      </c>
      <c r="D2993" s="4" t="s">
        <v>103</v>
      </c>
      <c r="E2993" t="s">
        <v>1298</v>
      </c>
      <c r="F2993" s="4" t="s">
        <v>66</v>
      </c>
      <c r="G2993" s="4" t="s">
        <v>107</v>
      </c>
      <c r="H2993" t="s">
        <v>1359</v>
      </c>
      <c r="I2993" t="s">
        <v>1362</v>
      </c>
      <c r="J2993" s="4" t="s">
        <v>37</v>
      </c>
      <c r="L2993" t="s">
        <v>634</v>
      </c>
      <c r="M2993" t="s">
        <v>646</v>
      </c>
      <c r="N2993" s="4" t="s">
        <v>640</v>
      </c>
      <c r="P2993" t="s">
        <v>650</v>
      </c>
      <c r="Q2993" t="s">
        <v>1281</v>
      </c>
      <c r="R2993" s="4" t="s">
        <v>660</v>
      </c>
      <c r="T2993">
        <v>18.552432699000001</v>
      </c>
      <c r="U2993" s="6" t="s">
        <v>716</v>
      </c>
    </row>
    <row r="2994" spans="1:21" x14ac:dyDescent="0.45">
      <c r="A2994" t="s">
        <v>1448</v>
      </c>
      <c r="B2994" s="4" t="s">
        <v>14</v>
      </c>
      <c r="C2994" t="s">
        <v>1291</v>
      </c>
      <c r="D2994" s="4" t="s">
        <v>103</v>
      </c>
      <c r="E2994" t="s">
        <v>1299</v>
      </c>
      <c r="F2994" s="4" t="s">
        <v>1335</v>
      </c>
      <c r="G2994" s="4" t="s">
        <v>1335</v>
      </c>
      <c r="H2994" t="s">
        <v>1359</v>
      </c>
      <c r="I2994" t="s">
        <v>1362</v>
      </c>
      <c r="J2994" s="4" t="s">
        <v>37</v>
      </c>
      <c r="L2994" t="s">
        <v>634</v>
      </c>
      <c r="M2994" t="s">
        <v>646</v>
      </c>
      <c r="N2994" s="4" t="s">
        <v>640</v>
      </c>
      <c r="P2994" t="s">
        <v>650</v>
      </c>
      <c r="Q2994" t="s">
        <v>1281</v>
      </c>
      <c r="R2994" s="4" t="s">
        <v>660</v>
      </c>
      <c r="T2994">
        <v>128</v>
      </c>
      <c r="U2994" s="6" t="s">
        <v>705</v>
      </c>
    </row>
    <row r="2995" spans="1:21" x14ac:dyDescent="0.45">
      <c r="A2995" t="s">
        <v>1448</v>
      </c>
      <c r="B2995" s="4" t="s">
        <v>14</v>
      </c>
      <c r="C2995" t="s">
        <v>1291</v>
      </c>
      <c r="D2995" s="4" t="s">
        <v>103</v>
      </c>
      <c r="E2995" t="s">
        <v>1300</v>
      </c>
      <c r="F2995" s="4" t="s">
        <v>68</v>
      </c>
      <c r="G2995" s="4" t="s">
        <v>105</v>
      </c>
      <c r="H2995" t="s">
        <v>1359</v>
      </c>
      <c r="I2995" t="s">
        <v>1362</v>
      </c>
      <c r="J2995" s="4" t="s">
        <v>37</v>
      </c>
      <c r="L2995" t="s">
        <v>634</v>
      </c>
      <c r="M2995" t="s">
        <v>646</v>
      </c>
      <c r="N2995" s="4" t="s">
        <v>640</v>
      </c>
      <c r="P2995" t="s">
        <v>650</v>
      </c>
      <c r="Q2995" t="s">
        <v>1281</v>
      </c>
      <c r="R2995" s="4" t="s">
        <v>660</v>
      </c>
      <c r="T2995">
        <v>120</v>
      </c>
      <c r="U2995" s="6" t="s">
        <v>718</v>
      </c>
    </row>
    <row r="2996" spans="1:21" x14ac:dyDescent="0.45">
      <c r="A2996" t="s">
        <v>1448</v>
      </c>
      <c r="B2996" s="4" t="s">
        <v>14</v>
      </c>
      <c r="C2996" t="s">
        <v>1291</v>
      </c>
      <c r="D2996" s="4" t="s">
        <v>103</v>
      </c>
      <c r="E2996" t="s">
        <v>1301</v>
      </c>
      <c r="F2996" s="4" t="s">
        <v>69</v>
      </c>
      <c r="G2996" s="4" t="s">
        <v>105</v>
      </c>
      <c r="H2996" t="s">
        <v>1359</v>
      </c>
      <c r="I2996" t="s">
        <v>1362</v>
      </c>
      <c r="J2996" s="4" t="s">
        <v>37</v>
      </c>
      <c r="L2996" t="s">
        <v>634</v>
      </c>
      <c r="M2996" t="s">
        <v>646</v>
      </c>
      <c r="N2996" s="4" t="s">
        <v>640</v>
      </c>
      <c r="P2996" t="s">
        <v>650</v>
      </c>
      <c r="Q2996" t="s">
        <v>1281</v>
      </c>
      <c r="R2996" s="4" t="s">
        <v>660</v>
      </c>
      <c r="T2996">
        <v>140</v>
      </c>
      <c r="U2996" s="6" t="s">
        <v>712</v>
      </c>
    </row>
    <row r="2997" spans="1:21" x14ac:dyDescent="0.45">
      <c r="A2997" t="s">
        <v>1448</v>
      </c>
      <c r="B2997" s="4" t="s">
        <v>14</v>
      </c>
      <c r="C2997" t="s">
        <v>1291</v>
      </c>
      <c r="D2997" s="4" t="s">
        <v>103</v>
      </c>
      <c r="E2997" t="s">
        <v>1302</v>
      </c>
      <c r="F2997" s="4" t="s">
        <v>70</v>
      </c>
      <c r="G2997" s="4" t="s">
        <v>104</v>
      </c>
      <c r="H2997" t="s">
        <v>1359</v>
      </c>
      <c r="I2997" t="s">
        <v>1362</v>
      </c>
      <c r="J2997" s="4" t="s">
        <v>37</v>
      </c>
      <c r="L2997" t="s">
        <v>634</v>
      </c>
      <c r="M2997" t="s">
        <v>646</v>
      </c>
      <c r="N2997" s="4" t="s">
        <v>640</v>
      </c>
      <c r="P2997" t="s">
        <v>650</v>
      </c>
      <c r="Q2997" t="s">
        <v>1281</v>
      </c>
      <c r="R2997" s="4" t="s">
        <v>660</v>
      </c>
      <c r="T2997">
        <v>90</v>
      </c>
      <c r="U2997" s="6" t="s">
        <v>687</v>
      </c>
    </row>
    <row r="2998" spans="1:21" x14ac:dyDescent="0.45">
      <c r="A2998" t="s">
        <v>1448</v>
      </c>
      <c r="B2998" s="4" t="s">
        <v>14</v>
      </c>
      <c r="C2998" t="s">
        <v>1291</v>
      </c>
      <c r="D2998" s="4" t="s">
        <v>103</v>
      </c>
      <c r="E2998" t="s">
        <v>1303</v>
      </c>
      <c r="F2998" s="4" t="s">
        <v>71</v>
      </c>
      <c r="G2998" s="4" t="s">
        <v>104</v>
      </c>
      <c r="H2998" t="s">
        <v>1359</v>
      </c>
      <c r="I2998" t="s">
        <v>1362</v>
      </c>
      <c r="J2998" s="4" t="s">
        <v>37</v>
      </c>
      <c r="L2998" t="s">
        <v>634</v>
      </c>
      <c r="M2998" t="s">
        <v>646</v>
      </c>
      <c r="N2998" s="4" t="s">
        <v>640</v>
      </c>
      <c r="P2998" t="s">
        <v>650</v>
      </c>
      <c r="Q2998" t="s">
        <v>1281</v>
      </c>
      <c r="R2998" s="4" t="s">
        <v>660</v>
      </c>
      <c r="T2998">
        <v>198</v>
      </c>
      <c r="U2998" s="6" t="s">
        <v>720</v>
      </c>
    </row>
    <row r="2999" spans="1:21" x14ac:dyDescent="0.45">
      <c r="A2999" t="s">
        <v>1448</v>
      </c>
      <c r="B2999" s="4" t="s">
        <v>14</v>
      </c>
      <c r="C2999" t="s">
        <v>1291</v>
      </c>
      <c r="D2999" s="4" t="s">
        <v>103</v>
      </c>
      <c r="E2999" t="s">
        <v>1296</v>
      </c>
      <c r="F2999" s="4" t="s">
        <v>64</v>
      </c>
      <c r="G2999" s="4" t="s">
        <v>104</v>
      </c>
      <c r="H2999" t="s">
        <v>1359</v>
      </c>
      <c r="I2999" t="s">
        <v>1362</v>
      </c>
      <c r="J2999" s="4" t="s">
        <v>37</v>
      </c>
      <c r="L2999" t="s">
        <v>634</v>
      </c>
      <c r="M2999" t="s">
        <v>646</v>
      </c>
      <c r="N2999" s="4" t="s">
        <v>640</v>
      </c>
      <c r="P2999" t="s">
        <v>650</v>
      </c>
      <c r="Q2999" t="s">
        <v>663</v>
      </c>
      <c r="R2999" s="4" t="s">
        <v>661</v>
      </c>
      <c r="T2999">
        <v>84</v>
      </c>
      <c r="U2999" s="6" t="s">
        <v>174</v>
      </c>
    </row>
    <row r="3000" spans="1:21" x14ac:dyDescent="0.45">
      <c r="A3000" t="s">
        <v>1448</v>
      </c>
      <c r="B3000" s="4" t="s">
        <v>14</v>
      </c>
      <c r="C3000" t="s">
        <v>1291</v>
      </c>
      <c r="D3000" s="4" t="s">
        <v>103</v>
      </c>
      <c r="E3000" t="s">
        <v>1297</v>
      </c>
      <c r="F3000" s="4" t="s">
        <v>65</v>
      </c>
      <c r="G3000" s="4" t="s">
        <v>105</v>
      </c>
      <c r="H3000" t="s">
        <v>1359</v>
      </c>
      <c r="I3000" t="s">
        <v>1362</v>
      </c>
      <c r="J3000" s="4" t="s">
        <v>37</v>
      </c>
      <c r="L3000" t="s">
        <v>634</v>
      </c>
      <c r="M3000" t="s">
        <v>646</v>
      </c>
      <c r="N3000" s="4" t="s">
        <v>640</v>
      </c>
      <c r="P3000" t="s">
        <v>650</v>
      </c>
      <c r="Q3000" t="s">
        <v>663</v>
      </c>
      <c r="R3000" s="4" t="s">
        <v>661</v>
      </c>
      <c r="T3000">
        <v>124.13095238</v>
      </c>
      <c r="U3000" s="6" t="s">
        <v>958</v>
      </c>
    </row>
    <row r="3001" spans="1:21" x14ac:dyDescent="0.45">
      <c r="A3001" t="s">
        <v>1448</v>
      </c>
      <c r="B3001" s="4" t="s">
        <v>14</v>
      </c>
      <c r="C3001" t="s">
        <v>1291</v>
      </c>
      <c r="D3001" s="4" t="s">
        <v>103</v>
      </c>
      <c r="E3001" t="s">
        <v>1298</v>
      </c>
      <c r="F3001" s="4" t="s">
        <v>66</v>
      </c>
      <c r="G3001" s="4" t="s">
        <v>107</v>
      </c>
      <c r="H3001" t="s">
        <v>1359</v>
      </c>
      <c r="I3001" t="s">
        <v>1362</v>
      </c>
      <c r="J3001" s="4" t="s">
        <v>37</v>
      </c>
      <c r="L3001" t="s">
        <v>634</v>
      </c>
      <c r="M3001" t="s">
        <v>646</v>
      </c>
      <c r="N3001" s="4" t="s">
        <v>640</v>
      </c>
      <c r="P3001" t="s">
        <v>650</v>
      </c>
      <c r="Q3001" t="s">
        <v>663</v>
      </c>
      <c r="R3001" s="4" t="s">
        <v>661</v>
      </c>
      <c r="T3001">
        <v>14.514454582999999</v>
      </c>
      <c r="U3001" s="6" t="s">
        <v>959</v>
      </c>
    </row>
    <row r="3002" spans="1:21" x14ac:dyDescent="0.45">
      <c r="A3002" t="s">
        <v>1448</v>
      </c>
      <c r="B3002" s="4" t="s">
        <v>14</v>
      </c>
      <c r="C3002" t="s">
        <v>1291</v>
      </c>
      <c r="D3002" s="4" t="s">
        <v>103</v>
      </c>
      <c r="E3002" t="s">
        <v>1299</v>
      </c>
      <c r="F3002" s="4" t="s">
        <v>1335</v>
      </c>
      <c r="G3002" s="4" t="s">
        <v>1335</v>
      </c>
      <c r="H3002" t="s">
        <v>1359</v>
      </c>
      <c r="I3002" t="s">
        <v>1362</v>
      </c>
      <c r="J3002" s="4" t="s">
        <v>37</v>
      </c>
      <c r="L3002" t="s">
        <v>634</v>
      </c>
      <c r="M3002" t="s">
        <v>646</v>
      </c>
      <c r="N3002" s="4" t="s">
        <v>640</v>
      </c>
      <c r="P3002" t="s">
        <v>650</v>
      </c>
      <c r="Q3002" t="s">
        <v>663</v>
      </c>
      <c r="R3002" s="4" t="s">
        <v>661</v>
      </c>
      <c r="T3002">
        <v>122.5</v>
      </c>
      <c r="U3002" s="6" t="s">
        <v>960</v>
      </c>
    </row>
    <row r="3003" spans="1:21" x14ac:dyDescent="0.45">
      <c r="A3003" t="s">
        <v>1448</v>
      </c>
      <c r="B3003" s="4" t="s">
        <v>14</v>
      </c>
      <c r="C3003" t="s">
        <v>1291</v>
      </c>
      <c r="D3003" s="4" t="s">
        <v>103</v>
      </c>
      <c r="E3003" t="s">
        <v>1300</v>
      </c>
      <c r="F3003" s="4" t="s">
        <v>68</v>
      </c>
      <c r="G3003" s="4" t="s">
        <v>105</v>
      </c>
      <c r="H3003" t="s">
        <v>1359</v>
      </c>
      <c r="I3003" t="s">
        <v>1362</v>
      </c>
      <c r="J3003" s="4" t="s">
        <v>37</v>
      </c>
      <c r="L3003" t="s">
        <v>634</v>
      </c>
      <c r="M3003" t="s">
        <v>646</v>
      </c>
      <c r="N3003" s="4" t="s">
        <v>640</v>
      </c>
      <c r="P3003" t="s">
        <v>650</v>
      </c>
      <c r="Q3003" t="s">
        <v>663</v>
      </c>
      <c r="R3003" s="4" t="s">
        <v>661</v>
      </c>
      <c r="T3003">
        <v>112.5</v>
      </c>
      <c r="U3003" s="6" t="s">
        <v>961</v>
      </c>
    </row>
    <row r="3004" spans="1:21" x14ac:dyDescent="0.45">
      <c r="A3004" t="s">
        <v>1448</v>
      </c>
      <c r="B3004" s="4" t="s">
        <v>14</v>
      </c>
      <c r="C3004" t="s">
        <v>1291</v>
      </c>
      <c r="D3004" s="4" t="s">
        <v>103</v>
      </c>
      <c r="E3004" t="s">
        <v>1301</v>
      </c>
      <c r="F3004" s="4" t="s">
        <v>69</v>
      </c>
      <c r="G3004" s="4" t="s">
        <v>105</v>
      </c>
      <c r="H3004" t="s">
        <v>1359</v>
      </c>
      <c r="I3004" t="s">
        <v>1362</v>
      </c>
      <c r="J3004" s="4" t="s">
        <v>37</v>
      </c>
      <c r="L3004" t="s">
        <v>634</v>
      </c>
      <c r="M3004" t="s">
        <v>646</v>
      </c>
      <c r="N3004" s="4" t="s">
        <v>640</v>
      </c>
      <c r="P3004" t="s">
        <v>650</v>
      </c>
      <c r="Q3004" t="s">
        <v>663</v>
      </c>
      <c r="R3004" s="4" t="s">
        <v>661</v>
      </c>
      <c r="T3004">
        <v>130.5</v>
      </c>
      <c r="U3004" s="6" t="s">
        <v>962</v>
      </c>
    </row>
    <row r="3005" spans="1:21" x14ac:dyDescent="0.45">
      <c r="A3005" t="s">
        <v>1448</v>
      </c>
      <c r="B3005" s="4" t="s">
        <v>14</v>
      </c>
      <c r="C3005" t="s">
        <v>1291</v>
      </c>
      <c r="D3005" s="4" t="s">
        <v>103</v>
      </c>
      <c r="E3005" t="s">
        <v>1302</v>
      </c>
      <c r="F3005" s="4" t="s">
        <v>70</v>
      </c>
      <c r="G3005" s="4" t="s">
        <v>104</v>
      </c>
      <c r="H3005" t="s">
        <v>1359</v>
      </c>
      <c r="I3005" t="s">
        <v>1362</v>
      </c>
      <c r="J3005" s="4" t="s">
        <v>37</v>
      </c>
      <c r="L3005" t="s">
        <v>634</v>
      </c>
      <c r="M3005" t="s">
        <v>646</v>
      </c>
      <c r="N3005" s="4" t="s">
        <v>640</v>
      </c>
      <c r="P3005" t="s">
        <v>650</v>
      </c>
      <c r="Q3005" t="s">
        <v>663</v>
      </c>
      <c r="R3005" s="4" t="s">
        <v>661</v>
      </c>
      <c r="T3005">
        <v>95</v>
      </c>
      <c r="U3005" s="6" t="s">
        <v>850</v>
      </c>
    </row>
    <row r="3006" spans="1:21" x14ac:dyDescent="0.45">
      <c r="A3006" t="s">
        <v>1448</v>
      </c>
      <c r="B3006" s="4" t="s">
        <v>14</v>
      </c>
      <c r="C3006" t="s">
        <v>1291</v>
      </c>
      <c r="D3006" s="4" t="s">
        <v>103</v>
      </c>
      <c r="E3006" t="s">
        <v>1303</v>
      </c>
      <c r="F3006" s="4" t="s">
        <v>71</v>
      </c>
      <c r="G3006" s="4" t="s">
        <v>104</v>
      </c>
      <c r="H3006" t="s">
        <v>1359</v>
      </c>
      <c r="I3006" t="s">
        <v>1362</v>
      </c>
      <c r="J3006" s="4" t="s">
        <v>37</v>
      </c>
      <c r="L3006" t="s">
        <v>634</v>
      </c>
      <c r="M3006" t="s">
        <v>646</v>
      </c>
      <c r="N3006" s="4" t="s">
        <v>640</v>
      </c>
      <c r="P3006" t="s">
        <v>650</v>
      </c>
      <c r="Q3006" t="s">
        <v>663</v>
      </c>
      <c r="R3006" s="4" t="s">
        <v>661</v>
      </c>
      <c r="T3006">
        <v>179</v>
      </c>
      <c r="U3006" s="6" t="s">
        <v>963</v>
      </c>
    </row>
    <row r="3007" spans="1:21" x14ac:dyDescent="0.45">
      <c r="A3007" t="s">
        <v>1448</v>
      </c>
      <c r="B3007" s="4" t="s">
        <v>14</v>
      </c>
      <c r="C3007" t="s">
        <v>1291</v>
      </c>
      <c r="D3007" s="4" t="s">
        <v>103</v>
      </c>
      <c r="E3007" t="s">
        <v>1296</v>
      </c>
      <c r="F3007" s="4" t="s">
        <v>64</v>
      </c>
      <c r="G3007" s="4" t="s">
        <v>104</v>
      </c>
      <c r="H3007" t="s">
        <v>1359</v>
      </c>
      <c r="I3007" t="s">
        <v>1362</v>
      </c>
      <c r="J3007" s="4" t="s">
        <v>37</v>
      </c>
      <c r="L3007" t="s">
        <v>634</v>
      </c>
      <c r="M3007" t="s">
        <v>646</v>
      </c>
      <c r="N3007" s="4" t="s">
        <v>640</v>
      </c>
      <c r="P3007" t="s">
        <v>650</v>
      </c>
      <c r="Q3007" t="s">
        <v>664</v>
      </c>
      <c r="R3007" s="4" t="s">
        <v>662</v>
      </c>
      <c r="T3007">
        <v>218</v>
      </c>
      <c r="U3007" s="6" t="s">
        <v>964</v>
      </c>
    </row>
    <row r="3008" spans="1:21" x14ac:dyDescent="0.45">
      <c r="A3008" t="s">
        <v>1448</v>
      </c>
      <c r="B3008" s="4" t="s">
        <v>14</v>
      </c>
      <c r="C3008" t="s">
        <v>1291</v>
      </c>
      <c r="D3008" s="4" t="s">
        <v>103</v>
      </c>
      <c r="E3008" t="s">
        <v>1297</v>
      </c>
      <c r="F3008" s="4" t="s">
        <v>65</v>
      </c>
      <c r="G3008" s="4" t="s">
        <v>105</v>
      </c>
      <c r="H3008" t="s">
        <v>1359</v>
      </c>
      <c r="I3008" t="s">
        <v>1362</v>
      </c>
      <c r="J3008" s="4" t="s">
        <v>37</v>
      </c>
      <c r="L3008" t="s">
        <v>634</v>
      </c>
      <c r="M3008" t="s">
        <v>646</v>
      </c>
      <c r="N3008" s="4" t="s">
        <v>640</v>
      </c>
      <c r="P3008" t="s">
        <v>650</v>
      </c>
      <c r="Q3008" t="s">
        <v>664</v>
      </c>
      <c r="R3008" s="4" t="s">
        <v>662</v>
      </c>
      <c r="T3008">
        <v>128.77522936</v>
      </c>
      <c r="U3008" s="6" t="s">
        <v>965</v>
      </c>
    </row>
    <row r="3009" spans="1:21" x14ac:dyDescent="0.45">
      <c r="A3009" t="s">
        <v>1448</v>
      </c>
      <c r="B3009" s="4" t="s">
        <v>14</v>
      </c>
      <c r="C3009" t="s">
        <v>1291</v>
      </c>
      <c r="D3009" s="4" t="s">
        <v>103</v>
      </c>
      <c r="E3009" t="s">
        <v>1298</v>
      </c>
      <c r="F3009" s="4" t="s">
        <v>66</v>
      </c>
      <c r="G3009" s="4" t="s">
        <v>107</v>
      </c>
      <c r="H3009" t="s">
        <v>1359</v>
      </c>
      <c r="I3009" t="s">
        <v>1362</v>
      </c>
      <c r="J3009" s="4" t="s">
        <v>37</v>
      </c>
      <c r="L3009" t="s">
        <v>634</v>
      </c>
      <c r="M3009" t="s">
        <v>646</v>
      </c>
      <c r="N3009" s="4" t="s">
        <v>640</v>
      </c>
      <c r="P3009" t="s">
        <v>650</v>
      </c>
      <c r="Q3009" t="s">
        <v>664</v>
      </c>
      <c r="R3009" s="4" t="s">
        <v>662</v>
      </c>
      <c r="T3009">
        <v>16.672500917000001</v>
      </c>
      <c r="U3009" s="6" t="s">
        <v>966</v>
      </c>
    </row>
    <row r="3010" spans="1:21" x14ac:dyDescent="0.45">
      <c r="A3010" t="s">
        <v>1448</v>
      </c>
      <c r="B3010" s="4" t="s">
        <v>14</v>
      </c>
      <c r="C3010" t="s">
        <v>1291</v>
      </c>
      <c r="D3010" s="4" t="s">
        <v>103</v>
      </c>
      <c r="E3010" t="s">
        <v>1299</v>
      </c>
      <c r="F3010" s="4" t="s">
        <v>1335</v>
      </c>
      <c r="G3010" s="4" t="s">
        <v>1335</v>
      </c>
      <c r="H3010" t="s">
        <v>1359</v>
      </c>
      <c r="I3010" t="s">
        <v>1362</v>
      </c>
      <c r="J3010" s="4" t="s">
        <v>37</v>
      </c>
      <c r="L3010" t="s">
        <v>634</v>
      </c>
      <c r="M3010" t="s">
        <v>646</v>
      </c>
      <c r="N3010" s="4" t="s">
        <v>640</v>
      </c>
      <c r="P3010" t="s">
        <v>650</v>
      </c>
      <c r="Q3010" t="s">
        <v>664</v>
      </c>
      <c r="R3010" s="4" t="s">
        <v>662</v>
      </c>
      <c r="T3010">
        <v>126</v>
      </c>
      <c r="U3010" s="6" t="s">
        <v>855</v>
      </c>
    </row>
    <row r="3011" spans="1:21" x14ac:dyDescent="0.45">
      <c r="A3011" t="s">
        <v>1448</v>
      </c>
      <c r="B3011" s="4" t="s">
        <v>14</v>
      </c>
      <c r="C3011" t="s">
        <v>1291</v>
      </c>
      <c r="D3011" s="4" t="s">
        <v>103</v>
      </c>
      <c r="E3011" t="s">
        <v>1300</v>
      </c>
      <c r="F3011" s="4" t="s">
        <v>68</v>
      </c>
      <c r="G3011" s="4" t="s">
        <v>105</v>
      </c>
      <c r="H3011" t="s">
        <v>1359</v>
      </c>
      <c r="I3011" t="s">
        <v>1362</v>
      </c>
      <c r="J3011" s="4" t="s">
        <v>37</v>
      </c>
      <c r="L3011" t="s">
        <v>634</v>
      </c>
      <c r="M3011" t="s">
        <v>646</v>
      </c>
      <c r="N3011" s="4" t="s">
        <v>640</v>
      </c>
      <c r="P3011" t="s">
        <v>650</v>
      </c>
      <c r="Q3011" t="s">
        <v>664</v>
      </c>
      <c r="R3011" s="4" t="s">
        <v>662</v>
      </c>
      <c r="T3011">
        <v>118</v>
      </c>
      <c r="U3011" s="6" t="s">
        <v>867</v>
      </c>
    </row>
    <row r="3012" spans="1:21" x14ac:dyDescent="0.45">
      <c r="A3012" t="s">
        <v>1448</v>
      </c>
      <c r="B3012" s="4" t="s">
        <v>14</v>
      </c>
      <c r="C3012" t="s">
        <v>1291</v>
      </c>
      <c r="D3012" s="4" t="s">
        <v>103</v>
      </c>
      <c r="E3012" t="s">
        <v>1301</v>
      </c>
      <c r="F3012" s="4" t="s">
        <v>69</v>
      </c>
      <c r="G3012" s="4" t="s">
        <v>105</v>
      </c>
      <c r="H3012" t="s">
        <v>1359</v>
      </c>
      <c r="I3012" t="s">
        <v>1362</v>
      </c>
      <c r="J3012" s="4" t="s">
        <v>37</v>
      </c>
      <c r="L3012" t="s">
        <v>634</v>
      </c>
      <c r="M3012" t="s">
        <v>646</v>
      </c>
      <c r="N3012" s="4" t="s">
        <v>640</v>
      </c>
      <c r="P3012" t="s">
        <v>650</v>
      </c>
      <c r="Q3012" t="s">
        <v>664</v>
      </c>
      <c r="R3012" s="4" t="s">
        <v>662</v>
      </c>
      <c r="T3012">
        <v>138</v>
      </c>
      <c r="U3012" s="6" t="s">
        <v>704</v>
      </c>
    </row>
    <row r="3013" spans="1:21" x14ac:dyDescent="0.45">
      <c r="A3013" t="s">
        <v>1448</v>
      </c>
      <c r="B3013" s="4" t="s">
        <v>14</v>
      </c>
      <c r="C3013" t="s">
        <v>1291</v>
      </c>
      <c r="D3013" s="4" t="s">
        <v>103</v>
      </c>
      <c r="E3013" t="s">
        <v>1302</v>
      </c>
      <c r="F3013" s="4" t="s">
        <v>70</v>
      </c>
      <c r="G3013" s="4" t="s">
        <v>104</v>
      </c>
      <c r="H3013" t="s">
        <v>1359</v>
      </c>
      <c r="I3013" t="s">
        <v>1362</v>
      </c>
      <c r="J3013" s="4" t="s">
        <v>37</v>
      </c>
      <c r="L3013" t="s">
        <v>634</v>
      </c>
      <c r="M3013" t="s">
        <v>646</v>
      </c>
      <c r="N3013" s="4" t="s">
        <v>640</v>
      </c>
      <c r="P3013" t="s">
        <v>650</v>
      </c>
      <c r="Q3013" t="s">
        <v>664</v>
      </c>
      <c r="R3013" s="4" t="s">
        <v>662</v>
      </c>
      <c r="T3013">
        <v>95</v>
      </c>
      <c r="U3013" s="6" t="s">
        <v>850</v>
      </c>
    </row>
    <row r="3014" spans="1:21" x14ac:dyDescent="0.45">
      <c r="A3014" t="s">
        <v>1448</v>
      </c>
      <c r="B3014" s="4" t="s">
        <v>14</v>
      </c>
      <c r="C3014" t="s">
        <v>1291</v>
      </c>
      <c r="D3014" s="4" t="s">
        <v>103</v>
      </c>
      <c r="E3014" t="s">
        <v>1303</v>
      </c>
      <c r="F3014" s="4" t="s">
        <v>71</v>
      </c>
      <c r="G3014" s="4" t="s">
        <v>104</v>
      </c>
      <c r="H3014" t="s">
        <v>1359</v>
      </c>
      <c r="I3014" t="s">
        <v>1362</v>
      </c>
      <c r="J3014" s="4" t="s">
        <v>37</v>
      </c>
      <c r="L3014" t="s">
        <v>634</v>
      </c>
      <c r="M3014" t="s">
        <v>646</v>
      </c>
      <c r="N3014" s="4" t="s">
        <v>640</v>
      </c>
      <c r="P3014" t="s">
        <v>650</v>
      </c>
      <c r="Q3014" t="s">
        <v>664</v>
      </c>
      <c r="R3014" s="4" t="s">
        <v>662</v>
      </c>
      <c r="T3014">
        <v>179</v>
      </c>
      <c r="U3014" s="6" t="s">
        <v>963</v>
      </c>
    </row>
    <row r="3015" spans="1:21" x14ac:dyDescent="0.45">
      <c r="A3015" t="s">
        <v>1448</v>
      </c>
      <c r="B3015" s="4" t="s">
        <v>14</v>
      </c>
      <c r="C3015" t="s">
        <v>1291</v>
      </c>
      <c r="D3015" s="4" t="s">
        <v>103</v>
      </c>
      <c r="E3015" t="s">
        <v>1296</v>
      </c>
      <c r="F3015" s="4" t="s">
        <v>64</v>
      </c>
      <c r="G3015" s="4" t="s">
        <v>104</v>
      </c>
      <c r="H3015" t="s">
        <v>1359</v>
      </c>
      <c r="I3015" t="s">
        <v>1362</v>
      </c>
      <c r="J3015" s="4" t="s">
        <v>37</v>
      </c>
      <c r="L3015" t="s">
        <v>634</v>
      </c>
      <c r="M3015" t="s">
        <v>647</v>
      </c>
      <c r="N3015" s="4" t="s">
        <v>637</v>
      </c>
      <c r="P3015" t="s">
        <v>650</v>
      </c>
      <c r="Q3015" t="s">
        <v>1273</v>
      </c>
      <c r="R3015" s="4" t="s">
        <v>652</v>
      </c>
      <c r="T3015">
        <v>252</v>
      </c>
      <c r="U3015" s="6" t="s">
        <v>681</v>
      </c>
    </row>
    <row r="3016" spans="1:21" x14ac:dyDescent="0.45">
      <c r="A3016" t="s">
        <v>1448</v>
      </c>
      <c r="B3016" s="4" t="s">
        <v>14</v>
      </c>
      <c r="C3016" t="s">
        <v>1291</v>
      </c>
      <c r="D3016" s="4" t="s">
        <v>103</v>
      </c>
      <c r="E3016" t="s">
        <v>1297</v>
      </c>
      <c r="F3016" s="4" t="s">
        <v>65</v>
      </c>
      <c r="G3016" s="4" t="s">
        <v>105</v>
      </c>
      <c r="H3016" t="s">
        <v>1359</v>
      </c>
      <c r="I3016" t="s">
        <v>1362</v>
      </c>
      <c r="J3016" s="4" t="s">
        <v>37</v>
      </c>
      <c r="L3016" t="s">
        <v>634</v>
      </c>
      <c r="M3016" t="s">
        <v>647</v>
      </c>
      <c r="N3016" s="4" t="s">
        <v>637</v>
      </c>
      <c r="P3016" t="s">
        <v>650</v>
      </c>
      <c r="Q3016" t="s">
        <v>1273</v>
      </c>
      <c r="R3016" s="4" t="s">
        <v>652</v>
      </c>
      <c r="T3016">
        <v>78.265873016</v>
      </c>
      <c r="U3016" s="6" t="s">
        <v>967</v>
      </c>
    </row>
    <row r="3017" spans="1:21" x14ac:dyDescent="0.45">
      <c r="A3017" t="s">
        <v>1448</v>
      </c>
      <c r="B3017" s="4" t="s">
        <v>14</v>
      </c>
      <c r="C3017" t="s">
        <v>1291</v>
      </c>
      <c r="D3017" s="4" t="s">
        <v>103</v>
      </c>
      <c r="E3017" t="s">
        <v>1298</v>
      </c>
      <c r="F3017" s="4" t="s">
        <v>66</v>
      </c>
      <c r="G3017" s="4" t="s">
        <v>107</v>
      </c>
      <c r="H3017" t="s">
        <v>1359</v>
      </c>
      <c r="I3017" t="s">
        <v>1362</v>
      </c>
      <c r="J3017" s="4" t="s">
        <v>37</v>
      </c>
      <c r="L3017" t="s">
        <v>634</v>
      </c>
      <c r="M3017" t="s">
        <v>647</v>
      </c>
      <c r="N3017" s="4" t="s">
        <v>637</v>
      </c>
      <c r="P3017" t="s">
        <v>650</v>
      </c>
      <c r="Q3017" t="s">
        <v>1273</v>
      </c>
      <c r="R3017" s="4" t="s">
        <v>652</v>
      </c>
      <c r="T3017">
        <v>10.270288734999999</v>
      </c>
      <c r="U3017" s="6" t="s">
        <v>968</v>
      </c>
    </row>
    <row r="3018" spans="1:21" x14ac:dyDescent="0.45">
      <c r="A3018" t="s">
        <v>1448</v>
      </c>
      <c r="B3018" s="4" t="s">
        <v>14</v>
      </c>
      <c r="C3018" t="s">
        <v>1291</v>
      </c>
      <c r="D3018" s="4" t="s">
        <v>103</v>
      </c>
      <c r="E3018" t="s">
        <v>1299</v>
      </c>
      <c r="F3018" s="4" t="s">
        <v>1335</v>
      </c>
      <c r="G3018" s="4" t="s">
        <v>1335</v>
      </c>
      <c r="H3018" t="s">
        <v>1359</v>
      </c>
      <c r="I3018" t="s">
        <v>1362</v>
      </c>
      <c r="J3018" s="4" t="s">
        <v>37</v>
      </c>
      <c r="L3018" t="s">
        <v>634</v>
      </c>
      <c r="M3018" t="s">
        <v>647</v>
      </c>
      <c r="N3018" s="4" t="s">
        <v>637</v>
      </c>
      <c r="P3018" t="s">
        <v>650</v>
      </c>
      <c r="Q3018" t="s">
        <v>1273</v>
      </c>
      <c r="R3018" s="4" t="s">
        <v>652</v>
      </c>
      <c r="T3018">
        <v>79.5</v>
      </c>
      <c r="U3018" s="6" t="s">
        <v>969</v>
      </c>
    </row>
    <row r="3019" spans="1:21" x14ac:dyDescent="0.45">
      <c r="A3019" t="s">
        <v>1448</v>
      </c>
      <c r="B3019" s="4" t="s">
        <v>14</v>
      </c>
      <c r="C3019" t="s">
        <v>1291</v>
      </c>
      <c r="D3019" s="4" t="s">
        <v>103</v>
      </c>
      <c r="E3019" t="s">
        <v>1300</v>
      </c>
      <c r="F3019" s="4" t="s">
        <v>68</v>
      </c>
      <c r="G3019" s="4" t="s">
        <v>105</v>
      </c>
      <c r="H3019" t="s">
        <v>1359</v>
      </c>
      <c r="I3019" t="s">
        <v>1362</v>
      </c>
      <c r="J3019" s="4" t="s">
        <v>37</v>
      </c>
      <c r="L3019" t="s">
        <v>634</v>
      </c>
      <c r="M3019" t="s">
        <v>647</v>
      </c>
      <c r="N3019" s="4" t="s">
        <v>637</v>
      </c>
      <c r="P3019" t="s">
        <v>650</v>
      </c>
      <c r="Q3019" t="s">
        <v>1273</v>
      </c>
      <c r="R3019" s="4" t="s">
        <v>652</v>
      </c>
      <c r="T3019">
        <v>70</v>
      </c>
      <c r="U3019" s="6" t="s">
        <v>185</v>
      </c>
    </row>
    <row r="3020" spans="1:21" x14ac:dyDescent="0.45">
      <c r="A3020" t="s">
        <v>1448</v>
      </c>
      <c r="B3020" s="4" t="s">
        <v>14</v>
      </c>
      <c r="C3020" t="s">
        <v>1291</v>
      </c>
      <c r="D3020" s="4" t="s">
        <v>103</v>
      </c>
      <c r="E3020" t="s">
        <v>1301</v>
      </c>
      <c r="F3020" s="4" t="s">
        <v>69</v>
      </c>
      <c r="G3020" s="4" t="s">
        <v>105</v>
      </c>
      <c r="H3020" t="s">
        <v>1359</v>
      </c>
      <c r="I3020" t="s">
        <v>1362</v>
      </c>
      <c r="J3020" s="4" t="s">
        <v>37</v>
      </c>
      <c r="L3020" t="s">
        <v>634</v>
      </c>
      <c r="M3020" t="s">
        <v>647</v>
      </c>
      <c r="N3020" s="4" t="s">
        <v>637</v>
      </c>
      <c r="P3020" t="s">
        <v>650</v>
      </c>
      <c r="Q3020" t="s">
        <v>1273</v>
      </c>
      <c r="R3020" s="4" t="s">
        <v>652</v>
      </c>
      <c r="T3020">
        <v>86</v>
      </c>
      <c r="U3020" s="6" t="s">
        <v>970</v>
      </c>
    </row>
    <row r="3021" spans="1:21" x14ac:dyDescent="0.45">
      <c r="A3021" t="s">
        <v>1448</v>
      </c>
      <c r="B3021" s="4" t="s">
        <v>14</v>
      </c>
      <c r="C3021" t="s">
        <v>1291</v>
      </c>
      <c r="D3021" s="4" t="s">
        <v>103</v>
      </c>
      <c r="E3021" t="s">
        <v>1302</v>
      </c>
      <c r="F3021" s="4" t="s">
        <v>70</v>
      </c>
      <c r="G3021" s="4" t="s">
        <v>104</v>
      </c>
      <c r="H3021" t="s">
        <v>1359</v>
      </c>
      <c r="I3021" t="s">
        <v>1362</v>
      </c>
      <c r="J3021" s="4" t="s">
        <v>37</v>
      </c>
      <c r="L3021" t="s">
        <v>634</v>
      </c>
      <c r="M3021" t="s">
        <v>647</v>
      </c>
      <c r="N3021" s="4" t="s">
        <v>637</v>
      </c>
      <c r="P3021" t="s">
        <v>650</v>
      </c>
      <c r="Q3021" t="s">
        <v>1273</v>
      </c>
      <c r="R3021" s="4" t="s">
        <v>652</v>
      </c>
      <c r="T3021">
        <v>51</v>
      </c>
      <c r="U3021" s="6" t="s">
        <v>189</v>
      </c>
    </row>
    <row r="3022" spans="1:21" x14ac:dyDescent="0.45">
      <c r="A3022" t="s">
        <v>1448</v>
      </c>
      <c r="B3022" s="4" t="s">
        <v>14</v>
      </c>
      <c r="C3022" t="s">
        <v>1291</v>
      </c>
      <c r="D3022" s="4" t="s">
        <v>103</v>
      </c>
      <c r="E3022" t="s">
        <v>1303</v>
      </c>
      <c r="F3022" s="4" t="s">
        <v>71</v>
      </c>
      <c r="G3022" s="4" t="s">
        <v>104</v>
      </c>
      <c r="H3022" t="s">
        <v>1359</v>
      </c>
      <c r="I3022" t="s">
        <v>1362</v>
      </c>
      <c r="J3022" s="4" t="s">
        <v>37</v>
      </c>
      <c r="L3022" t="s">
        <v>634</v>
      </c>
      <c r="M3022" t="s">
        <v>647</v>
      </c>
      <c r="N3022" s="4" t="s">
        <v>637</v>
      </c>
      <c r="P3022" t="s">
        <v>650</v>
      </c>
      <c r="Q3022" t="s">
        <v>1273</v>
      </c>
      <c r="R3022" s="4" t="s">
        <v>652</v>
      </c>
      <c r="T3022">
        <v>108</v>
      </c>
      <c r="U3022" s="6" t="s">
        <v>786</v>
      </c>
    </row>
    <row r="3023" spans="1:21" x14ac:dyDescent="0.45">
      <c r="A3023" t="s">
        <v>1448</v>
      </c>
      <c r="B3023" s="4" t="s">
        <v>14</v>
      </c>
      <c r="C3023" t="s">
        <v>1291</v>
      </c>
      <c r="D3023" s="4" t="s">
        <v>103</v>
      </c>
      <c r="E3023" t="s">
        <v>1296</v>
      </c>
      <c r="F3023" s="4" t="s">
        <v>64</v>
      </c>
      <c r="G3023" s="4" t="s">
        <v>104</v>
      </c>
      <c r="H3023" t="s">
        <v>1359</v>
      </c>
      <c r="I3023" t="s">
        <v>1362</v>
      </c>
      <c r="J3023" s="4" t="s">
        <v>37</v>
      </c>
      <c r="L3023" t="s">
        <v>634</v>
      </c>
      <c r="M3023" t="s">
        <v>647</v>
      </c>
      <c r="N3023" s="4" t="s">
        <v>637</v>
      </c>
      <c r="P3023" t="s">
        <v>650</v>
      </c>
      <c r="Q3023" t="s">
        <v>1274</v>
      </c>
      <c r="R3023" s="4" t="s">
        <v>653</v>
      </c>
      <c r="T3023">
        <v>243</v>
      </c>
      <c r="U3023" s="6" t="s">
        <v>932</v>
      </c>
    </row>
    <row r="3024" spans="1:21" x14ac:dyDescent="0.45">
      <c r="A3024" t="s">
        <v>1448</v>
      </c>
      <c r="B3024" s="4" t="s">
        <v>14</v>
      </c>
      <c r="C3024" t="s">
        <v>1291</v>
      </c>
      <c r="D3024" s="4" t="s">
        <v>103</v>
      </c>
      <c r="E3024" t="s">
        <v>1297</v>
      </c>
      <c r="F3024" s="4" t="s">
        <v>65</v>
      </c>
      <c r="G3024" s="4" t="s">
        <v>105</v>
      </c>
      <c r="H3024" t="s">
        <v>1359</v>
      </c>
      <c r="I3024" t="s">
        <v>1362</v>
      </c>
      <c r="J3024" s="4" t="s">
        <v>37</v>
      </c>
      <c r="L3024" t="s">
        <v>634</v>
      </c>
      <c r="M3024" t="s">
        <v>647</v>
      </c>
      <c r="N3024" s="4" t="s">
        <v>637</v>
      </c>
      <c r="P3024" t="s">
        <v>650</v>
      </c>
      <c r="Q3024" t="s">
        <v>1274</v>
      </c>
      <c r="R3024" s="4" t="s">
        <v>653</v>
      </c>
      <c r="T3024">
        <v>76.427983538999996</v>
      </c>
      <c r="U3024" s="6" t="s">
        <v>877</v>
      </c>
    </row>
    <row r="3025" spans="1:21" x14ac:dyDescent="0.45">
      <c r="A3025" t="s">
        <v>1448</v>
      </c>
      <c r="B3025" s="4" t="s">
        <v>14</v>
      </c>
      <c r="C3025" t="s">
        <v>1291</v>
      </c>
      <c r="D3025" s="4" t="s">
        <v>103</v>
      </c>
      <c r="E3025" t="s">
        <v>1298</v>
      </c>
      <c r="F3025" s="4" t="s">
        <v>66</v>
      </c>
      <c r="G3025" s="4" t="s">
        <v>107</v>
      </c>
      <c r="H3025" t="s">
        <v>1359</v>
      </c>
      <c r="I3025" t="s">
        <v>1362</v>
      </c>
      <c r="J3025" s="4" t="s">
        <v>37</v>
      </c>
      <c r="L3025" t="s">
        <v>634</v>
      </c>
      <c r="M3025" t="s">
        <v>647</v>
      </c>
      <c r="N3025" s="4" t="s">
        <v>637</v>
      </c>
      <c r="P3025" t="s">
        <v>650</v>
      </c>
      <c r="Q3025" t="s">
        <v>1274</v>
      </c>
      <c r="R3025" s="4" t="s">
        <v>653</v>
      </c>
      <c r="T3025">
        <v>10.777519016999999</v>
      </c>
      <c r="U3025" s="6" t="s">
        <v>971</v>
      </c>
    </row>
    <row r="3026" spans="1:21" x14ac:dyDescent="0.45">
      <c r="A3026" t="s">
        <v>1448</v>
      </c>
      <c r="B3026" s="4" t="s">
        <v>14</v>
      </c>
      <c r="C3026" t="s">
        <v>1291</v>
      </c>
      <c r="D3026" s="4" t="s">
        <v>103</v>
      </c>
      <c r="E3026" t="s">
        <v>1299</v>
      </c>
      <c r="F3026" s="4" t="s">
        <v>1335</v>
      </c>
      <c r="G3026" s="4" t="s">
        <v>1335</v>
      </c>
      <c r="H3026" t="s">
        <v>1359</v>
      </c>
      <c r="I3026" t="s">
        <v>1362</v>
      </c>
      <c r="J3026" s="4" t="s">
        <v>37</v>
      </c>
      <c r="L3026" t="s">
        <v>634</v>
      </c>
      <c r="M3026" t="s">
        <v>647</v>
      </c>
      <c r="N3026" s="4" t="s">
        <v>637</v>
      </c>
      <c r="P3026" t="s">
        <v>650</v>
      </c>
      <c r="Q3026" t="s">
        <v>1274</v>
      </c>
      <c r="R3026" s="4" t="s">
        <v>653</v>
      </c>
      <c r="T3026">
        <v>77</v>
      </c>
      <c r="U3026" s="6" t="s">
        <v>910</v>
      </c>
    </row>
    <row r="3027" spans="1:21" x14ac:dyDescent="0.45">
      <c r="A3027" t="s">
        <v>1448</v>
      </c>
      <c r="B3027" s="4" t="s">
        <v>14</v>
      </c>
      <c r="C3027" t="s">
        <v>1291</v>
      </c>
      <c r="D3027" s="4" t="s">
        <v>103</v>
      </c>
      <c r="E3027" t="s">
        <v>1300</v>
      </c>
      <c r="F3027" s="4" t="s">
        <v>68</v>
      </c>
      <c r="G3027" s="4" t="s">
        <v>105</v>
      </c>
      <c r="H3027" t="s">
        <v>1359</v>
      </c>
      <c r="I3027" t="s">
        <v>1362</v>
      </c>
      <c r="J3027" s="4" t="s">
        <v>37</v>
      </c>
      <c r="L3027" t="s">
        <v>634</v>
      </c>
      <c r="M3027" t="s">
        <v>647</v>
      </c>
      <c r="N3027" s="4" t="s">
        <v>637</v>
      </c>
      <c r="P3027" t="s">
        <v>650</v>
      </c>
      <c r="Q3027" t="s">
        <v>1274</v>
      </c>
      <c r="R3027" s="4" t="s">
        <v>653</v>
      </c>
      <c r="T3027">
        <v>70</v>
      </c>
      <c r="U3027" s="6" t="s">
        <v>185</v>
      </c>
    </row>
    <row r="3028" spans="1:21" x14ac:dyDescent="0.45">
      <c r="A3028" t="s">
        <v>1448</v>
      </c>
      <c r="B3028" s="4" t="s">
        <v>14</v>
      </c>
      <c r="C3028" t="s">
        <v>1291</v>
      </c>
      <c r="D3028" s="4" t="s">
        <v>103</v>
      </c>
      <c r="E3028" t="s">
        <v>1301</v>
      </c>
      <c r="F3028" s="4" t="s">
        <v>69</v>
      </c>
      <c r="G3028" s="4" t="s">
        <v>105</v>
      </c>
      <c r="H3028" t="s">
        <v>1359</v>
      </c>
      <c r="I3028" t="s">
        <v>1362</v>
      </c>
      <c r="J3028" s="4" t="s">
        <v>37</v>
      </c>
      <c r="L3028" t="s">
        <v>634</v>
      </c>
      <c r="M3028" t="s">
        <v>647</v>
      </c>
      <c r="N3028" s="4" t="s">
        <v>637</v>
      </c>
      <c r="P3028" t="s">
        <v>650</v>
      </c>
      <c r="Q3028" t="s">
        <v>1274</v>
      </c>
      <c r="R3028" s="4" t="s">
        <v>653</v>
      </c>
      <c r="T3028">
        <v>84</v>
      </c>
      <c r="U3028" s="6" t="s">
        <v>740</v>
      </c>
    </row>
    <row r="3029" spans="1:21" x14ac:dyDescent="0.45">
      <c r="A3029" t="s">
        <v>1448</v>
      </c>
      <c r="B3029" s="4" t="s">
        <v>14</v>
      </c>
      <c r="C3029" t="s">
        <v>1291</v>
      </c>
      <c r="D3029" s="4" t="s">
        <v>103</v>
      </c>
      <c r="E3029" t="s">
        <v>1302</v>
      </c>
      <c r="F3029" s="4" t="s">
        <v>70</v>
      </c>
      <c r="G3029" s="4" t="s">
        <v>104</v>
      </c>
      <c r="H3029" t="s">
        <v>1359</v>
      </c>
      <c r="I3029" t="s">
        <v>1362</v>
      </c>
      <c r="J3029" s="4" t="s">
        <v>37</v>
      </c>
      <c r="L3029" t="s">
        <v>634</v>
      </c>
      <c r="M3029" t="s">
        <v>647</v>
      </c>
      <c r="N3029" s="4" t="s">
        <v>637</v>
      </c>
      <c r="P3029" t="s">
        <v>650</v>
      </c>
      <c r="Q3029" t="s">
        <v>1274</v>
      </c>
      <c r="R3029" s="4" t="s">
        <v>653</v>
      </c>
      <c r="T3029">
        <v>43</v>
      </c>
      <c r="U3029" s="6" t="s">
        <v>972</v>
      </c>
    </row>
    <row r="3030" spans="1:21" x14ac:dyDescent="0.45">
      <c r="A3030" t="s">
        <v>1448</v>
      </c>
      <c r="B3030" s="4" t="s">
        <v>14</v>
      </c>
      <c r="C3030" t="s">
        <v>1291</v>
      </c>
      <c r="D3030" s="4" t="s">
        <v>103</v>
      </c>
      <c r="E3030" t="s">
        <v>1303</v>
      </c>
      <c r="F3030" s="4" t="s">
        <v>71</v>
      </c>
      <c r="G3030" s="4" t="s">
        <v>104</v>
      </c>
      <c r="H3030" t="s">
        <v>1359</v>
      </c>
      <c r="I3030" t="s">
        <v>1362</v>
      </c>
      <c r="J3030" s="4" t="s">
        <v>37</v>
      </c>
      <c r="L3030" t="s">
        <v>634</v>
      </c>
      <c r="M3030" t="s">
        <v>647</v>
      </c>
      <c r="N3030" s="4" t="s">
        <v>637</v>
      </c>
      <c r="P3030" t="s">
        <v>650</v>
      </c>
      <c r="Q3030" t="s">
        <v>1274</v>
      </c>
      <c r="R3030" s="4" t="s">
        <v>653</v>
      </c>
      <c r="T3030">
        <v>118</v>
      </c>
      <c r="U3030" s="6" t="s">
        <v>973</v>
      </c>
    </row>
    <row r="3031" spans="1:21" x14ac:dyDescent="0.45">
      <c r="A3031" t="s">
        <v>1448</v>
      </c>
      <c r="B3031" s="4" t="s">
        <v>14</v>
      </c>
      <c r="C3031" t="s">
        <v>1291</v>
      </c>
      <c r="D3031" s="4" t="s">
        <v>103</v>
      </c>
      <c r="E3031" t="s">
        <v>1296</v>
      </c>
      <c r="F3031" s="4" t="s">
        <v>64</v>
      </c>
      <c r="G3031" s="4" t="s">
        <v>104</v>
      </c>
      <c r="H3031" t="s">
        <v>1359</v>
      </c>
      <c r="I3031" t="s">
        <v>1362</v>
      </c>
      <c r="J3031" s="4" t="s">
        <v>37</v>
      </c>
      <c r="L3031" t="s">
        <v>634</v>
      </c>
      <c r="M3031" t="s">
        <v>647</v>
      </c>
      <c r="N3031" s="4" t="s">
        <v>637</v>
      </c>
      <c r="P3031" t="s">
        <v>650</v>
      </c>
      <c r="Q3031" t="s">
        <v>1275</v>
      </c>
      <c r="R3031" s="4" t="s">
        <v>654</v>
      </c>
      <c r="T3031">
        <v>219</v>
      </c>
      <c r="U3031" s="6" t="s">
        <v>701</v>
      </c>
    </row>
    <row r="3032" spans="1:21" x14ac:dyDescent="0.45">
      <c r="A3032" t="s">
        <v>1448</v>
      </c>
      <c r="B3032" s="4" t="s">
        <v>14</v>
      </c>
      <c r="C3032" t="s">
        <v>1291</v>
      </c>
      <c r="D3032" s="4" t="s">
        <v>103</v>
      </c>
      <c r="E3032" t="s">
        <v>1297</v>
      </c>
      <c r="F3032" s="4" t="s">
        <v>65</v>
      </c>
      <c r="G3032" s="4" t="s">
        <v>105</v>
      </c>
      <c r="H3032" t="s">
        <v>1359</v>
      </c>
      <c r="I3032" t="s">
        <v>1362</v>
      </c>
      <c r="J3032" s="4" t="s">
        <v>37</v>
      </c>
      <c r="L3032" t="s">
        <v>634</v>
      </c>
      <c r="M3032" t="s">
        <v>647</v>
      </c>
      <c r="N3032" s="4" t="s">
        <v>637</v>
      </c>
      <c r="P3032" t="s">
        <v>650</v>
      </c>
      <c r="Q3032" t="s">
        <v>1275</v>
      </c>
      <c r="R3032" s="4" t="s">
        <v>654</v>
      </c>
      <c r="T3032">
        <v>76.799086758000001</v>
      </c>
      <c r="U3032" s="6" t="s">
        <v>974</v>
      </c>
    </row>
    <row r="3033" spans="1:21" x14ac:dyDescent="0.45">
      <c r="A3033" t="s">
        <v>1448</v>
      </c>
      <c r="B3033" s="4" t="s">
        <v>14</v>
      </c>
      <c r="C3033" t="s">
        <v>1291</v>
      </c>
      <c r="D3033" s="4" t="s">
        <v>103</v>
      </c>
      <c r="E3033" t="s">
        <v>1298</v>
      </c>
      <c r="F3033" s="4" t="s">
        <v>66</v>
      </c>
      <c r="G3033" s="4" t="s">
        <v>107</v>
      </c>
      <c r="H3033" t="s">
        <v>1359</v>
      </c>
      <c r="I3033" t="s">
        <v>1362</v>
      </c>
      <c r="J3033" s="4" t="s">
        <v>37</v>
      </c>
      <c r="L3033" t="s">
        <v>634</v>
      </c>
      <c r="M3033" t="s">
        <v>647</v>
      </c>
      <c r="N3033" s="4" t="s">
        <v>637</v>
      </c>
      <c r="P3033" t="s">
        <v>650</v>
      </c>
      <c r="Q3033" t="s">
        <v>1275</v>
      </c>
      <c r="R3033" s="4" t="s">
        <v>654</v>
      </c>
      <c r="T3033">
        <v>9.5799771641000007</v>
      </c>
      <c r="U3033" s="6" t="s">
        <v>902</v>
      </c>
    </row>
    <row r="3034" spans="1:21" x14ac:dyDescent="0.45">
      <c r="A3034" t="s">
        <v>1448</v>
      </c>
      <c r="B3034" s="4" t="s">
        <v>14</v>
      </c>
      <c r="C3034" t="s">
        <v>1291</v>
      </c>
      <c r="D3034" s="4" t="s">
        <v>103</v>
      </c>
      <c r="E3034" t="s">
        <v>1299</v>
      </c>
      <c r="F3034" s="4" t="s">
        <v>1335</v>
      </c>
      <c r="G3034" s="4" t="s">
        <v>1335</v>
      </c>
      <c r="H3034" t="s">
        <v>1359</v>
      </c>
      <c r="I3034" t="s">
        <v>1362</v>
      </c>
      <c r="J3034" s="4" t="s">
        <v>37</v>
      </c>
      <c r="L3034" t="s">
        <v>634</v>
      </c>
      <c r="M3034" t="s">
        <v>647</v>
      </c>
      <c r="N3034" s="4" t="s">
        <v>637</v>
      </c>
      <c r="P3034" t="s">
        <v>650</v>
      </c>
      <c r="Q3034" t="s">
        <v>1275</v>
      </c>
      <c r="R3034" s="4" t="s">
        <v>654</v>
      </c>
      <c r="T3034">
        <v>78</v>
      </c>
      <c r="U3034" s="6" t="s">
        <v>739</v>
      </c>
    </row>
    <row r="3035" spans="1:21" x14ac:dyDescent="0.45">
      <c r="A3035" t="s">
        <v>1448</v>
      </c>
      <c r="B3035" s="4" t="s">
        <v>14</v>
      </c>
      <c r="C3035" t="s">
        <v>1291</v>
      </c>
      <c r="D3035" s="4" t="s">
        <v>103</v>
      </c>
      <c r="E3035" t="s">
        <v>1300</v>
      </c>
      <c r="F3035" s="4" t="s">
        <v>68</v>
      </c>
      <c r="G3035" s="4" t="s">
        <v>105</v>
      </c>
      <c r="H3035" t="s">
        <v>1359</v>
      </c>
      <c r="I3035" t="s">
        <v>1362</v>
      </c>
      <c r="J3035" s="4" t="s">
        <v>37</v>
      </c>
      <c r="L3035" t="s">
        <v>634</v>
      </c>
      <c r="M3035" t="s">
        <v>647</v>
      </c>
      <c r="N3035" s="4" t="s">
        <v>637</v>
      </c>
      <c r="P3035" t="s">
        <v>650</v>
      </c>
      <c r="Q3035" t="s">
        <v>1275</v>
      </c>
      <c r="R3035" s="4" t="s">
        <v>654</v>
      </c>
      <c r="T3035">
        <v>70</v>
      </c>
      <c r="U3035" s="6" t="s">
        <v>185</v>
      </c>
    </row>
    <row r="3036" spans="1:21" x14ac:dyDescent="0.45">
      <c r="A3036" t="s">
        <v>1448</v>
      </c>
      <c r="B3036" s="4" t="s">
        <v>14</v>
      </c>
      <c r="C3036" t="s">
        <v>1291</v>
      </c>
      <c r="D3036" s="4" t="s">
        <v>103</v>
      </c>
      <c r="E3036" t="s">
        <v>1301</v>
      </c>
      <c r="F3036" s="4" t="s">
        <v>69</v>
      </c>
      <c r="G3036" s="4" t="s">
        <v>105</v>
      </c>
      <c r="H3036" t="s">
        <v>1359</v>
      </c>
      <c r="I3036" t="s">
        <v>1362</v>
      </c>
      <c r="J3036" s="4" t="s">
        <v>37</v>
      </c>
      <c r="L3036" t="s">
        <v>634</v>
      </c>
      <c r="M3036" t="s">
        <v>647</v>
      </c>
      <c r="N3036" s="4" t="s">
        <v>637</v>
      </c>
      <c r="P3036" t="s">
        <v>650</v>
      </c>
      <c r="Q3036" t="s">
        <v>1275</v>
      </c>
      <c r="R3036" s="4" t="s">
        <v>654</v>
      </c>
      <c r="T3036">
        <v>84</v>
      </c>
      <c r="U3036" s="6" t="s">
        <v>740</v>
      </c>
    </row>
    <row r="3037" spans="1:21" x14ac:dyDescent="0.45">
      <c r="A3037" t="s">
        <v>1448</v>
      </c>
      <c r="B3037" s="4" t="s">
        <v>14</v>
      </c>
      <c r="C3037" t="s">
        <v>1291</v>
      </c>
      <c r="D3037" s="4" t="s">
        <v>103</v>
      </c>
      <c r="E3037" t="s">
        <v>1302</v>
      </c>
      <c r="F3037" s="4" t="s">
        <v>70</v>
      </c>
      <c r="G3037" s="4" t="s">
        <v>104</v>
      </c>
      <c r="H3037" t="s">
        <v>1359</v>
      </c>
      <c r="I3037" t="s">
        <v>1362</v>
      </c>
      <c r="J3037" s="4" t="s">
        <v>37</v>
      </c>
      <c r="L3037" t="s">
        <v>634</v>
      </c>
      <c r="M3037" t="s">
        <v>647</v>
      </c>
      <c r="N3037" s="4" t="s">
        <v>637</v>
      </c>
      <c r="P3037" t="s">
        <v>650</v>
      </c>
      <c r="Q3037" t="s">
        <v>1275</v>
      </c>
      <c r="R3037" s="4" t="s">
        <v>654</v>
      </c>
      <c r="T3037">
        <v>54</v>
      </c>
      <c r="U3037" s="6" t="s">
        <v>975</v>
      </c>
    </row>
    <row r="3038" spans="1:21" x14ac:dyDescent="0.45">
      <c r="A3038" t="s">
        <v>1448</v>
      </c>
      <c r="B3038" s="4" t="s">
        <v>14</v>
      </c>
      <c r="C3038" t="s">
        <v>1291</v>
      </c>
      <c r="D3038" s="4" t="s">
        <v>103</v>
      </c>
      <c r="E3038" t="s">
        <v>1303</v>
      </c>
      <c r="F3038" s="4" t="s">
        <v>71</v>
      </c>
      <c r="G3038" s="4" t="s">
        <v>104</v>
      </c>
      <c r="H3038" t="s">
        <v>1359</v>
      </c>
      <c r="I3038" t="s">
        <v>1362</v>
      </c>
      <c r="J3038" s="4" t="s">
        <v>37</v>
      </c>
      <c r="L3038" t="s">
        <v>634</v>
      </c>
      <c r="M3038" t="s">
        <v>647</v>
      </c>
      <c r="N3038" s="4" t="s">
        <v>637</v>
      </c>
      <c r="P3038" t="s">
        <v>650</v>
      </c>
      <c r="Q3038" t="s">
        <v>1275</v>
      </c>
      <c r="R3038" s="4" t="s">
        <v>654</v>
      </c>
      <c r="T3038">
        <v>100</v>
      </c>
      <c r="U3038" s="6" t="s">
        <v>746</v>
      </c>
    </row>
    <row r="3039" spans="1:21" x14ac:dyDescent="0.45">
      <c r="A3039" t="s">
        <v>1448</v>
      </c>
      <c r="B3039" s="4" t="s">
        <v>14</v>
      </c>
      <c r="C3039" t="s">
        <v>1291</v>
      </c>
      <c r="D3039" s="4" t="s">
        <v>103</v>
      </c>
      <c r="E3039" t="s">
        <v>1296</v>
      </c>
      <c r="F3039" s="4" t="s">
        <v>64</v>
      </c>
      <c r="G3039" s="4" t="s">
        <v>104</v>
      </c>
      <c r="H3039" t="s">
        <v>1359</v>
      </c>
      <c r="I3039" t="s">
        <v>1362</v>
      </c>
      <c r="J3039" s="4" t="s">
        <v>37</v>
      </c>
      <c r="L3039" t="s">
        <v>634</v>
      </c>
      <c r="M3039" t="s">
        <v>647</v>
      </c>
      <c r="N3039" s="4" t="s">
        <v>637</v>
      </c>
      <c r="P3039" t="s">
        <v>650</v>
      </c>
      <c r="Q3039" t="s">
        <v>1276</v>
      </c>
      <c r="R3039" s="4" t="s">
        <v>655</v>
      </c>
      <c r="T3039">
        <v>203</v>
      </c>
      <c r="U3039" s="6" t="s">
        <v>940</v>
      </c>
    </row>
    <row r="3040" spans="1:21" x14ac:dyDescent="0.45">
      <c r="A3040" t="s">
        <v>1448</v>
      </c>
      <c r="B3040" s="4" t="s">
        <v>14</v>
      </c>
      <c r="C3040" t="s">
        <v>1291</v>
      </c>
      <c r="D3040" s="4" t="s">
        <v>103</v>
      </c>
      <c r="E3040" t="s">
        <v>1297</v>
      </c>
      <c r="F3040" s="4" t="s">
        <v>65</v>
      </c>
      <c r="G3040" s="4" t="s">
        <v>105</v>
      </c>
      <c r="H3040" t="s">
        <v>1359</v>
      </c>
      <c r="I3040" t="s">
        <v>1362</v>
      </c>
      <c r="J3040" s="4" t="s">
        <v>37</v>
      </c>
      <c r="L3040" t="s">
        <v>634</v>
      </c>
      <c r="M3040" t="s">
        <v>647</v>
      </c>
      <c r="N3040" s="4" t="s">
        <v>637</v>
      </c>
      <c r="P3040" t="s">
        <v>650</v>
      </c>
      <c r="Q3040" t="s">
        <v>1276</v>
      </c>
      <c r="R3040" s="4" t="s">
        <v>655</v>
      </c>
      <c r="T3040">
        <v>75.256157634999994</v>
      </c>
      <c r="U3040" s="6" t="s">
        <v>976</v>
      </c>
    </row>
    <row r="3041" spans="1:21" x14ac:dyDescent="0.45">
      <c r="A3041" t="s">
        <v>1448</v>
      </c>
      <c r="B3041" s="4" t="s">
        <v>14</v>
      </c>
      <c r="C3041" t="s">
        <v>1291</v>
      </c>
      <c r="D3041" s="4" t="s">
        <v>103</v>
      </c>
      <c r="E3041" t="s">
        <v>1298</v>
      </c>
      <c r="F3041" s="4" t="s">
        <v>66</v>
      </c>
      <c r="G3041" s="4" t="s">
        <v>107</v>
      </c>
      <c r="H3041" t="s">
        <v>1359</v>
      </c>
      <c r="I3041" t="s">
        <v>1362</v>
      </c>
      <c r="J3041" s="4" t="s">
        <v>37</v>
      </c>
      <c r="L3041" t="s">
        <v>634</v>
      </c>
      <c r="M3041" t="s">
        <v>647</v>
      </c>
      <c r="N3041" s="4" t="s">
        <v>637</v>
      </c>
      <c r="P3041" t="s">
        <v>650</v>
      </c>
      <c r="Q3041" t="s">
        <v>1276</v>
      </c>
      <c r="R3041" s="4" t="s">
        <v>655</v>
      </c>
      <c r="T3041">
        <v>9.8996649116000004</v>
      </c>
      <c r="U3041" s="6" t="s">
        <v>909</v>
      </c>
    </row>
    <row r="3042" spans="1:21" x14ac:dyDescent="0.45">
      <c r="A3042" t="s">
        <v>1448</v>
      </c>
      <c r="B3042" s="4" t="s">
        <v>14</v>
      </c>
      <c r="C3042" t="s">
        <v>1291</v>
      </c>
      <c r="D3042" s="4" t="s">
        <v>103</v>
      </c>
      <c r="E3042" t="s">
        <v>1299</v>
      </c>
      <c r="F3042" s="4" t="s">
        <v>1335</v>
      </c>
      <c r="G3042" s="4" t="s">
        <v>1335</v>
      </c>
      <c r="H3042" t="s">
        <v>1359</v>
      </c>
      <c r="I3042" t="s">
        <v>1362</v>
      </c>
      <c r="J3042" s="4" t="s">
        <v>37</v>
      </c>
      <c r="L3042" t="s">
        <v>634</v>
      </c>
      <c r="M3042" t="s">
        <v>647</v>
      </c>
      <c r="N3042" s="4" t="s">
        <v>637</v>
      </c>
      <c r="P3042" t="s">
        <v>650</v>
      </c>
      <c r="Q3042" t="s">
        <v>1276</v>
      </c>
      <c r="R3042" s="4" t="s">
        <v>655</v>
      </c>
      <c r="T3042">
        <v>76</v>
      </c>
      <c r="U3042" s="6" t="s">
        <v>181</v>
      </c>
    </row>
    <row r="3043" spans="1:21" x14ac:dyDescent="0.45">
      <c r="A3043" t="s">
        <v>1448</v>
      </c>
      <c r="B3043" s="4" t="s">
        <v>14</v>
      </c>
      <c r="C3043" t="s">
        <v>1291</v>
      </c>
      <c r="D3043" s="4" t="s">
        <v>103</v>
      </c>
      <c r="E3043" t="s">
        <v>1300</v>
      </c>
      <c r="F3043" s="4" t="s">
        <v>68</v>
      </c>
      <c r="G3043" s="4" t="s">
        <v>105</v>
      </c>
      <c r="H3043" t="s">
        <v>1359</v>
      </c>
      <c r="I3043" t="s">
        <v>1362</v>
      </c>
      <c r="J3043" s="4" t="s">
        <v>37</v>
      </c>
      <c r="L3043" t="s">
        <v>634</v>
      </c>
      <c r="M3043" t="s">
        <v>647</v>
      </c>
      <c r="N3043" s="4" t="s">
        <v>637</v>
      </c>
      <c r="P3043" t="s">
        <v>650</v>
      </c>
      <c r="Q3043" t="s">
        <v>1276</v>
      </c>
      <c r="R3043" s="4" t="s">
        <v>655</v>
      </c>
      <c r="T3043">
        <v>70</v>
      </c>
      <c r="U3043" s="6" t="s">
        <v>185</v>
      </c>
    </row>
    <row r="3044" spans="1:21" x14ac:dyDescent="0.45">
      <c r="A3044" t="s">
        <v>1448</v>
      </c>
      <c r="B3044" s="4" t="s">
        <v>14</v>
      </c>
      <c r="C3044" t="s">
        <v>1291</v>
      </c>
      <c r="D3044" s="4" t="s">
        <v>103</v>
      </c>
      <c r="E3044" t="s">
        <v>1301</v>
      </c>
      <c r="F3044" s="4" t="s">
        <v>69</v>
      </c>
      <c r="G3044" s="4" t="s">
        <v>105</v>
      </c>
      <c r="H3044" t="s">
        <v>1359</v>
      </c>
      <c r="I3044" t="s">
        <v>1362</v>
      </c>
      <c r="J3044" s="4" t="s">
        <v>37</v>
      </c>
      <c r="L3044" t="s">
        <v>634</v>
      </c>
      <c r="M3044" t="s">
        <v>647</v>
      </c>
      <c r="N3044" s="4" t="s">
        <v>637</v>
      </c>
      <c r="P3044" t="s">
        <v>650</v>
      </c>
      <c r="Q3044" t="s">
        <v>1276</v>
      </c>
      <c r="R3044" s="4" t="s">
        <v>655</v>
      </c>
      <c r="T3044">
        <v>82</v>
      </c>
      <c r="U3044" s="6" t="s">
        <v>186</v>
      </c>
    </row>
    <row r="3045" spans="1:21" x14ac:dyDescent="0.45">
      <c r="A3045" t="s">
        <v>1448</v>
      </c>
      <c r="B3045" s="4" t="s">
        <v>14</v>
      </c>
      <c r="C3045" t="s">
        <v>1291</v>
      </c>
      <c r="D3045" s="4" t="s">
        <v>103</v>
      </c>
      <c r="E3045" t="s">
        <v>1302</v>
      </c>
      <c r="F3045" s="4" t="s">
        <v>70</v>
      </c>
      <c r="G3045" s="4" t="s">
        <v>104</v>
      </c>
      <c r="H3045" t="s">
        <v>1359</v>
      </c>
      <c r="I3045" t="s">
        <v>1362</v>
      </c>
      <c r="J3045" s="4" t="s">
        <v>37</v>
      </c>
      <c r="L3045" t="s">
        <v>634</v>
      </c>
      <c r="M3045" t="s">
        <v>647</v>
      </c>
      <c r="N3045" s="4" t="s">
        <v>637</v>
      </c>
      <c r="P3045" t="s">
        <v>650</v>
      </c>
      <c r="Q3045" t="s">
        <v>1276</v>
      </c>
      <c r="R3045" s="4" t="s">
        <v>655</v>
      </c>
      <c r="T3045">
        <v>52</v>
      </c>
      <c r="U3045" s="6" t="s">
        <v>188</v>
      </c>
    </row>
    <row r="3046" spans="1:21" x14ac:dyDescent="0.45">
      <c r="A3046" t="s">
        <v>1448</v>
      </c>
      <c r="B3046" s="4" t="s">
        <v>14</v>
      </c>
      <c r="C3046" t="s">
        <v>1291</v>
      </c>
      <c r="D3046" s="4" t="s">
        <v>103</v>
      </c>
      <c r="E3046" t="s">
        <v>1303</v>
      </c>
      <c r="F3046" s="4" t="s">
        <v>71</v>
      </c>
      <c r="G3046" s="4" t="s">
        <v>104</v>
      </c>
      <c r="H3046" t="s">
        <v>1359</v>
      </c>
      <c r="I3046" t="s">
        <v>1362</v>
      </c>
      <c r="J3046" s="4" t="s">
        <v>37</v>
      </c>
      <c r="L3046" t="s">
        <v>634</v>
      </c>
      <c r="M3046" t="s">
        <v>647</v>
      </c>
      <c r="N3046" s="4" t="s">
        <v>637</v>
      </c>
      <c r="P3046" t="s">
        <v>650</v>
      </c>
      <c r="Q3046" t="s">
        <v>1276</v>
      </c>
      <c r="R3046" s="4" t="s">
        <v>655</v>
      </c>
      <c r="T3046">
        <v>98</v>
      </c>
      <c r="U3046" s="6" t="s">
        <v>762</v>
      </c>
    </row>
    <row r="3047" spans="1:21" x14ac:dyDescent="0.45">
      <c r="A3047" t="s">
        <v>1448</v>
      </c>
      <c r="B3047" s="4" t="s">
        <v>14</v>
      </c>
      <c r="C3047" t="s">
        <v>1291</v>
      </c>
      <c r="D3047" s="4" t="s">
        <v>103</v>
      </c>
      <c r="E3047" t="s">
        <v>1296</v>
      </c>
      <c r="F3047" s="4" t="s">
        <v>64</v>
      </c>
      <c r="G3047" s="4" t="s">
        <v>104</v>
      </c>
      <c r="H3047" t="s">
        <v>1359</v>
      </c>
      <c r="I3047" t="s">
        <v>1362</v>
      </c>
      <c r="J3047" s="4" t="s">
        <v>37</v>
      </c>
      <c r="L3047" t="s">
        <v>634</v>
      </c>
      <c r="M3047" t="s">
        <v>647</v>
      </c>
      <c r="N3047" s="4" t="s">
        <v>637</v>
      </c>
      <c r="P3047" t="s">
        <v>650</v>
      </c>
      <c r="Q3047" t="s">
        <v>1277</v>
      </c>
      <c r="R3047" s="4" t="s">
        <v>656</v>
      </c>
      <c r="T3047">
        <v>168</v>
      </c>
      <c r="U3047" s="6" t="s">
        <v>713</v>
      </c>
    </row>
    <row r="3048" spans="1:21" x14ac:dyDescent="0.45">
      <c r="A3048" t="s">
        <v>1448</v>
      </c>
      <c r="B3048" s="4" t="s">
        <v>14</v>
      </c>
      <c r="C3048" t="s">
        <v>1291</v>
      </c>
      <c r="D3048" s="4" t="s">
        <v>103</v>
      </c>
      <c r="E3048" t="s">
        <v>1297</v>
      </c>
      <c r="F3048" s="4" t="s">
        <v>65</v>
      </c>
      <c r="G3048" s="4" t="s">
        <v>105</v>
      </c>
      <c r="H3048" t="s">
        <v>1359</v>
      </c>
      <c r="I3048" t="s">
        <v>1362</v>
      </c>
      <c r="J3048" s="4" t="s">
        <v>37</v>
      </c>
      <c r="L3048" t="s">
        <v>634</v>
      </c>
      <c r="M3048" t="s">
        <v>647</v>
      </c>
      <c r="N3048" s="4" t="s">
        <v>637</v>
      </c>
      <c r="P3048" t="s">
        <v>650</v>
      </c>
      <c r="Q3048" t="s">
        <v>1277</v>
      </c>
      <c r="R3048" s="4" t="s">
        <v>656</v>
      </c>
      <c r="T3048">
        <v>77.369047619</v>
      </c>
      <c r="U3048" s="6" t="s">
        <v>977</v>
      </c>
    </row>
    <row r="3049" spans="1:21" x14ac:dyDescent="0.45">
      <c r="A3049" t="s">
        <v>1448</v>
      </c>
      <c r="B3049" s="4" t="s">
        <v>14</v>
      </c>
      <c r="C3049" t="s">
        <v>1291</v>
      </c>
      <c r="D3049" s="4" t="s">
        <v>103</v>
      </c>
      <c r="E3049" t="s">
        <v>1298</v>
      </c>
      <c r="F3049" s="4" t="s">
        <v>66</v>
      </c>
      <c r="G3049" s="4" t="s">
        <v>107</v>
      </c>
      <c r="H3049" t="s">
        <v>1359</v>
      </c>
      <c r="I3049" t="s">
        <v>1362</v>
      </c>
      <c r="J3049" s="4" t="s">
        <v>37</v>
      </c>
      <c r="L3049" t="s">
        <v>634</v>
      </c>
      <c r="M3049" t="s">
        <v>647</v>
      </c>
      <c r="N3049" s="4" t="s">
        <v>637</v>
      </c>
      <c r="P3049" t="s">
        <v>650</v>
      </c>
      <c r="Q3049" t="s">
        <v>1277</v>
      </c>
      <c r="R3049" s="4" t="s">
        <v>656</v>
      </c>
      <c r="T3049">
        <v>9.2843049093999994</v>
      </c>
      <c r="U3049" s="6" t="s">
        <v>978</v>
      </c>
    </row>
    <row r="3050" spans="1:21" x14ac:dyDescent="0.45">
      <c r="A3050" t="s">
        <v>1448</v>
      </c>
      <c r="B3050" s="4" t="s">
        <v>14</v>
      </c>
      <c r="C3050" t="s">
        <v>1291</v>
      </c>
      <c r="D3050" s="4" t="s">
        <v>103</v>
      </c>
      <c r="E3050" t="s">
        <v>1299</v>
      </c>
      <c r="F3050" s="4" t="s">
        <v>1335</v>
      </c>
      <c r="G3050" s="4" t="s">
        <v>1335</v>
      </c>
      <c r="H3050" t="s">
        <v>1359</v>
      </c>
      <c r="I3050" t="s">
        <v>1362</v>
      </c>
      <c r="J3050" s="4" t="s">
        <v>37</v>
      </c>
      <c r="L3050" t="s">
        <v>634</v>
      </c>
      <c r="M3050" t="s">
        <v>647</v>
      </c>
      <c r="N3050" s="4" t="s">
        <v>637</v>
      </c>
      <c r="P3050" t="s">
        <v>650</v>
      </c>
      <c r="Q3050" t="s">
        <v>1277</v>
      </c>
      <c r="R3050" s="4" t="s">
        <v>656</v>
      </c>
      <c r="T3050">
        <v>78</v>
      </c>
      <c r="U3050" s="6" t="s">
        <v>739</v>
      </c>
    </row>
    <row r="3051" spans="1:21" x14ac:dyDescent="0.45">
      <c r="A3051" t="s">
        <v>1448</v>
      </c>
      <c r="B3051" s="4" t="s">
        <v>14</v>
      </c>
      <c r="C3051" t="s">
        <v>1291</v>
      </c>
      <c r="D3051" s="4" t="s">
        <v>103</v>
      </c>
      <c r="E3051" t="s">
        <v>1300</v>
      </c>
      <c r="F3051" s="4" t="s">
        <v>68</v>
      </c>
      <c r="G3051" s="4" t="s">
        <v>105</v>
      </c>
      <c r="H3051" t="s">
        <v>1359</v>
      </c>
      <c r="I3051" t="s">
        <v>1362</v>
      </c>
      <c r="J3051" s="4" t="s">
        <v>37</v>
      </c>
      <c r="L3051" t="s">
        <v>634</v>
      </c>
      <c r="M3051" t="s">
        <v>647</v>
      </c>
      <c r="N3051" s="4" t="s">
        <v>637</v>
      </c>
      <c r="P3051" t="s">
        <v>650</v>
      </c>
      <c r="Q3051" t="s">
        <v>1277</v>
      </c>
      <c r="R3051" s="4" t="s">
        <v>656</v>
      </c>
      <c r="T3051">
        <v>72</v>
      </c>
      <c r="U3051" s="6" t="s">
        <v>765</v>
      </c>
    </row>
    <row r="3052" spans="1:21" x14ac:dyDescent="0.45">
      <c r="A3052" t="s">
        <v>1448</v>
      </c>
      <c r="B3052" s="4" t="s">
        <v>14</v>
      </c>
      <c r="C3052" t="s">
        <v>1291</v>
      </c>
      <c r="D3052" s="4" t="s">
        <v>103</v>
      </c>
      <c r="E3052" t="s">
        <v>1301</v>
      </c>
      <c r="F3052" s="4" t="s">
        <v>69</v>
      </c>
      <c r="G3052" s="4" t="s">
        <v>105</v>
      </c>
      <c r="H3052" t="s">
        <v>1359</v>
      </c>
      <c r="I3052" t="s">
        <v>1362</v>
      </c>
      <c r="J3052" s="4" t="s">
        <v>37</v>
      </c>
      <c r="L3052" t="s">
        <v>634</v>
      </c>
      <c r="M3052" t="s">
        <v>647</v>
      </c>
      <c r="N3052" s="4" t="s">
        <v>637</v>
      </c>
      <c r="P3052" t="s">
        <v>650</v>
      </c>
      <c r="Q3052" t="s">
        <v>1277</v>
      </c>
      <c r="R3052" s="4" t="s">
        <v>656</v>
      </c>
      <c r="T3052">
        <v>84</v>
      </c>
      <c r="U3052" s="6" t="s">
        <v>740</v>
      </c>
    </row>
    <row r="3053" spans="1:21" x14ac:dyDescent="0.45">
      <c r="A3053" t="s">
        <v>1448</v>
      </c>
      <c r="B3053" s="4" t="s">
        <v>14</v>
      </c>
      <c r="C3053" t="s">
        <v>1291</v>
      </c>
      <c r="D3053" s="4" t="s">
        <v>103</v>
      </c>
      <c r="E3053" t="s">
        <v>1302</v>
      </c>
      <c r="F3053" s="4" t="s">
        <v>70</v>
      </c>
      <c r="G3053" s="4" t="s">
        <v>104</v>
      </c>
      <c r="H3053" t="s">
        <v>1359</v>
      </c>
      <c r="I3053" t="s">
        <v>1362</v>
      </c>
      <c r="J3053" s="4" t="s">
        <v>37</v>
      </c>
      <c r="L3053" t="s">
        <v>634</v>
      </c>
      <c r="M3053" t="s">
        <v>647</v>
      </c>
      <c r="N3053" s="4" t="s">
        <v>637</v>
      </c>
      <c r="P3053" t="s">
        <v>650</v>
      </c>
      <c r="Q3053" t="s">
        <v>1277</v>
      </c>
      <c r="R3053" s="4" t="s">
        <v>656</v>
      </c>
      <c r="T3053">
        <v>54</v>
      </c>
      <c r="U3053" s="6" t="s">
        <v>975</v>
      </c>
    </row>
    <row r="3054" spans="1:21" x14ac:dyDescent="0.45">
      <c r="A3054" t="s">
        <v>1448</v>
      </c>
      <c r="B3054" s="4" t="s">
        <v>14</v>
      </c>
      <c r="C3054" t="s">
        <v>1291</v>
      </c>
      <c r="D3054" s="4" t="s">
        <v>103</v>
      </c>
      <c r="E3054" t="s">
        <v>1303</v>
      </c>
      <c r="F3054" s="4" t="s">
        <v>71</v>
      </c>
      <c r="G3054" s="4" t="s">
        <v>104</v>
      </c>
      <c r="H3054" t="s">
        <v>1359</v>
      </c>
      <c r="I3054" t="s">
        <v>1362</v>
      </c>
      <c r="J3054" s="4" t="s">
        <v>37</v>
      </c>
      <c r="L3054" t="s">
        <v>634</v>
      </c>
      <c r="M3054" t="s">
        <v>647</v>
      </c>
      <c r="N3054" s="4" t="s">
        <v>637</v>
      </c>
      <c r="P3054" t="s">
        <v>650</v>
      </c>
      <c r="Q3054" t="s">
        <v>1277</v>
      </c>
      <c r="R3054" s="4" t="s">
        <v>656</v>
      </c>
      <c r="T3054">
        <v>98</v>
      </c>
      <c r="U3054" s="6" t="s">
        <v>762</v>
      </c>
    </row>
    <row r="3055" spans="1:21" x14ac:dyDescent="0.45">
      <c r="A3055" t="s">
        <v>1448</v>
      </c>
      <c r="B3055" s="4" t="s">
        <v>14</v>
      </c>
      <c r="C3055" t="s">
        <v>1291</v>
      </c>
      <c r="D3055" s="4" t="s">
        <v>103</v>
      </c>
      <c r="E3055" t="s">
        <v>1296</v>
      </c>
      <c r="F3055" s="4" t="s">
        <v>64</v>
      </c>
      <c r="G3055" s="4" t="s">
        <v>104</v>
      </c>
      <c r="H3055" t="s">
        <v>1359</v>
      </c>
      <c r="I3055" t="s">
        <v>1362</v>
      </c>
      <c r="J3055" s="4" t="s">
        <v>37</v>
      </c>
      <c r="L3055" t="s">
        <v>634</v>
      </c>
      <c r="M3055" t="s">
        <v>647</v>
      </c>
      <c r="N3055" s="4" t="s">
        <v>637</v>
      </c>
      <c r="P3055" t="s">
        <v>650</v>
      </c>
      <c r="Q3055" t="s">
        <v>1278</v>
      </c>
      <c r="R3055" s="4" t="s">
        <v>657</v>
      </c>
      <c r="T3055">
        <v>150</v>
      </c>
      <c r="U3055" s="6" t="s">
        <v>947</v>
      </c>
    </row>
    <row r="3056" spans="1:21" x14ac:dyDescent="0.45">
      <c r="A3056" t="s">
        <v>1448</v>
      </c>
      <c r="B3056" s="4" t="s">
        <v>14</v>
      </c>
      <c r="C3056" t="s">
        <v>1291</v>
      </c>
      <c r="D3056" s="4" t="s">
        <v>103</v>
      </c>
      <c r="E3056" t="s">
        <v>1297</v>
      </c>
      <c r="F3056" s="4" t="s">
        <v>65</v>
      </c>
      <c r="G3056" s="4" t="s">
        <v>105</v>
      </c>
      <c r="H3056" t="s">
        <v>1359</v>
      </c>
      <c r="I3056" t="s">
        <v>1362</v>
      </c>
      <c r="J3056" s="4" t="s">
        <v>37</v>
      </c>
      <c r="L3056" t="s">
        <v>634</v>
      </c>
      <c r="M3056" t="s">
        <v>647</v>
      </c>
      <c r="N3056" s="4" t="s">
        <v>637</v>
      </c>
      <c r="P3056" t="s">
        <v>650</v>
      </c>
      <c r="Q3056" t="s">
        <v>1278</v>
      </c>
      <c r="R3056" s="4" t="s">
        <v>657</v>
      </c>
      <c r="T3056">
        <v>74.606666666999999</v>
      </c>
      <c r="U3056" s="6" t="s">
        <v>979</v>
      </c>
    </row>
    <row r="3057" spans="1:21" x14ac:dyDescent="0.45">
      <c r="A3057" t="s">
        <v>1448</v>
      </c>
      <c r="B3057" s="4" t="s">
        <v>14</v>
      </c>
      <c r="C3057" t="s">
        <v>1291</v>
      </c>
      <c r="D3057" s="4" t="s">
        <v>103</v>
      </c>
      <c r="E3057" t="s">
        <v>1298</v>
      </c>
      <c r="F3057" s="4" t="s">
        <v>66</v>
      </c>
      <c r="G3057" s="4" t="s">
        <v>107</v>
      </c>
      <c r="H3057" t="s">
        <v>1359</v>
      </c>
      <c r="I3057" t="s">
        <v>1362</v>
      </c>
      <c r="J3057" s="4" t="s">
        <v>37</v>
      </c>
      <c r="L3057" t="s">
        <v>634</v>
      </c>
      <c r="M3057" t="s">
        <v>647</v>
      </c>
      <c r="N3057" s="4" t="s">
        <v>637</v>
      </c>
      <c r="P3057" t="s">
        <v>650</v>
      </c>
      <c r="Q3057" t="s">
        <v>1278</v>
      </c>
      <c r="R3057" s="4" t="s">
        <v>657</v>
      </c>
      <c r="T3057">
        <v>9.2125510146000007</v>
      </c>
      <c r="U3057" s="6" t="s">
        <v>980</v>
      </c>
    </row>
    <row r="3058" spans="1:21" x14ac:dyDescent="0.45">
      <c r="A3058" t="s">
        <v>1448</v>
      </c>
      <c r="B3058" s="4" t="s">
        <v>14</v>
      </c>
      <c r="C3058" t="s">
        <v>1291</v>
      </c>
      <c r="D3058" s="4" t="s">
        <v>103</v>
      </c>
      <c r="E3058" t="s">
        <v>1299</v>
      </c>
      <c r="F3058" s="4" t="s">
        <v>1335</v>
      </c>
      <c r="G3058" s="4" t="s">
        <v>1335</v>
      </c>
      <c r="H3058" t="s">
        <v>1359</v>
      </c>
      <c r="I3058" t="s">
        <v>1362</v>
      </c>
      <c r="J3058" s="4" t="s">
        <v>37</v>
      </c>
      <c r="L3058" t="s">
        <v>634</v>
      </c>
      <c r="M3058" t="s">
        <v>647</v>
      </c>
      <c r="N3058" s="4" t="s">
        <v>637</v>
      </c>
      <c r="P3058" t="s">
        <v>650</v>
      </c>
      <c r="Q3058" t="s">
        <v>1278</v>
      </c>
      <c r="R3058" s="4" t="s">
        <v>657</v>
      </c>
      <c r="T3058">
        <v>76</v>
      </c>
      <c r="U3058" s="6" t="s">
        <v>181</v>
      </c>
    </row>
    <row r="3059" spans="1:21" x14ac:dyDescent="0.45">
      <c r="A3059" t="s">
        <v>1448</v>
      </c>
      <c r="B3059" s="4" t="s">
        <v>14</v>
      </c>
      <c r="C3059" t="s">
        <v>1291</v>
      </c>
      <c r="D3059" s="4" t="s">
        <v>103</v>
      </c>
      <c r="E3059" t="s">
        <v>1300</v>
      </c>
      <c r="F3059" s="4" t="s">
        <v>68</v>
      </c>
      <c r="G3059" s="4" t="s">
        <v>105</v>
      </c>
      <c r="H3059" t="s">
        <v>1359</v>
      </c>
      <c r="I3059" t="s">
        <v>1362</v>
      </c>
      <c r="J3059" s="4" t="s">
        <v>37</v>
      </c>
      <c r="L3059" t="s">
        <v>634</v>
      </c>
      <c r="M3059" t="s">
        <v>647</v>
      </c>
      <c r="N3059" s="4" t="s">
        <v>637</v>
      </c>
      <c r="P3059" t="s">
        <v>650</v>
      </c>
      <c r="Q3059" t="s">
        <v>1278</v>
      </c>
      <c r="R3059" s="4" t="s">
        <v>657</v>
      </c>
      <c r="T3059">
        <v>69</v>
      </c>
      <c r="U3059" s="6" t="s">
        <v>183</v>
      </c>
    </row>
    <row r="3060" spans="1:21" x14ac:dyDescent="0.45">
      <c r="A3060" t="s">
        <v>1448</v>
      </c>
      <c r="B3060" s="4" t="s">
        <v>14</v>
      </c>
      <c r="C3060" t="s">
        <v>1291</v>
      </c>
      <c r="D3060" s="4" t="s">
        <v>103</v>
      </c>
      <c r="E3060" t="s">
        <v>1301</v>
      </c>
      <c r="F3060" s="4" t="s">
        <v>69</v>
      </c>
      <c r="G3060" s="4" t="s">
        <v>105</v>
      </c>
      <c r="H3060" t="s">
        <v>1359</v>
      </c>
      <c r="I3060" t="s">
        <v>1362</v>
      </c>
      <c r="J3060" s="4" t="s">
        <v>37</v>
      </c>
      <c r="L3060" t="s">
        <v>634</v>
      </c>
      <c r="M3060" t="s">
        <v>647</v>
      </c>
      <c r="N3060" s="4" t="s">
        <v>637</v>
      </c>
      <c r="P3060" t="s">
        <v>650</v>
      </c>
      <c r="Q3060" t="s">
        <v>1278</v>
      </c>
      <c r="R3060" s="4" t="s">
        <v>657</v>
      </c>
      <c r="T3060">
        <v>81</v>
      </c>
      <c r="U3060" s="6" t="s">
        <v>881</v>
      </c>
    </row>
    <row r="3061" spans="1:21" x14ac:dyDescent="0.45">
      <c r="A3061" t="s">
        <v>1448</v>
      </c>
      <c r="B3061" s="4" t="s">
        <v>14</v>
      </c>
      <c r="C3061" t="s">
        <v>1291</v>
      </c>
      <c r="D3061" s="4" t="s">
        <v>103</v>
      </c>
      <c r="E3061" t="s">
        <v>1302</v>
      </c>
      <c r="F3061" s="4" t="s">
        <v>70</v>
      </c>
      <c r="G3061" s="4" t="s">
        <v>104</v>
      </c>
      <c r="H3061" t="s">
        <v>1359</v>
      </c>
      <c r="I3061" t="s">
        <v>1362</v>
      </c>
      <c r="J3061" s="4" t="s">
        <v>37</v>
      </c>
      <c r="L3061" t="s">
        <v>634</v>
      </c>
      <c r="M3061" t="s">
        <v>647</v>
      </c>
      <c r="N3061" s="4" t="s">
        <v>637</v>
      </c>
      <c r="P3061" t="s">
        <v>650</v>
      </c>
      <c r="Q3061" t="s">
        <v>1278</v>
      </c>
      <c r="R3061" s="4" t="s">
        <v>657</v>
      </c>
      <c r="T3061">
        <v>54</v>
      </c>
      <c r="U3061" s="6" t="s">
        <v>975</v>
      </c>
    </row>
    <row r="3062" spans="1:21" x14ac:dyDescent="0.45">
      <c r="A3062" t="s">
        <v>1448</v>
      </c>
      <c r="B3062" s="4" t="s">
        <v>14</v>
      </c>
      <c r="C3062" t="s">
        <v>1291</v>
      </c>
      <c r="D3062" s="4" t="s">
        <v>103</v>
      </c>
      <c r="E3062" t="s">
        <v>1303</v>
      </c>
      <c r="F3062" s="4" t="s">
        <v>71</v>
      </c>
      <c r="G3062" s="4" t="s">
        <v>104</v>
      </c>
      <c r="H3062" t="s">
        <v>1359</v>
      </c>
      <c r="I3062" t="s">
        <v>1362</v>
      </c>
      <c r="J3062" s="4" t="s">
        <v>37</v>
      </c>
      <c r="L3062" t="s">
        <v>634</v>
      </c>
      <c r="M3062" t="s">
        <v>647</v>
      </c>
      <c r="N3062" s="4" t="s">
        <v>637</v>
      </c>
      <c r="P3062" t="s">
        <v>650</v>
      </c>
      <c r="Q3062" t="s">
        <v>1278</v>
      </c>
      <c r="R3062" s="4" t="s">
        <v>657</v>
      </c>
      <c r="T3062">
        <v>92</v>
      </c>
      <c r="U3062" s="6" t="s">
        <v>800</v>
      </c>
    </row>
    <row r="3063" spans="1:21" x14ac:dyDescent="0.45">
      <c r="A3063" t="s">
        <v>1448</v>
      </c>
      <c r="B3063" s="4" t="s">
        <v>14</v>
      </c>
      <c r="C3063" t="s">
        <v>1291</v>
      </c>
      <c r="D3063" s="4" t="s">
        <v>103</v>
      </c>
      <c r="E3063" t="s">
        <v>1296</v>
      </c>
      <c r="F3063" s="4" t="s">
        <v>64</v>
      </c>
      <c r="G3063" s="4" t="s">
        <v>104</v>
      </c>
      <c r="H3063" t="s">
        <v>1359</v>
      </c>
      <c r="I3063" t="s">
        <v>1362</v>
      </c>
      <c r="J3063" s="4" t="s">
        <v>37</v>
      </c>
      <c r="L3063" t="s">
        <v>634</v>
      </c>
      <c r="M3063" t="s">
        <v>647</v>
      </c>
      <c r="N3063" s="4" t="s">
        <v>637</v>
      </c>
      <c r="P3063" t="s">
        <v>650</v>
      </c>
      <c r="Q3063" t="s">
        <v>1279</v>
      </c>
      <c r="R3063" s="4" t="s">
        <v>658</v>
      </c>
      <c r="T3063">
        <v>111</v>
      </c>
      <c r="U3063" s="6" t="s">
        <v>950</v>
      </c>
    </row>
    <row r="3064" spans="1:21" x14ac:dyDescent="0.45">
      <c r="A3064" t="s">
        <v>1448</v>
      </c>
      <c r="B3064" s="4" t="s">
        <v>14</v>
      </c>
      <c r="C3064" t="s">
        <v>1291</v>
      </c>
      <c r="D3064" s="4" t="s">
        <v>103</v>
      </c>
      <c r="E3064" t="s">
        <v>1297</v>
      </c>
      <c r="F3064" s="4" t="s">
        <v>65</v>
      </c>
      <c r="G3064" s="4" t="s">
        <v>105</v>
      </c>
      <c r="H3064" t="s">
        <v>1359</v>
      </c>
      <c r="I3064" t="s">
        <v>1362</v>
      </c>
      <c r="J3064" s="4" t="s">
        <v>37</v>
      </c>
      <c r="L3064" t="s">
        <v>634</v>
      </c>
      <c r="M3064" t="s">
        <v>647</v>
      </c>
      <c r="N3064" s="4" t="s">
        <v>637</v>
      </c>
      <c r="P3064" t="s">
        <v>650</v>
      </c>
      <c r="Q3064" t="s">
        <v>1279</v>
      </c>
      <c r="R3064" s="4" t="s">
        <v>658</v>
      </c>
      <c r="T3064">
        <v>76.027027027000003</v>
      </c>
      <c r="U3064" s="6" t="s">
        <v>181</v>
      </c>
    </row>
    <row r="3065" spans="1:21" x14ac:dyDescent="0.45">
      <c r="A3065" t="s">
        <v>1448</v>
      </c>
      <c r="B3065" s="4" t="s">
        <v>14</v>
      </c>
      <c r="C3065" t="s">
        <v>1291</v>
      </c>
      <c r="D3065" s="4" t="s">
        <v>103</v>
      </c>
      <c r="E3065" t="s">
        <v>1298</v>
      </c>
      <c r="F3065" s="4" t="s">
        <v>66</v>
      </c>
      <c r="G3065" s="4" t="s">
        <v>107</v>
      </c>
      <c r="H3065" t="s">
        <v>1359</v>
      </c>
      <c r="I3065" t="s">
        <v>1362</v>
      </c>
      <c r="J3065" s="4" t="s">
        <v>37</v>
      </c>
      <c r="L3065" t="s">
        <v>634</v>
      </c>
      <c r="M3065" t="s">
        <v>647</v>
      </c>
      <c r="N3065" s="4" t="s">
        <v>637</v>
      </c>
      <c r="P3065" t="s">
        <v>650</v>
      </c>
      <c r="Q3065" t="s">
        <v>1279</v>
      </c>
      <c r="R3065" s="4" t="s">
        <v>658</v>
      </c>
      <c r="T3065">
        <v>9.1168769169000008</v>
      </c>
      <c r="U3065" s="6" t="s">
        <v>981</v>
      </c>
    </row>
    <row r="3066" spans="1:21" x14ac:dyDescent="0.45">
      <c r="A3066" t="s">
        <v>1448</v>
      </c>
      <c r="B3066" s="4" t="s">
        <v>14</v>
      </c>
      <c r="C3066" t="s">
        <v>1291</v>
      </c>
      <c r="D3066" s="4" t="s">
        <v>103</v>
      </c>
      <c r="E3066" t="s">
        <v>1299</v>
      </c>
      <c r="F3066" s="4" t="s">
        <v>1335</v>
      </c>
      <c r="G3066" s="4" t="s">
        <v>1335</v>
      </c>
      <c r="H3066" t="s">
        <v>1359</v>
      </c>
      <c r="I3066" t="s">
        <v>1362</v>
      </c>
      <c r="J3066" s="4" t="s">
        <v>37</v>
      </c>
      <c r="L3066" t="s">
        <v>634</v>
      </c>
      <c r="M3066" t="s">
        <v>647</v>
      </c>
      <c r="N3066" s="4" t="s">
        <v>637</v>
      </c>
      <c r="P3066" t="s">
        <v>650</v>
      </c>
      <c r="Q3066" t="s">
        <v>1279</v>
      </c>
      <c r="R3066" s="4" t="s">
        <v>658</v>
      </c>
      <c r="T3066">
        <v>78</v>
      </c>
      <c r="U3066" s="6" t="s">
        <v>739</v>
      </c>
    </row>
    <row r="3067" spans="1:21" x14ac:dyDescent="0.45">
      <c r="A3067" t="s">
        <v>1448</v>
      </c>
      <c r="B3067" s="4" t="s">
        <v>14</v>
      </c>
      <c r="C3067" t="s">
        <v>1291</v>
      </c>
      <c r="D3067" s="4" t="s">
        <v>103</v>
      </c>
      <c r="E3067" t="s">
        <v>1300</v>
      </c>
      <c r="F3067" s="4" t="s">
        <v>68</v>
      </c>
      <c r="G3067" s="4" t="s">
        <v>105</v>
      </c>
      <c r="H3067" t="s">
        <v>1359</v>
      </c>
      <c r="I3067" t="s">
        <v>1362</v>
      </c>
      <c r="J3067" s="4" t="s">
        <v>37</v>
      </c>
      <c r="L3067" t="s">
        <v>634</v>
      </c>
      <c r="M3067" t="s">
        <v>647</v>
      </c>
      <c r="N3067" s="4" t="s">
        <v>637</v>
      </c>
      <c r="P3067" t="s">
        <v>650</v>
      </c>
      <c r="Q3067" t="s">
        <v>1279</v>
      </c>
      <c r="R3067" s="4" t="s">
        <v>658</v>
      </c>
      <c r="T3067">
        <v>70</v>
      </c>
      <c r="U3067" s="6" t="s">
        <v>185</v>
      </c>
    </row>
    <row r="3068" spans="1:21" x14ac:dyDescent="0.45">
      <c r="A3068" t="s">
        <v>1448</v>
      </c>
      <c r="B3068" s="4" t="s">
        <v>14</v>
      </c>
      <c r="C3068" t="s">
        <v>1291</v>
      </c>
      <c r="D3068" s="4" t="s">
        <v>103</v>
      </c>
      <c r="E3068" t="s">
        <v>1301</v>
      </c>
      <c r="F3068" s="4" t="s">
        <v>69</v>
      </c>
      <c r="G3068" s="4" t="s">
        <v>105</v>
      </c>
      <c r="H3068" t="s">
        <v>1359</v>
      </c>
      <c r="I3068" t="s">
        <v>1362</v>
      </c>
      <c r="J3068" s="4" t="s">
        <v>37</v>
      </c>
      <c r="L3068" t="s">
        <v>634</v>
      </c>
      <c r="M3068" t="s">
        <v>647</v>
      </c>
      <c r="N3068" s="4" t="s">
        <v>637</v>
      </c>
      <c r="P3068" t="s">
        <v>650</v>
      </c>
      <c r="Q3068" t="s">
        <v>1279</v>
      </c>
      <c r="R3068" s="4" t="s">
        <v>658</v>
      </c>
      <c r="T3068">
        <v>82</v>
      </c>
      <c r="U3068" s="6" t="s">
        <v>186</v>
      </c>
    </row>
    <row r="3069" spans="1:21" x14ac:dyDescent="0.45">
      <c r="A3069" t="s">
        <v>1448</v>
      </c>
      <c r="B3069" s="4" t="s">
        <v>14</v>
      </c>
      <c r="C3069" t="s">
        <v>1291</v>
      </c>
      <c r="D3069" s="4" t="s">
        <v>103</v>
      </c>
      <c r="E3069" t="s">
        <v>1302</v>
      </c>
      <c r="F3069" s="4" t="s">
        <v>70</v>
      </c>
      <c r="G3069" s="4" t="s">
        <v>104</v>
      </c>
      <c r="H3069" t="s">
        <v>1359</v>
      </c>
      <c r="I3069" t="s">
        <v>1362</v>
      </c>
      <c r="J3069" s="4" t="s">
        <v>37</v>
      </c>
      <c r="L3069" t="s">
        <v>634</v>
      </c>
      <c r="M3069" t="s">
        <v>647</v>
      </c>
      <c r="N3069" s="4" t="s">
        <v>637</v>
      </c>
      <c r="P3069" t="s">
        <v>650</v>
      </c>
      <c r="Q3069" t="s">
        <v>1279</v>
      </c>
      <c r="R3069" s="4" t="s">
        <v>658</v>
      </c>
      <c r="T3069">
        <v>50</v>
      </c>
      <c r="U3069" s="6" t="s">
        <v>208</v>
      </c>
    </row>
    <row r="3070" spans="1:21" x14ac:dyDescent="0.45">
      <c r="A3070" t="s">
        <v>1448</v>
      </c>
      <c r="B3070" s="4" t="s">
        <v>14</v>
      </c>
      <c r="C3070" t="s">
        <v>1291</v>
      </c>
      <c r="D3070" s="4" t="s">
        <v>103</v>
      </c>
      <c r="E3070" t="s">
        <v>1303</v>
      </c>
      <c r="F3070" s="4" t="s">
        <v>71</v>
      </c>
      <c r="G3070" s="4" t="s">
        <v>104</v>
      </c>
      <c r="H3070" t="s">
        <v>1359</v>
      </c>
      <c r="I3070" t="s">
        <v>1362</v>
      </c>
      <c r="J3070" s="4" t="s">
        <v>37</v>
      </c>
      <c r="L3070" t="s">
        <v>634</v>
      </c>
      <c r="M3070" t="s">
        <v>647</v>
      </c>
      <c r="N3070" s="4" t="s">
        <v>637</v>
      </c>
      <c r="P3070" t="s">
        <v>650</v>
      </c>
      <c r="Q3070" t="s">
        <v>1279</v>
      </c>
      <c r="R3070" s="4" t="s">
        <v>658</v>
      </c>
      <c r="T3070">
        <v>92</v>
      </c>
      <c r="U3070" s="6" t="s">
        <v>800</v>
      </c>
    </row>
    <row r="3071" spans="1:21" x14ac:dyDescent="0.45">
      <c r="A3071" t="s">
        <v>1448</v>
      </c>
      <c r="B3071" s="4" t="s">
        <v>14</v>
      </c>
      <c r="C3071" t="s">
        <v>1291</v>
      </c>
      <c r="D3071" s="4" t="s">
        <v>103</v>
      </c>
      <c r="E3071" t="s">
        <v>1296</v>
      </c>
      <c r="F3071" s="4" t="s">
        <v>64</v>
      </c>
      <c r="G3071" s="4" t="s">
        <v>104</v>
      </c>
      <c r="H3071" t="s">
        <v>1359</v>
      </c>
      <c r="I3071" t="s">
        <v>1362</v>
      </c>
      <c r="J3071" s="4" t="s">
        <v>37</v>
      </c>
      <c r="L3071" t="s">
        <v>634</v>
      </c>
      <c r="M3071" t="s">
        <v>647</v>
      </c>
      <c r="N3071" s="4" t="s">
        <v>637</v>
      </c>
      <c r="P3071" t="s">
        <v>650</v>
      </c>
      <c r="Q3071" t="s">
        <v>1280</v>
      </c>
      <c r="R3071" s="4" t="s">
        <v>659</v>
      </c>
      <c r="T3071">
        <v>96</v>
      </c>
      <c r="U3071" s="6" t="s">
        <v>797</v>
      </c>
    </row>
    <row r="3072" spans="1:21" x14ac:dyDescent="0.45">
      <c r="A3072" t="s">
        <v>1448</v>
      </c>
      <c r="B3072" s="4" t="s">
        <v>14</v>
      </c>
      <c r="C3072" t="s">
        <v>1291</v>
      </c>
      <c r="D3072" s="4" t="s">
        <v>103</v>
      </c>
      <c r="E3072" t="s">
        <v>1297</v>
      </c>
      <c r="F3072" s="4" t="s">
        <v>65</v>
      </c>
      <c r="G3072" s="4" t="s">
        <v>105</v>
      </c>
      <c r="H3072" t="s">
        <v>1359</v>
      </c>
      <c r="I3072" t="s">
        <v>1362</v>
      </c>
      <c r="J3072" s="4" t="s">
        <v>37</v>
      </c>
      <c r="L3072" t="s">
        <v>634</v>
      </c>
      <c r="M3072" t="s">
        <v>647</v>
      </c>
      <c r="N3072" s="4" t="s">
        <v>637</v>
      </c>
      <c r="P3072" t="s">
        <v>650</v>
      </c>
      <c r="Q3072" t="s">
        <v>1280</v>
      </c>
      <c r="R3072" s="4" t="s">
        <v>659</v>
      </c>
      <c r="T3072">
        <v>74.072916667000001</v>
      </c>
      <c r="U3072" s="6" t="s">
        <v>773</v>
      </c>
    </row>
    <row r="3073" spans="1:21" x14ac:dyDescent="0.45">
      <c r="A3073" t="s">
        <v>1448</v>
      </c>
      <c r="B3073" s="4" t="s">
        <v>14</v>
      </c>
      <c r="C3073" t="s">
        <v>1291</v>
      </c>
      <c r="D3073" s="4" t="s">
        <v>103</v>
      </c>
      <c r="E3073" t="s">
        <v>1298</v>
      </c>
      <c r="F3073" s="4" t="s">
        <v>66</v>
      </c>
      <c r="G3073" s="4" t="s">
        <v>107</v>
      </c>
      <c r="H3073" t="s">
        <v>1359</v>
      </c>
      <c r="I3073" t="s">
        <v>1362</v>
      </c>
      <c r="J3073" s="4" t="s">
        <v>37</v>
      </c>
      <c r="L3073" t="s">
        <v>634</v>
      </c>
      <c r="M3073" t="s">
        <v>647</v>
      </c>
      <c r="N3073" s="4" t="s">
        <v>637</v>
      </c>
      <c r="P3073" t="s">
        <v>650</v>
      </c>
      <c r="Q3073" t="s">
        <v>1280</v>
      </c>
      <c r="R3073" s="4" t="s">
        <v>659</v>
      </c>
      <c r="T3073">
        <v>10.355008746999999</v>
      </c>
      <c r="U3073" s="6" t="s">
        <v>982</v>
      </c>
    </row>
    <row r="3074" spans="1:21" x14ac:dyDescent="0.45">
      <c r="A3074" t="s">
        <v>1448</v>
      </c>
      <c r="B3074" s="4" t="s">
        <v>14</v>
      </c>
      <c r="C3074" t="s">
        <v>1291</v>
      </c>
      <c r="D3074" s="4" t="s">
        <v>103</v>
      </c>
      <c r="E3074" t="s">
        <v>1299</v>
      </c>
      <c r="F3074" s="4" t="s">
        <v>1335</v>
      </c>
      <c r="G3074" s="4" t="s">
        <v>1335</v>
      </c>
      <c r="H3074" t="s">
        <v>1359</v>
      </c>
      <c r="I3074" t="s">
        <v>1362</v>
      </c>
      <c r="J3074" s="4" t="s">
        <v>37</v>
      </c>
      <c r="L3074" t="s">
        <v>634</v>
      </c>
      <c r="M3074" t="s">
        <v>647</v>
      </c>
      <c r="N3074" s="4" t="s">
        <v>637</v>
      </c>
      <c r="P3074" t="s">
        <v>650</v>
      </c>
      <c r="Q3074" t="s">
        <v>1280</v>
      </c>
      <c r="R3074" s="4" t="s">
        <v>659</v>
      </c>
      <c r="T3074">
        <v>72</v>
      </c>
      <c r="U3074" s="6" t="s">
        <v>765</v>
      </c>
    </row>
    <row r="3075" spans="1:21" x14ac:dyDescent="0.45">
      <c r="A3075" t="s">
        <v>1448</v>
      </c>
      <c r="B3075" s="4" t="s">
        <v>14</v>
      </c>
      <c r="C3075" t="s">
        <v>1291</v>
      </c>
      <c r="D3075" s="4" t="s">
        <v>103</v>
      </c>
      <c r="E3075" t="s">
        <v>1300</v>
      </c>
      <c r="F3075" s="4" t="s">
        <v>68</v>
      </c>
      <c r="G3075" s="4" t="s">
        <v>105</v>
      </c>
      <c r="H3075" t="s">
        <v>1359</v>
      </c>
      <c r="I3075" t="s">
        <v>1362</v>
      </c>
      <c r="J3075" s="4" t="s">
        <v>37</v>
      </c>
      <c r="L3075" t="s">
        <v>634</v>
      </c>
      <c r="M3075" t="s">
        <v>647</v>
      </c>
      <c r="N3075" s="4" t="s">
        <v>637</v>
      </c>
      <c r="P3075" t="s">
        <v>650</v>
      </c>
      <c r="Q3075" t="s">
        <v>1280</v>
      </c>
      <c r="R3075" s="4" t="s">
        <v>659</v>
      </c>
      <c r="T3075">
        <v>68</v>
      </c>
      <c r="U3075" s="6" t="s">
        <v>744</v>
      </c>
    </row>
    <row r="3076" spans="1:21" x14ac:dyDescent="0.45">
      <c r="A3076" t="s">
        <v>1448</v>
      </c>
      <c r="B3076" s="4" t="s">
        <v>14</v>
      </c>
      <c r="C3076" t="s">
        <v>1291</v>
      </c>
      <c r="D3076" s="4" t="s">
        <v>103</v>
      </c>
      <c r="E3076" t="s">
        <v>1301</v>
      </c>
      <c r="F3076" s="4" t="s">
        <v>69</v>
      </c>
      <c r="G3076" s="4" t="s">
        <v>105</v>
      </c>
      <c r="H3076" t="s">
        <v>1359</v>
      </c>
      <c r="I3076" t="s">
        <v>1362</v>
      </c>
      <c r="J3076" s="4" t="s">
        <v>37</v>
      </c>
      <c r="L3076" t="s">
        <v>634</v>
      </c>
      <c r="M3076" t="s">
        <v>647</v>
      </c>
      <c r="N3076" s="4" t="s">
        <v>637</v>
      </c>
      <c r="P3076" t="s">
        <v>650</v>
      </c>
      <c r="Q3076" t="s">
        <v>1280</v>
      </c>
      <c r="R3076" s="4" t="s">
        <v>659</v>
      </c>
      <c r="T3076">
        <v>80</v>
      </c>
      <c r="U3076" s="6" t="s">
        <v>187</v>
      </c>
    </row>
    <row r="3077" spans="1:21" x14ac:dyDescent="0.45">
      <c r="A3077" t="s">
        <v>1448</v>
      </c>
      <c r="B3077" s="4" t="s">
        <v>14</v>
      </c>
      <c r="C3077" t="s">
        <v>1291</v>
      </c>
      <c r="D3077" s="4" t="s">
        <v>103</v>
      </c>
      <c r="E3077" t="s">
        <v>1302</v>
      </c>
      <c r="F3077" s="4" t="s">
        <v>70</v>
      </c>
      <c r="G3077" s="4" t="s">
        <v>104</v>
      </c>
      <c r="H3077" t="s">
        <v>1359</v>
      </c>
      <c r="I3077" t="s">
        <v>1362</v>
      </c>
      <c r="J3077" s="4" t="s">
        <v>37</v>
      </c>
      <c r="L3077" t="s">
        <v>634</v>
      </c>
      <c r="M3077" t="s">
        <v>647</v>
      </c>
      <c r="N3077" s="4" t="s">
        <v>637</v>
      </c>
      <c r="P3077" t="s">
        <v>650</v>
      </c>
      <c r="Q3077" t="s">
        <v>1280</v>
      </c>
      <c r="R3077" s="4" t="s">
        <v>659</v>
      </c>
      <c r="T3077">
        <v>54</v>
      </c>
      <c r="U3077" s="6" t="s">
        <v>975</v>
      </c>
    </row>
    <row r="3078" spans="1:21" x14ac:dyDescent="0.45">
      <c r="A3078" t="s">
        <v>1448</v>
      </c>
      <c r="B3078" s="4" t="s">
        <v>14</v>
      </c>
      <c r="C3078" t="s">
        <v>1291</v>
      </c>
      <c r="D3078" s="4" t="s">
        <v>103</v>
      </c>
      <c r="E3078" t="s">
        <v>1303</v>
      </c>
      <c r="F3078" s="4" t="s">
        <v>71</v>
      </c>
      <c r="G3078" s="4" t="s">
        <v>104</v>
      </c>
      <c r="H3078" t="s">
        <v>1359</v>
      </c>
      <c r="I3078" t="s">
        <v>1362</v>
      </c>
      <c r="J3078" s="4" t="s">
        <v>37</v>
      </c>
      <c r="L3078" t="s">
        <v>634</v>
      </c>
      <c r="M3078" t="s">
        <v>647</v>
      </c>
      <c r="N3078" s="4" t="s">
        <v>637</v>
      </c>
      <c r="P3078" t="s">
        <v>650</v>
      </c>
      <c r="Q3078" t="s">
        <v>1280</v>
      </c>
      <c r="R3078" s="4" t="s">
        <v>659</v>
      </c>
      <c r="T3078">
        <v>98</v>
      </c>
      <c r="U3078" s="6" t="s">
        <v>762</v>
      </c>
    </row>
    <row r="3079" spans="1:21" x14ac:dyDescent="0.45">
      <c r="A3079" t="s">
        <v>1448</v>
      </c>
      <c r="B3079" s="4" t="s">
        <v>14</v>
      </c>
      <c r="C3079" t="s">
        <v>1291</v>
      </c>
      <c r="D3079" s="4" t="s">
        <v>103</v>
      </c>
      <c r="E3079" t="s">
        <v>1296</v>
      </c>
      <c r="F3079" s="4" t="s">
        <v>64</v>
      </c>
      <c r="G3079" s="4" t="s">
        <v>104</v>
      </c>
      <c r="H3079" t="s">
        <v>1359</v>
      </c>
      <c r="I3079" t="s">
        <v>1362</v>
      </c>
      <c r="J3079" s="4" t="s">
        <v>37</v>
      </c>
      <c r="L3079" t="s">
        <v>634</v>
      </c>
      <c r="M3079" t="s">
        <v>647</v>
      </c>
      <c r="N3079" s="4" t="s">
        <v>637</v>
      </c>
      <c r="P3079" t="s">
        <v>650</v>
      </c>
      <c r="Q3079" t="s">
        <v>1281</v>
      </c>
      <c r="R3079" s="4" t="s">
        <v>660</v>
      </c>
      <c r="T3079">
        <v>90</v>
      </c>
      <c r="U3079" s="6" t="s">
        <v>687</v>
      </c>
    </row>
    <row r="3080" spans="1:21" x14ac:dyDescent="0.45">
      <c r="A3080" t="s">
        <v>1448</v>
      </c>
      <c r="B3080" s="4" t="s">
        <v>14</v>
      </c>
      <c r="C3080" t="s">
        <v>1291</v>
      </c>
      <c r="D3080" s="4" t="s">
        <v>103</v>
      </c>
      <c r="E3080" t="s">
        <v>1297</v>
      </c>
      <c r="F3080" s="4" t="s">
        <v>65</v>
      </c>
      <c r="G3080" s="4" t="s">
        <v>105</v>
      </c>
      <c r="H3080" t="s">
        <v>1359</v>
      </c>
      <c r="I3080" t="s">
        <v>1362</v>
      </c>
      <c r="J3080" s="4" t="s">
        <v>37</v>
      </c>
      <c r="L3080" t="s">
        <v>634</v>
      </c>
      <c r="M3080" t="s">
        <v>647</v>
      </c>
      <c r="N3080" s="4" t="s">
        <v>637</v>
      </c>
      <c r="P3080" t="s">
        <v>650</v>
      </c>
      <c r="Q3080" t="s">
        <v>1281</v>
      </c>
      <c r="R3080" s="4" t="s">
        <v>660</v>
      </c>
      <c r="T3080">
        <v>74.933333332999993</v>
      </c>
      <c r="U3080" s="6" t="s">
        <v>882</v>
      </c>
    </row>
    <row r="3081" spans="1:21" x14ac:dyDescent="0.45">
      <c r="A3081" t="s">
        <v>1448</v>
      </c>
      <c r="B3081" s="4" t="s">
        <v>14</v>
      </c>
      <c r="C3081" t="s">
        <v>1291</v>
      </c>
      <c r="D3081" s="4" t="s">
        <v>103</v>
      </c>
      <c r="E3081" t="s">
        <v>1298</v>
      </c>
      <c r="F3081" s="4" t="s">
        <v>66</v>
      </c>
      <c r="G3081" s="4" t="s">
        <v>107</v>
      </c>
      <c r="H3081" t="s">
        <v>1359</v>
      </c>
      <c r="I3081" t="s">
        <v>1362</v>
      </c>
      <c r="J3081" s="4" t="s">
        <v>37</v>
      </c>
      <c r="L3081" t="s">
        <v>634</v>
      </c>
      <c r="M3081" t="s">
        <v>647</v>
      </c>
      <c r="N3081" s="4" t="s">
        <v>637</v>
      </c>
      <c r="P3081" t="s">
        <v>650</v>
      </c>
      <c r="Q3081" t="s">
        <v>1281</v>
      </c>
      <c r="R3081" s="4" t="s">
        <v>660</v>
      </c>
      <c r="T3081">
        <v>10.236309026000001</v>
      </c>
      <c r="U3081" s="6" t="s">
        <v>983</v>
      </c>
    </row>
    <row r="3082" spans="1:21" x14ac:dyDescent="0.45">
      <c r="A3082" t="s">
        <v>1448</v>
      </c>
      <c r="B3082" s="4" t="s">
        <v>14</v>
      </c>
      <c r="C3082" t="s">
        <v>1291</v>
      </c>
      <c r="D3082" s="4" t="s">
        <v>103</v>
      </c>
      <c r="E3082" t="s">
        <v>1299</v>
      </c>
      <c r="F3082" s="4" t="s">
        <v>1335</v>
      </c>
      <c r="G3082" s="4" t="s">
        <v>1335</v>
      </c>
      <c r="H3082" t="s">
        <v>1359</v>
      </c>
      <c r="I3082" t="s">
        <v>1362</v>
      </c>
      <c r="J3082" s="4" t="s">
        <v>37</v>
      </c>
      <c r="L3082" t="s">
        <v>634</v>
      </c>
      <c r="M3082" t="s">
        <v>647</v>
      </c>
      <c r="N3082" s="4" t="s">
        <v>637</v>
      </c>
      <c r="P3082" t="s">
        <v>650</v>
      </c>
      <c r="Q3082" t="s">
        <v>1281</v>
      </c>
      <c r="R3082" s="4" t="s">
        <v>660</v>
      </c>
      <c r="T3082">
        <v>75.5</v>
      </c>
      <c r="U3082" s="6" t="s">
        <v>885</v>
      </c>
    </row>
    <row r="3083" spans="1:21" x14ac:dyDescent="0.45">
      <c r="A3083" t="s">
        <v>1448</v>
      </c>
      <c r="B3083" s="4" t="s">
        <v>14</v>
      </c>
      <c r="C3083" t="s">
        <v>1291</v>
      </c>
      <c r="D3083" s="4" t="s">
        <v>103</v>
      </c>
      <c r="E3083" t="s">
        <v>1300</v>
      </c>
      <c r="F3083" s="4" t="s">
        <v>68</v>
      </c>
      <c r="G3083" s="4" t="s">
        <v>105</v>
      </c>
      <c r="H3083" t="s">
        <v>1359</v>
      </c>
      <c r="I3083" t="s">
        <v>1362</v>
      </c>
      <c r="J3083" s="4" t="s">
        <v>37</v>
      </c>
      <c r="L3083" t="s">
        <v>634</v>
      </c>
      <c r="M3083" t="s">
        <v>647</v>
      </c>
      <c r="N3083" s="4" t="s">
        <v>637</v>
      </c>
      <c r="P3083" t="s">
        <v>650</v>
      </c>
      <c r="Q3083" t="s">
        <v>1281</v>
      </c>
      <c r="R3083" s="4" t="s">
        <v>660</v>
      </c>
      <c r="T3083">
        <v>68</v>
      </c>
      <c r="U3083" s="6" t="s">
        <v>744</v>
      </c>
    </row>
    <row r="3084" spans="1:21" x14ac:dyDescent="0.45">
      <c r="A3084" t="s">
        <v>1448</v>
      </c>
      <c r="B3084" s="4" t="s">
        <v>14</v>
      </c>
      <c r="C3084" t="s">
        <v>1291</v>
      </c>
      <c r="D3084" s="4" t="s">
        <v>103</v>
      </c>
      <c r="E3084" t="s">
        <v>1301</v>
      </c>
      <c r="F3084" s="4" t="s">
        <v>69</v>
      </c>
      <c r="G3084" s="4" t="s">
        <v>105</v>
      </c>
      <c r="H3084" t="s">
        <v>1359</v>
      </c>
      <c r="I3084" t="s">
        <v>1362</v>
      </c>
      <c r="J3084" s="4" t="s">
        <v>37</v>
      </c>
      <c r="L3084" t="s">
        <v>634</v>
      </c>
      <c r="M3084" t="s">
        <v>647</v>
      </c>
      <c r="N3084" s="4" t="s">
        <v>637</v>
      </c>
      <c r="P3084" t="s">
        <v>650</v>
      </c>
      <c r="Q3084" t="s">
        <v>1281</v>
      </c>
      <c r="R3084" s="4" t="s">
        <v>660</v>
      </c>
      <c r="T3084">
        <v>80</v>
      </c>
      <c r="U3084" s="6" t="s">
        <v>187</v>
      </c>
    </row>
    <row r="3085" spans="1:21" x14ac:dyDescent="0.45">
      <c r="A3085" t="s">
        <v>1448</v>
      </c>
      <c r="B3085" s="4" t="s">
        <v>14</v>
      </c>
      <c r="C3085" t="s">
        <v>1291</v>
      </c>
      <c r="D3085" s="4" t="s">
        <v>103</v>
      </c>
      <c r="E3085" t="s">
        <v>1302</v>
      </c>
      <c r="F3085" s="4" t="s">
        <v>70</v>
      </c>
      <c r="G3085" s="4" t="s">
        <v>104</v>
      </c>
      <c r="H3085" t="s">
        <v>1359</v>
      </c>
      <c r="I3085" t="s">
        <v>1362</v>
      </c>
      <c r="J3085" s="4" t="s">
        <v>37</v>
      </c>
      <c r="L3085" t="s">
        <v>634</v>
      </c>
      <c r="M3085" t="s">
        <v>647</v>
      </c>
      <c r="N3085" s="4" t="s">
        <v>637</v>
      </c>
      <c r="P3085" t="s">
        <v>650</v>
      </c>
      <c r="Q3085" t="s">
        <v>1281</v>
      </c>
      <c r="R3085" s="4" t="s">
        <v>660</v>
      </c>
      <c r="T3085">
        <v>50</v>
      </c>
      <c r="U3085" s="6" t="s">
        <v>208</v>
      </c>
    </row>
    <row r="3086" spans="1:21" x14ac:dyDescent="0.45">
      <c r="A3086" t="s">
        <v>1448</v>
      </c>
      <c r="B3086" s="4" t="s">
        <v>14</v>
      </c>
      <c r="C3086" t="s">
        <v>1291</v>
      </c>
      <c r="D3086" s="4" t="s">
        <v>103</v>
      </c>
      <c r="E3086" t="s">
        <v>1303</v>
      </c>
      <c r="F3086" s="4" t="s">
        <v>71</v>
      </c>
      <c r="G3086" s="4" t="s">
        <v>104</v>
      </c>
      <c r="H3086" t="s">
        <v>1359</v>
      </c>
      <c r="I3086" t="s">
        <v>1362</v>
      </c>
      <c r="J3086" s="4" t="s">
        <v>37</v>
      </c>
      <c r="L3086" t="s">
        <v>634</v>
      </c>
      <c r="M3086" t="s">
        <v>647</v>
      </c>
      <c r="N3086" s="4" t="s">
        <v>637</v>
      </c>
      <c r="P3086" t="s">
        <v>650</v>
      </c>
      <c r="Q3086" t="s">
        <v>1281</v>
      </c>
      <c r="R3086" s="4" t="s">
        <v>660</v>
      </c>
      <c r="T3086">
        <v>98</v>
      </c>
      <c r="U3086" s="6" t="s">
        <v>762</v>
      </c>
    </row>
    <row r="3087" spans="1:21" x14ac:dyDescent="0.45">
      <c r="A3087" t="s">
        <v>1448</v>
      </c>
      <c r="B3087" s="4" t="s">
        <v>14</v>
      </c>
      <c r="C3087" t="s">
        <v>1291</v>
      </c>
      <c r="D3087" s="4" t="s">
        <v>103</v>
      </c>
      <c r="E3087" t="s">
        <v>1296</v>
      </c>
      <c r="F3087" s="4" t="s">
        <v>64</v>
      </c>
      <c r="G3087" s="4" t="s">
        <v>104</v>
      </c>
      <c r="H3087" t="s">
        <v>1359</v>
      </c>
      <c r="I3087" t="s">
        <v>1362</v>
      </c>
      <c r="J3087" s="4" t="s">
        <v>37</v>
      </c>
      <c r="L3087" t="s">
        <v>634</v>
      </c>
      <c r="M3087" t="s">
        <v>647</v>
      </c>
      <c r="N3087" s="4" t="s">
        <v>637</v>
      </c>
      <c r="P3087" t="s">
        <v>650</v>
      </c>
      <c r="Q3087" t="s">
        <v>663</v>
      </c>
      <c r="R3087" s="4" t="s">
        <v>661</v>
      </c>
      <c r="T3087">
        <v>84</v>
      </c>
      <c r="U3087" s="6" t="s">
        <v>174</v>
      </c>
    </row>
    <row r="3088" spans="1:21" x14ac:dyDescent="0.45">
      <c r="A3088" t="s">
        <v>1448</v>
      </c>
      <c r="B3088" s="4" t="s">
        <v>14</v>
      </c>
      <c r="C3088" t="s">
        <v>1291</v>
      </c>
      <c r="D3088" s="4" t="s">
        <v>103</v>
      </c>
      <c r="E3088" t="s">
        <v>1297</v>
      </c>
      <c r="F3088" s="4" t="s">
        <v>65</v>
      </c>
      <c r="G3088" s="4" t="s">
        <v>105</v>
      </c>
      <c r="H3088" t="s">
        <v>1359</v>
      </c>
      <c r="I3088" t="s">
        <v>1362</v>
      </c>
      <c r="J3088" s="4" t="s">
        <v>37</v>
      </c>
      <c r="L3088" t="s">
        <v>634</v>
      </c>
      <c r="M3088" t="s">
        <v>647</v>
      </c>
      <c r="N3088" s="4" t="s">
        <v>637</v>
      </c>
      <c r="P3088" t="s">
        <v>650</v>
      </c>
      <c r="Q3088" t="s">
        <v>663</v>
      </c>
      <c r="R3088" s="4" t="s">
        <v>661</v>
      </c>
      <c r="T3088">
        <v>74.547619048000001</v>
      </c>
      <c r="U3088" s="6" t="s">
        <v>742</v>
      </c>
    </row>
    <row r="3089" spans="1:21" x14ac:dyDescent="0.45">
      <c r="A3089" t="s">
        <v>1448</v>
      </c>
      <c r="B3089" s="4" t="s">
        <v>14</v>
      </c>
      <c r="C3089" t="s">
        <v>1291</v>
      </c>
      <c r="D3089" s="4" t="s">
        <v>103</v>
      </c>
      <c r="E3089" t="s">
        <v>1298</v>
      </c>
      <c r="F3089" s="4" t="s">
        <v>66</v>
      </c>
      <c r="G3089" s="4" t="s">
        <v>107</v>
      </c>
      <c r="H3089" t="s">
        <v>1359</v>
      </c>
      <c r="I3089" t="s">
        <v>1362</v>
      </c>
      <c r="J3089" s="4" t="s">
        <v>37</v>
      </c>
      <c r="L3089" t="s">
        <v>634</v>
      </c>
      <c r="M3089" t="s">
        <v>647</v>
      </c>
      <c r="N3089" s="4" t="s">
        <v>637</v>
      </c>
      <c r="P3089" t="s">
        <v>650</v>
      </c>
      <c r="Q3089" t="s">
        <v>663</v>
      </c>
      <c r="R3089" s="4" t="s">
        <v>661</v>
      </c>
      <c r="T3089">
        <v>10.520667853999999</v>
      </c>
      <c r="U3089" s="6" t="s">
        <v>984</v>
      </c>
    </row>
    <row r="3090" spans="1:21" x14ac:dyDescent="0.45">
      <c r="A3090" t="s">
        <v>1448</v>
      </c>
      <c r="B3090" s="4" t="s">
        <v>14</v>
      </c>
      <c r="C3090" t="s">
        <v>1291</v>
      </c>
      <c r="D3090" s="4" t="s">
        <v>103</v>
      </c>
      <c r="E3090" t="s">
        <v>1299</v>
      </c>
      <c r="F3090" s="4" t="s">
        <v>1335</v>
      </c>
      <c r="G3090" s="4" t="s">
        <v>1335</v>
      </c>
      <c r="H3090" t="s">
        <v>1359</v>
      </c>
      <c r="I3090" t="s">
        <v>1362</v>
      </c>
      <c r="J3090" s="4" t="s">
        <v>37</v>
      </c>
      <c r="L3090" t="s">
        <v>634</v>
      </c>
      <c r="M3090" t="s">
        <v>647</v>
      </c>
      <c r="N3090" s="4" t="s">
        <v>637</v>
      </c>
      <c r="P3090" t="s">
        <v>650</v>
      </c>
      <c r="Q3090" t="s">
        <v>663</v>
      </c>
      <c r="R3090" s="4" t="s">
        <v>661</v>
      </c>
      <c r="T3090">
        <v>74</v>
      </c>
      <c r="U3090" s="6" t="s">
        <v>743</v>
      </c>
    </row>
    <row r="3091" spans="1:21" x14ac:dyDescent="0.45">
      <c r="A3091" t="s">
        <v>1448</v>
      </c>
      <c r="B3091" s="4" t="s">
        <v>14</v>
      </c>
      <c r="C3091" t="s">
        <v>1291</v>
      </c>
      <c r="D3091" s="4" t="s">
        <v>103</v>
      </c>
      <c r="E3091" t="s">
        <v>1300</v>
      </c>
      <c r="F3091" s="4" t="s">
        <v>68</v>
      </c>
      <c r="G3091" s="4" t="s">
        <v>105</v>
      </c>
      <c r="H3091" t="s">
        <v>1359</v>
      </c>
      <c r="I3091" t="s">
        <v>1362</v>
      </c>
      <c r="J3091" s="4" t="s">
        <v>37</v>
      </c>
      <c r="L3091" t="s">
        <v>634</v>
      </c>
      <c r="M3091" t="s">
        <v>647</v>
      </c>
      <c r="N3091" s="4" t="s">
        <v>637</v>
      </c>
      <c r="P3091" t="s">
        <v>650</v>
      </c>
      <c r="Q3091" t="s">
        <v>663</v>
      </c>
      <c r="R3091" s="4" t="s">
        <v>661</v>
      </c>
      <c r="T3091">
        <v>68</v>
      </c>
      <c r="U3091" s="6" t="s">
        <v>744</v>
      </c>
    </row>
    <row r="3092" spans="1:21" x14ac:dyDescent="0.45">
      <c r="A3092" t="s">
        <v>1448</v>
      </c>
      <c r="B3092" s="4" t="s">
        <v>14</v>
      </c>
      <c r="C3092" t="s">
        <v>1291</v>
      </c>
      <c r="D3092" s="4" t="s">
        <v>103</v>
      </c>
      <c r="E3092" t="s">
        <v>1301</v>
      </c>
      <c r="F3092" s="4" t="s">
        <v>69</v>
      </c>
      <c r="G3092" s="4" t="s">
        <v>105</v>
      </c>
      <c r="H3092" t="s">
        <v>1359</v>
      </c>
      <c r="I3092" t="s">
        <v>1362</v>
      </c>
      <c r="J3092" s="4" t="s">
        <v>37</v>
      </c>
      <c r="L3092" t="s">
        <v>634</v>
      </c>
      <c r="M3092" t="s">
        <v>647</v>
      </c>
      <c r="N3092" s="4" t="s">
        <v>637</v>
      </c>
      <c r="P3092" t="s">
        <v>650</v>
      </c>
      <c r="Q3092" t="s">
        <v>663</v>
      </c>
      <c r="R3092" s="4" t="s">
        <v>661</v>
      </c>
      <c r="T3092">
        <v>81</v>
      </c>
      <c r="U3092" s="6" t="s">
        <v>881</v>
      </c>
    </row>
    <row r="3093" spans="1:21" x14ac:dyDescent="0.45">
      <c r="A3093" t="s">
        <v>1448</v>
      </c>
      <c r="B3093" s="4" t="s">
        <v>14</v>
      </c>
      <c r="C3093" t="s">
        <v>1291</v>
      </c>
      <c r="D3093" s="4" t="s">
        <v>103</v>
      </c>
      <c r="E3093" t="s">
        <v>1302</v>
      </c>
      <c r="F3093" s="4" t="s">
        <v>70</v>
      </c>
      <c r="G3093" s="4" t="s">
        <v>104</v>
      </c>
      <c r="H3093" t="s">
        <v>1359</v>
      </c>
      <c r="I3093" t="s">
        <v>1362</v>
      </c>
      <c r="J3093" s="4" t="s">
        <v>37</v>
      </c>
      <c r="L3093" t="s">
        <v>634</v>
      </c>
      <c r="M3093" t="s">
        <v>647</v>
      </c>
      <c r="N3093" s="4" t="s">
        <v>637</v>
      </c>
      <c r="P3093" t="s">
        <v>650</v>
      </c>
      <c r="Q3093" t="s">
        <v>663</v>
      </c>
      <c r="R3093" s="4" t="s">
        <v>661</v>
      </c>
      <c r="T3093">
        <v>50</v>
      </c>
      <c r="U3093" s="6" t="s">
        <v>208</v>
      </c>
    </row>
    <row r="3094" spans="1:21" x14ac:dyDescent="0.45">
      <c r="A3094" t="s">
        <v>1448</v>
      </c>
      <c r="B3094" s="4" t="s">
        <v>14</v>
      </c>
      <c r="C3094" t="s">
        <v>1291</v>
      </c>
      <c r="D3094" s="4" t="s">
        <v>103</v>
      </c>
      <c r="E3094" t="s">
        <v>1303</v>
      </c>
      <c r="F3094" s="4" t="s">
        <v>71</v>
      </c>
      <c r="G3094" s="4" t="s">
        <v>104</v>
      </c>
      <c r="H3094" t="s">
        <v>1359</v>
      </c>
      <c r="I3094" t="s">
        <v>1362</v>
      </c>
      <c r="J3094" s="4" t="s">
        <v>37</v>
      </c>
      <c r="L3094" t="s">
        <v>634</v>
      </c>
      <c r="M3094" t="s">
        <v>647</v>
      </c>
      <c r="N3094" s="4" t="s">
        <v>637</v>
      </c>
      <c r="P3094" t="s">
        <v>650</v>
      </c>
      <c r="Q3094" t="s">
        <v>663</v>
      </c>
      <c r="R3094" s="4" t="s">
        <v>661</v>
      </c>
      <c r="T3094">
        <v>93</v>
      </c>
      <c r="U3094" s="6" t="s">
        <v>985</v>
      </c>
    </row>
    <row r="3095" spans="1:21" x14ac:dyDescent="0.45">
      <c r="A3095" t="s">
        <v>1448</v>
      </c>
      <c r="B3095" s="4" t="s">
        <v>14</v>
      </c>
      <c r="C3095" t="s">
        <v>1291</v>
      </c>
      <c r="D3095" s="4" t="s">
        <v>103</v>
      </c>
      <c r="E3095" t="s">
        <v>1296</v>
      </c>
      <c r="F3095" s="4" t="s">
        <v>64</v>
      </c>
      <c r="G3095" s="4" t="s">
        <v>104</v>
      </c>
      <c r="H3095" t="s">
        <v>1359</v>
      </c>
      <c r="I3095" t="s">
        <v>1362</v>
      </c>
      <c r="J3095" s="4" t="s">
        <v>37</v>
      </c>
      <c r="L3095" t="s">
        <v>634</v>
      </c>
      <c r="M3095" t="s">
        <v>647</v>
      </c>
      <c r="N3095" s="4" t="s">
        <v>637</v>
      </c>
      <c r="P3095" t="s">
        <v>650</v>
      </c>
      <c r="Q3095" t="s">
        <v>664</v>
      </c>
      <c r="R3095" s="4" t="s">
        <v>662</v>
      </c>
      <c r="T3095">
        <v>219</v>
      </c>
      <c r="U3095" s="6" t="s">
        <v>701</v>
      </c>
    </row>
    <row r="3096" spans="1:21" x14ac:dyDescent="0.45">
      <c r="A3096" t="s">
        <v>1448</v>
      </c>
      <c r="B3096" s="4" t="s">
        <v>14</v>
      </c>
      <c r="C3096" t="s">
        <v>1291</v>
      </c>
      <c r="D3096" s="4" t="s">
        <v>103</v>
      </c>
      <c r="E3096" t="s">
        <v>1297</v>
      </c>
      <c r="F3096" s="4" t="s">
        <v>65</v>
      </c>
      <c r="G3096" s="4" t="s">
        <v>105</v>
      </c>
      <c r="H3096" t="s">
        <v>1359</v>
      </c>
      <c r="I3096" t="s">
        <v>1362</v>
      </c>
      <c r="J3096" s="4" t="s">
        <v>37</v>
      </c>
      <c r="L3096" t="s">
        <v>634</v>
      </c>
      <c r="M3096" t="s">
        <v>647</v>
      </c>
      <c r="N3096" s="4" t="s">
        <v>637</v>
      </c>
      <c r="P3096" t="s">
        <v>650</v>
      </c>
      <c r="Q3096" t="s">
        <v>664</v>
      </c>
      <c r="R3096" s="4" t="s">
        <v>662</v>
      </c>
      <c r="T3096">
        <v>75.141552511</v>
      </c>
      <c r="U3096" s="6" t="s">
        <v>758</v>
      </c>
    </row>
    <row r="3097" spans="1:21" x14ac:dyDescent="0.45">
      <c r="A3097" t="s">
        <v>1448</v>
      </c>
      <c r="B3097" s="4" t="s">
        <v>14</v>
      </c>
      <c r="C3097" t="s">
        <v>1291</v>
      </c>
      <c r="D3097" s="4" t="s">
        <v>103</v>
      </c>
      <c r="E3097" t="s">
        <v>1298</v>
      </c>
      <c r="F3097" s="4" t="s">
        <v>66</v>
      </c>
      <c r="G3097" s="4" t="s">
        <v>107</v>
      </c>
      <c r="H3097" t="s">
        <v>1359</v>
      </c>
      <c r="I3097" t="s">
        <v>1362</v>
      </c>
      <c r="J3097" s="4" t="s">
        <v>37</v>
      </c>
      <c r="L3097" t="s">
        <v>634</v>
      </c>
      <c r="M3097" t="s">
        <v>647</v>
      </c>
      <c r="N3097" s="4" t="s">
        <v>637</v>
      </c>
      <c r="P3097" t="s">
        <v>650</v>
      </c>
      <c r="Q3097" t="s">
        <v>664</v>
      </c>
      <c r="R3097" s="4" t="s">
        <v>662</v>
      </c>
      <c r="T3097">
        <v>10.381399181000001</v>
      </c>
      <c r="U3097" s="6" t="s">
        <v>986</v>
      </c>
    </row>
    <row r="3098" spans="1:21" x14ac:dyDescent="0.45">
      <c r="A3098" t="s">
        <v>1448</v>
      </c>
      <c r="B3098" s="4" t="s">
        <v>14</v>
      </c>
      <c r="C3098" t="s">
        <v>1291</v>
      </c>
      <c r="D3098" s="4" t="s">
        <v>103</v>
      </c>
      <c r="E3098" t="s">
        <v>1299</v>
      </c>
      <c r="F3098" s="4" t="s">
        <v>1335</v>
      </c>
      <c r="G3098" s="4" t="s">
        <v>1335</v>
      </c>
      <c r="H3098" t="s">
        <v>1359</v>
      </c>
      <c r="I3098" t="s">
        <v>1362</v>
      </c>
      <c r="J3098" s="4" t="s">
        <v>37</v>
      </c>
      <c r="L3098" t="s">
        <v>634</v>
      </c>
      <c r="M3098" t="s">
        <v>647</v>
      </c>
      <c r="N3098" s="4" t="s">
        <v>637</v>
      </c>
      <c r="P3098" t="s">
        <v>650</v>
      </c>
      <c r="Q3098" t="s">
        <v>664</v>
      </c>
      <c r="R3098" s="4" t="s">
        <v>662</v>
      </c>
      <c r="T3098">
        <v>76</v>
      </c>
      <c r="U3098" s="6" t="s">
        <v>181</v>
      </c>
    </row>
    <row r="3099" spans="1:21" x14ac:dyDescent="0.45">
      <c r="A3099" t="s">
        <v>1448</v>
      </c>
      <c r="B3099" s="4" t="s">
        <v>14</v>
      </c>
      <c r="C3099" t="s">
        <v>1291</v>
      </c>
      <c r="D3099" s="4" t="s">
        <v>103</v>
      </c>
      <c r="E3099" t="s">
        <v>1300</v>
      </c>
      <c r="F3099" s="4" t="s">
        <v>68</v>
      </c>
      <c r="G3099" s="4" t="s">
        <v>105</v>
      </c>
      <c r="H3099" t="s">
        <v>1359</v>
      </c>
      <c r="I3099" t="s">
        <v>1362</v>
      </c>
      <c r="J3099" s="4" t="s">
        <v>37</v>
      </c>
      <c r="L3099" t="s">
        <v>634</v>
      </c>
      <c r="M3099" t="s">
        <v>647</v>
      </c>
      <c r="N3099" s="4" t="s">
        <v>637</v>
      </c>
      <c r="P3099" t="s">
        <v>650</v>
      </c>
      <c r="Q3099" t="s">
        <v>664</v>
      </c>
      <c r="R3099" s="4" t="s">
        <v>662</v>
      </c>
      <c r="T3099">
        <v>68</v>
      </c>
      <c r="U3099" s="6" t="s">
        <v>744</v>
      </c>
    </row>
    <row r="3100" spans="1:21" x14ac:dyDescent="0.45">
      <c r="A3100" t="s">
        <v>1448</v>
      </c>
      <c r="B3100" s="4" t="s">
        <v>14</v>
      </c>
      <c r="C3100" t="s">
        <v>1291</v>
      </c>
      <c r="D3100" s="4" t="s">
        <v>103</v>
      </c>
      <c r="E3100" t="s">
        <v>1301</v>
      </c>
      <c r="F3100" s="4" t="s">
        <v>69</v>
      </c>
      <c r="G3100" s="4" t="s">
        <v>105</v>
      </c>
      <c r="H3100" t="s">
        <v>1359</v>
      </c>
      <c r="I3100" t="s">
        <v>1362</v>
      </c>
      <c r="J3100" s="4" t="s">
        <v>37</v>
      </c>
      <c r="L3100" t="s">
        <v>634</v>
      </c>
      <c r="M3100" t="s">
        <v>647</v>
      </c>
      <c r="N3100" s="4" t="s">
        <v>637</v>
      </c>
      <c r="P3100" t="s">
        <v>650</v>
      </c>
      <c r="Q3100" t="s">
        <v>664</v>
      </c>
      <c r="R3100" s="4" t="s">
        <v>662</v>
      </c>
      <c r="T3100">
        <v>82</v>
      </c>
      <c r="U3100" s="6" t="s">
        <v>186</v>
      </c>
    </row>
    <row r="3101" spans="1:21" x14ac:dyDescent="0.45">
      <c r="A3101" t="s">
        <v>1448</v>
      </c>
      <c r="B3101" s="4" t="s">
        <v>14</v>
      </c>
      <c r="C3101" t="s">
        <v>1291</v>
      </c>
      <c r="D3101" s="4" t="s">
        <v>103</v>
      </c>
      <c r="E3101" t="s">
        <v>1302</v>
      </c>
      <c r="F3101" s="4" t="s">
        <v>70</v>
      </c>
      <c r="G3101" s="4" t="s">
        <v>104</v>
      </c>
      <c r="H3101" t="s">
        <v>1359</v>
      </c>
      <c r="I3101" t="s">
        <v>1362</v>
      </c>
      <c r="J3101" s="4" t="s">
        <v>37</v>
      </c>
      <c r="L3101" t="s">
        <v>634</v>
      </c>
      <c r="M3101" t="s">
        <v>647</v>
      </c>
      <c r="N3101" s="4" t="s">
        <v>637</v>
      </c>
      <c r="P3101" t="s">
        <v>650</v>
      </c>
      <c r="Q3101" t="s">
        <v>664</v>
      </c>
      <c r="R3101" s="4" t="s">
        <v>662</v>
      </c>
      <c r="T3101">
        <v>50</v>
      </c>
      <c r="U3101" s="6" t="s">
        <v>208</v>
      </c>
    </row>
    <row r="3102" spans="1:21" x14ac:dyDescent="0.45">
      <c r="A3102" t="s">
        <v>1448</v>
      </c>
      <c r="B3102" s="4" t="s">
        <v>14</v>
      </c>
      <c r="C3102" t="s">
        <v>1291</v>
      </c>
      <c r="D3102" s="4" t="s">
        <v>103</v>
      </c>
      <c r="E3102" t="s">
        <v>1303</v>
      </c>
      <c r="F3102" s="4" t="s">
        <v>71</v>
      </c>
      <c r="G3102" s="4" t="s">
        <v>104</v>
      </c>
      <c r="H3102" t="s">
        <v>1359</v>
      </c>
      <c r="I3102" t="s">
        <v>1362</v>
      </c>
      <c r="J3102" s="4" t="s">
        <v>37</v>
      </c>
      <c r="L3102" t="s">
        <v>634</v>
      </c>
      <c r="M3102" t="s">
        <v>647</v>
      </c>
      <c r="N3102" s="4" t="s">
        <v>637</v>
      </c>
      <c r="P3102" t="s">
        <v>650</v>
      </c>
      <c r="Q3102" t="s">
        <v>664</v>
      </c>
      <c r="R3102" s="4" t="s">
        <v>662</v>
      </c>
      <c r="T3102">
        <v>99</v>
      </c>
      <c r="U3102" s="6" t="s">
        <v>874</v>
      </c>
    </row>
    <row r="3103" spans="1:21" x14ac:dyDescent="0.45">
      <c r="A3103" t="s">
        <v>1448</v>
      </c>
      <c r="B3103" s="4" t="s">
        <v>14</v>
      </c>
      <c r="C3103" t="s">
        <v>1291</v>
      </c>
      <c r="D3103" s="4" t="s">
        <v>103</v>
      </c>
      <c r="E3103" t="s">
        <v>1296</v>
      </c>
      <c r="F3103" s="4" t="s">
        <v>64</v>
      </c>
      <c r="G3103" s="4" t="s">
        <v>104</v>
      </c>
      <c r="H3103" t="s">
        <v>1359</v>
      </c>
      <c r="I3103" t="s">
        <v>1362</v>
      </c>
      <c r="J3103" s="4" t="s">
        <v>37</v>
      </c>
      <c r="L3103" t="s">
        <v>634</v>
      </c>
      <c r="M3103" t="s">
        <v>648</v>
      </c>
      <c r="N3103" s="4" t="s">
        <v>643</v>
      </c>
      <c r="P3103" t="s">
        <v>650</v>
      </c>
      <c r="Q3103" t="s">
        <v>1273</v>
      </c>
      <c r="R3103" s="4" t="s">
        <v>652</v>
      </c>
      <c r="T3103">
        <v>252</v>
      </c>
      <c r="U3103" s="6" t="s">
        <v>681</v>
      </c>
    </row>
    <row r="3104" spans="1:21" x14ac:dyDescent="0.45">
      <c r="A3104" t="s">
        <v>1448</v>
      </c>
      <c r="B3104" s="4" t="s">
        <v>14</v>
      </c>
      <c r="C3104" t="s">
        <v>1291</v>
      </c>
      <c r="D3104" s="4" t="s">
        <v>103</v>
      </c>
      <c r="E3104" t="s">
        <v>1297</v>
      </c>
      <c r="F3104" s="4" t="s">
        <v>65</v>
      </c>
      <c r="G3104" s="4" t="s">
        <v>105</v>
      </c>
      <c r="H3104" t="s">
        <v>1359</v>
      </c>
      <c r="I3104" t="s">
        <v>1362</v>
      </c>
      <c r="J3104" s="4" t="s">
        <v>37</v>
      </c>
      <c r="L3104" t="s">
        <v>634</v>
      </c>
      <c r="M3104" t="s">
        <v>648</v>
      </c>
      <c r="N3104" s="4" t="s">
        <v>643</v>
      </c>
      <c r="P3104" t="s">
        <v>650</v>
      </c>
      <c r="Q3104" t="s">
        <v>1273</v>
      </c>
      <c r="R3104" s="4" t="s">
        <v>652</v>
      </c>
      <c r="T3104">
        <v>73.007936508</v>
      </c>
      <c r="U3104" s="6" t="s">
        <v>756</v>
      </c>
    </row>
    <row r="3105" spans="1:21" x14ac:dyDescent="0.45">
      <c r="A3105" t="s">
        <v>1448</v>
      </c>
      <c r="B3105" s="4" t="s">
        <v>14</v>
      </c>
      <c r="C3105" t="s">
        <v>1291</v>
      </c>
      <c r="D3105" s="4" t="s">
        <v>103</v>
      </c>
      <c r="E3105" t="s">
        <v>1298</v>
      </c>
      <c r="F3105" s="4" t="s">
        <v>66</v>
      </c>
      <c r="G3105" s="4" t="s">
        <v>107</v>
      </c>
      <c r="H3105" t="s">
        <v>1359</v>
      </c>
      <c r="I3105" t="s">
        <v>1362</v>
      </c>
      <c r="J3105" s="4" t="s">
        <v>37</v>
      </c>
      <c r="L3105" t="s">
        <v>634</v>
      </c>
      <c r="M3105" t="s">
        <v>648</v>
      </c>
      <c r="N3105" s="4" t="s">
        <v>643</v>
      </c>
      <c r="P3105" t="s">
        <v>650</v>
      </c>
      <c r="Q3105" t="s">
        <v>1273</v>
      </c>
      <c r="R3105" s="4" t="s">
        <v>652</v>
      </c>
      <c r="T3105">
        <v>10.497198284</v>
      </c>
      <c r="U3105" s="6" t="s">
        <v>987</v>
      </c>
    </row>
    <row r="3106" spans="1:21" x14ac:dyDescent="0.45">
      <c r="A3106" t="s">
        <v>1448</v>
      </c>
      <c r="B3106" s="4" t="s">
        <v>14</v>
      </c>
      <c r="C3106" t="s">
        <v>1291</v>
      </c>
      <c r="D3106" s="4" t="s">
        <v>103</v>
      </c>
      <c r="E3106" t="s">
        <v>1299</v>
      </c>
      <c r="F3106" s="4" t="s">
        <v>1335</v>
      </c>
      <c r="G3106" s="4" t="s">
        <v>1335</v>
      </c>
      <c r="H3106" t="s">
        <v>1359</v>
      </c>
      <c r="I3106" t="s">
        <v>1362</v>
      </c>
      <c r="J3106" s="4" t="s">
        <v>37</v>
      </c>
      <c r="L3106" t="s">
        <v>634</v>
      </c>
      <c r="M3106" t="s">
        <v>648</v>
      </c>
      <c r="N3106" s="4" t="s">
        <v>643</v>
      </c>
      <c r="P3106" t="s">
        <v>650</v>
      </c>
      <c r="Q3106" t="s">
        <v>1273</v>
      </c>
      <c r="R3106" s="4" t="s">
        <v>652</v>
      </c>
      <c r="T3106">
        <v>72</v>
      </c>
      <c r="U3106" s="6" t="s">
        <v>765</v>
      </c>
    </row>
    <row r="3107" spans="1:21" x14ac:dyDescent="0.45">
      <c r="A3107" t="s">
        <v>1448</v>
      </c>
      <c r="B3107" s="4" t="s">
        <v>14</v>
      </c>
      <c r="C3107" t="s">
        <v>1291</v>
      </c>
      <c r="D3107" s="4" t="s">
        <v>103</v>
      </c>
      <c r="E3107" t="s">
        <v>1300</v>
      </c>
      <c r="F3107" s="4" t="s">
        <v>68</v>
      </c>
      <c r="G3107" s="4" t="s">
        <v>105</v>
      </c>
      <c r="H3107" t="s">
        <v>1359</v>
      </c>
      <c r="I3107" t="s">
        <v>1362</v>
      </c>
      <c r="J3107" s="4" t="s">
        <v>37</v>
      </c>
      <c r="L3107" t="s">
        <v>634</v>
      </c>
      <c r="M3107" t="s">
        <v>648</v>
      </c>
      <c r="N3107" s="4" t="s">
        <v>643</v>
      </c>
      <c r="P3107" t="s">
        <v>650</v>
      </c>
      <c r="Q3107" t="s">
        <v>1273</v>
      </c>
      <c r="R3107" s="4" t="s">
        <v>652</v>
      </c>
      <c r="T3107">
        <v>64</v>
      </c>
      <c r="U3107" s="6" t="s">
        <v>777</v>
      </c>
    </row>
    <row r="3108" spans="1:21" x14ac:dyDescent="0.45">
      <c r="A3108" t="s">
        <v>1448</v>
      </c>
      <c r="B3108" s="4" t="s">
        <v>14</v>
      </c>
      <c r="C3108" t="s">
        <v>1291</v>
      </c>
      <c r="D3108" s="4" t="s">
        <v>103</v>
      </c>
      <c r="E3108" t="s">
        <v>1301</v>
      </c>
      <c r="F3108" s="4" t="s">
        <v>69</v>
      </c>
      <c r="G3108" s="4" t="s">
        <v>105</v>
      </c>
      <c r="H3108" t="s">
        <v>1359</v>
      </c>
      <c r="I3108" t="s">
        <v>1362</v>
      </c>
      <c r="J3108" s="4" t="s">
        <v>37</v>
      </c>
      <c r="L3108" t="s">
        <v>634</v>
      </c>
      <c r="M3108" t="s">
        <v>648</v>
      </c>
      <c r="N3108" s="4" t="s">
        <v>643</v>
      </c>
      <c r="P3108" t="s">
        <v>650</v>
      </c>
      <c r="Q3108" t="s">
        <v>1273</v>
      </c>
      <c r="R3108" s="4" t="s">
        <v>652</v>
      </c>
      <c r="T3108">
        <v>80</v>
      </c>
      <c r="U3108" s="6" t="s">
        <v>187</v>
      </c>
    </row>
    <row r="3109" spans="1:21" x14ac:dyDescent="0.45">
      <c r="A3109" t="s">
        <v>1448</v>
      </c>
      <c r="B3109" s="4" t="s">
        <v>14</v>
      </c>
      <c r="C3109" t="s">
        <v>1291</v>
      </c>
      <c r="D3109" s="4" t="s">
        <v>103</v>
      </c>
      <c r="E3109" t="s">
        <v>1302</v>
      </c>
      <c r="F3109" s="4" t="s">
        <v>70</v>
      </c>
      <c r="G3109" s="4" t="s">
        <v>104</v>
      </c>
      <c r="H3109" t="s">
        <v>1359</v>
      </c>
      <c r="I3109" t="s">
        <v>1362</v>
      </c>
      <c r="J3109" s="4" t="s">
        <v>37</v>
      </c>
      <c r="L3109" t="s">
        <v>634</v>
      </c>
      <c r="M3109" t="s">
        <v>648</v>
      </c>
      <c r="N3109" s="4" t="s">
        <v>643</v>
      </c>
      <c r="P3109" t="s">
        <v>650</v>
      </c>
      <c r="Q3109" t="s">
        <v>1273</v>
      </c>
      <c r="R3109" s="4" t="s">
        <v>652</v>
      </c>
      <c r="T3109">
        <v>52</v>
      </c>
      <c r="U3109" s="6" t="s">
        <v>188</v>
      </c>
    </row>
    <row r="3110" spans="1:21" x14ac:dyDescent="0.45">
      <c r="A3110" t="s">
        <v>1448</v>
      </c>
      <c r="B3110" s="4" t="s">
        <v>14</v>
      </c>
      <c r="C3110" t="s">
        <v>1291</v>
      </c>
      <c r="D3110" s="4" t="s">
        <v>103</v>
      </c>
      <c r="E3110" t="s">
        <v>1303</v>
      </c>
      <c r="F3110" s="4" t="s">
        <v>71</v>
      </c>
      <c r="G3110" s="4" t="s">
        <v>104</v>
      </c>
      <c r="H3110" t="s">
        <v>1359</v>
      </c>
      <c r="I3110" t="s">
        <v>1362</v>
      </c>
      <c r="J3110" s="4" t="s">
        <v>37</v>
      </c>
      <c r="L3110" t="s">
        <v>634</v>
      </c>
      <c r="M3110" t="s">
        <v>648</v>
      </c>
      <c r="N3110" s="4" t="s">
        <v>643</v>
      </c>
      <c r="P3110" t="s">
        <v>650</v>
      </c>
      <c r="Q3110" t="s">
        <v>1273</v>
      </c>
      <c r="R3110" s="4" t="s">
        <v>652</v>
      </c>
      <c r="T3110">
        <v>104</v>
      </c>
      <c r="U3110" s="6" t="s">
        <v>757</v>
      </c>
    </row>
    <row r="3111" spans="1:21" x14ac:dyDescent="0.45">
      <c r="A3111" t="s">
        <v>1448</v>
      </c>
      <c r="B3111" s="4" t="s">
        <v>14</v>
      </c>
      <c r="C3111" t="s">
        <v>1291</v>
      </c>
      <c r="D3111" s="4" t="s">
        <v>103</v>
      </c>
      <c r="E3111" t="s">
        <v>1296</v>
      </c>
      <c r="F3111" s="4" t="s">
        <v>64</v>
      </c>
      <c r="G3111" s="4" t="s">
        <v>104</v>
      </c>
      <c r="H3111" t="s">
        <v>1359</v>
      </c>
      <c r="I3111" t="s">
        <v>1362</v>
      </c>
      <c r="J3111" s="4" t="s">
        <v>37</v>
      </c>
      <c r="L3111" t="s">
        <v>634</v>
      </c>
      <c r="M3111" t="s">
        <v>648</v>
      </c>
      <c r="N3111" s="4" t="s">
        <v>643</v>
      </c>
      <c r="P3111" t="s">
        <v>650</v>
      </c>
      <c r="Q3111" t="s">
        <v>1274</v>
      </c>
      <c r="R3111" s="4" t="s">
        <v>653</v>
      </c>
      <c r="T3111">
        <v>243</v>
      </c>
      <c r="U3111" s="6" t="s">
        <v>932</v>
      </c>
    </row>
    <row r="3112" spans="1:21" x14ac:dyDescent="0.45">
      <c r="A3112" t="s">
        <v>1448</v>
      </c>
      <c r="B3112" s="4" t="s">
        <v>14</v>
      </c>
      <c r="C3112" t="s">
        <v>1291</v>
      </c>
      <c r="D3112" s="4" t="s">
        <v>103</v>
      </c>
      <c r="E3112" t="s">
        <v>1297</v>
      </c>
      <c r="F3112" s="4" t="s">
        <v>65</v>
      </c>
      <c r="G3112" s="4" t="s">
        <v>105</v>
      </c>
      <c r="H3112" t="s">
        <v>1359</v>
      </c>
      <c r="I3112" t="s">
        <v>1362</v>
      </c>
      <c r="J3112" s="4" t="s">
        <v>37</v>
      </c>
      <c r="L3112" t="s">
        <v>634</v>
      </c>
      <c r="M3112" t="s">
        <v>648</v>
      </c>
      <c r="N3112" s="4" t="s">
        <v>643</v>
      </c>
      <c r="P3112" t="s">
        <v>650</v>
      </c>
      <c r="Q3112" t="s">
        <v>1274</v>
      </c>
      <c r="R3112" s="4" t="s">
        <v>653</v>
      </c>
      <c r="T3112">
        <v>76.176954733000002</v>
      </c>
      <c r="U3112" s="6" t="s">
        <v>878</v>
      </c>
    </row>
    <row r="3113" spans="1:21" x14ac:dyDescent="0.45">
      <c r="A3113" t="s">
        <v>1448</v>
      </c>
      <c r="B3113" s="4" t="s">
        <v>14</v>
      </c>
      <c r="C3113" t="s">
        <v>1291</v>
      </c>
      <c r="D3113" s="4" t="s">
        <v>103</v>
      </c>
      <c r="E3113" t="s">
        <v>1298</v>
      </c>
      <c r="F3113" s="4" t="s">
        <v>66</v>
      </c>
      <c r="G3113" s="4" t="s">
        <v>107</v>
      </c>
      <c r="H3113" t="s">
        <v>1359</v>
      </c>
      <c r="I3113" t="s">
        <v>1362</v>
      </c>
      <c r="J3113" s="4" t="s">
        <v>37</v>
      </c>
      <c r="L3113" t="s">
        <v>634</v>
      </c>
      <c r="M3113" t="s">
        <v>648</v>
      </c>
      <c r="N3113" s="4" t="s">
        <v>643</v>
      </c>
      <c r="P3113" t="s">
        <v>650</v>
      </c>
      <c r="Q3113" t="s">
        <v>1274</v>
      </c>
      <c r="R3113" s="4" t="s">
        <v>653</v>
      </c>
      <c r="T3113">
        <v>10.295106546</v>
      </c>
      <c r="U3113" s="6" t="s">
        <v>988</v>
      </c>
    </row>
    <row r="3114" spans="1:21" x14ac:dyDescent="0.45">
      <c r="A3114" t="s">
        <v>1448</v>
      </c>
      <c r="B3114" s="4" t="s">
        <v>14</v>
      </c>
      <c r="C3114" t="s">
        <v>1291</v>
      </c>
      <c r="D3114" s="4" t="s">
        <v>103</v>
      </c>
      <c r="E3114" t="s">
        <v>1299</v>
      </c>
      <c r="F3114" s="4" t="s">
        <v>1335</v>
      </c>
      <c r="G3114" s="4" t="s">
        <v>1335</v>
      </c>
      <c r="H3114" t="s">
        <v>1359</v>
      </c>
      <c r="I3114" t="s">
        <v>1362</v>
      </c>
      <c r="J3114" s="4" t="s">
        <v>37</v>
      </c>
      <c r="L3114" t="s">
        <v>634</v>
      </c>
      <c r="M3114" t="s">
        <v>648</v>
      </c>
      <c r="N3114" s="4" t="s">
        <v>643</v>
      </c>
      <c r="P3114" t="s">
        <v>650</v>
      </c>
      <c r="Q3114" t="s">
        <v>1274</v>
      </c>
      <c r="R3114" s="4" t="s">
        <v>653</v>
      </c>
      <c r="T3114">
        <v>76</v>
      </c>
      <c r="U3114" s="6" t="s">
        <v>181</v>
      </c>
    </row>
    <row r="3115" spans="1:21" x14ac:dyDescent="0.45">
      <c r="A3115" t="s">
        <v>1448</v>
      </c>
      <c r="B3115" s="4" t="s">
        <v>14</v>
      </c>
      <c r="C3115" t="s">
        <v>1291</v>
      </c>
      <c r="D3115" s="4" t="s">
        <v>103</v>
      </c>
      <c r="E3115" t="s">
        <v>1300</v>
      </c>
      <c r="F3115" s="4" t="s">
        <v>68</v>
      </c>
      <c r="G3115" s="4" t="s">
        <v>105</v>
      </c>
      <c r="H3115" t="s">
        <v>1359</v>
      </c>
      <c r="I3115" t="s">
        <v>1362</v>
      </c>
      <c r="J3115" s="4" t="s">
        <v>37</v>
      </c>
      <c r="L3115" t="s">
        <v>634</v>
      </c>
      <c r="M3115" t="s">
        <v>648</v>
      </c>
      <c r="N3115" s="4" t="s">
        <v>643</v>
      </c>
      <c r="P3115" t="s">
        <v>650</v>
      </c>
      <c r="Q3115" t="s">
        <v>1274</v>
      </c>
      <c r="R3115" s="4" t="s">
        <v>653</v>
      </c>
      <c r="T3115">
        <v>68</v>
      </c>
      <c r="U3115" s="6" t="s">
        <v>744</v>
      </c>
    </row>
    <row r="3116" spans="1:21" x14ac:dyDescent="0.45">
      <c r="A3116" t="s">
        <v>1448</v>
      </c>
      <c r="B3116" s="4" t="s">
        <v>14</v>
      </c>
      <c r="C3116" t="s">
        <v>1291</v>
      </c>
      <c r="D3116" s="4" t="s">
        <v>103</v>
      </c>
      <c r="E3116" t="s">
        <v>1301</v>
      </c>
      <c r="F3116" s="4" t="s">
        <v>69</v>
      </c>
      <c r="G3116" s="4" t="s">
        <v>105</v>
      </c>
      <c r="H3116" t="s">
        <v>1359</v>
      </c>
      <c r="I3116" t="s">
        <v>1362</v>
      </c>
      <c r="J3116" s="4" t="s">
        <v>37</v>
      </c>
      <c r="L3116" t="s">
        <v>634</v>
      </c>
      <c r="M3116" t="s">
        <v>648</v>
      </c>
      <c r="N3116" s="4" t="s">
        <v>643</v>
      </c>
      <c r="P3116" t="s">
        <v>650</v>
      </c>
      <c r="Q3116" t="s">
        <v>1274</v>
      </c>
      <c r="R3116" s="4" t="s">
        <v>653</v>
      </c>
      <c r="T3116">
        <v>84</v>
      </c>
      <c r="U3116" s="6" t="s">
        <v>740</v>
      </c>
    </row>
    <row r="3117" spans="1:21" x14ac:dyDescent="0.45">
      <c r="A3117" t="s">
        <v>1448</v>
      </c>
      <c r="B3117" s="4" t="s">
        <v>14</v>
      </c>
      <c r="C3117" t="s">
        <v>1291</v>
      </c>
      <c r="D3117" s="4" t="s">
        <v>103</v>
      </c>
      <c r="E3117" t="s">
        <v>1302</v>
      </c>
      <c r="F3117" s="4" t="s">
        <v>70</v>
      </c>
      <c r="G3117" s="4" t="s">
        <v>104</v>
      </c>
      <c r="H3117" t="s">
        <v>1359</v>
      </c>
      <c r="I3117" t="s">
        <v>1362</v>
      </c>
      <c r="J3117" s="4" t="s">
        <v>37</v>
      </c>
      <c r="L3117" t="s">
        <v>634</v>
      </c>
      <c r="M3117" t="s">
        <v>648</v>
      </c>
      <c r="N3117" s="4" t="s">
        <v>643</v>
      </c>
      <c r="P3117" t="s">
        <v>650</v>
      </c>
      <c r="Q3117" t="s">
        <v>1274</v>
      </c>
      <c r="R3117" s="4" t="s">
        <v>653</v>
      </c>
      <c r="T3117">
        <v>54</v>
      </c>
      <c r="U3117" s="6" t="s">
        <v>975</v>
      </c>
    </row>
    <row r="3118" spans="1:21" x14ac:dyDescent="0.45">
      <c r="A3118" t="s">
        <v>1448</v>
      </c>
      <c r="B3118" s="4" t="s">
        <v>14</v>
      </c>
      <c r="C3118" t="s">
        <v>1291</v>
      </c>
      <c r="D3118" s="4" t="s">
        <v>103</v>
      </c>
      <c r="E3118" t="s">
        <v>1303</v>
      </c>
      <c r="F3118" s="4" t="s">
        <v>71</v>
      </c>
      <c r="G3118" s="4" t="s">
        <v>104</v>
      </c>
      <c r="H3118" t="s">
        <v>1359</v>
      </c>
      <c r="I3118" t="s">
        <v>1362</v>
      </c>
      <c r="J3118" s="4" t="s">
        <v>37</v>
      </c>
      <c r="L3118" t="s">
        <v>634</v>
      </c>
      <c r="M3118" t="s">
        <v>648</v>
      </c>
      <c r="N3118" s="4" t="s">
        <v>643</v>
      </c>
      <c r="P3118" t="s">
        <v>650</v>
      </c>
      <c r="Q3118" t="s">
        <v>1274</v>
      </c>
      <c r="R3118" s="4" t="s">
        <v>653</v>
      </c>
      <c r="T3118">
        <v>106</v>
      </c>
      <c r="U3118" s="6" t="s">
        <v>781</v>
      </c>
    </row>
    <row r="3119" spans="1:21" x14ac:dyDescent="0.45">
      <c r="A3119" t="s">
        <v>1448</v>
      </c>
      <c r="B3119" s="4" t="s">
        <v>14</v>
      </c>
      <c r="C3119" t="s">
        <v>1291</v>
      </c>
      <c r="D3119" s="4" t="s">
        <v>103</v>
      </c>
      <c r="E3119" t="s">
        <v>1296</v>
      </c>
      <c r="F3119" s="4" t="s">
        <v>64</v>
      </c>
      <c r="G3119" s="4" t="s">
        <v>104</v>
      </c>
      <c r="H3119" t="s">
        <v>1359</v>
      </c>
      <c r="I3119" t="s">
        <v>1362</v>
      </c>
      <c r="J3119" s="4" t="s">
        <v>37</v>
      </c>
      <c r="L3119" t="s">
        <v>634</v>
      </c>
      <c r="M3119" t="s">
        <v>648</v>
      </c>
      <c r="N3119" s="4" t="s">
        <v>643</v>
      </c>
      <c r="P3119" t="s">
        <v>650</v>
      </c>
      <c r="Q3119" t="s">
        <v>1275</v>
      </c>
      <c r="R3119" s="4" t="s">
        <v>654</v>
      </c>
      <c r="T3119">
        <v>219</v>
      </c>
      <c r="U3119" s="6" t="s">
        <v>701</v>
      </c>
    </row>
    <row r="3120" spans="1:21" x14ac:dyDescent="0.45">
      <c r="A3120" t="s">
        <v>1448</v>
      </c>
      <c r="B3120" s="4" t="s">
        <v>14</v>
      </c>
      <c r="C3120" t="s">
        <v>1291</v>
      </c>
      <c r="D3120" s="4" t="s">
        <v>103</v>
      </c>
      <c r="E3120" t="s">
        <v>1297</v>
      </c>
      <c r="F3120" s="4" t="s">
        <v>65</v>
      </c>
      <c r="G3120" s="4" t="s">
        <v>105</v>
      </c>
      <c r="H3120" t="s">
        <v>1359</v>
      </c>
      <c r="I3120" t="s">
        <v>1362</v>
      </c>
      <c r="J3120" s="4" t="s">
        <v>37</v>
      </c>
      <c r="L3120" t="s">
        <v>634</v>
      </c>
      <c r="M3120" t="s">
        <v>648</v>
      </c>
      <c r="N3120" s="4" t="s">
        <v>643</v>
      </c>
      <c r="P3120" t="s">
        <v>650</v>
      </c>
      <c r="Q3120" t="s">
        <v>1275</v>
      </c>
      <c r="R3120" s="4" t="s">
        <v>654</v>
      </c>
      <c r="T3120">
        <v>75.926940638999994</v>
      </c>
      <c r="U3120" s="6" t="s">
        <v>989</v>
      </c>
    </row>
    <row r="3121" spans="1:21" x14ac:dyDescent="0.45">
      <c r="A3121" t="s">
        <v>1448</v>
      </c>
      <c r="B3121" s="4" t="s">
        <v>14</v>
      </c>
      <c r="C3121" t="s">
        <v>1291</v>
      </c>
      <c r="D3121" s="4" t="s">
        <v>103</v>
      </c>
      <c r="E3121" t="s">
        <v>1298</v>
      </c>
      <c r="F3121" s="4" t="s">
        <v>66</v>
      </c>
      <c r="G3121" s="4" t="s">
        <v>107</v>
      </c>
      <c r="H3121" t="s">
        <v>1359</v>
      </c>
      <c r="I3121" t="s">
        <v>1362</v>
      </c>
      <c r="J3121" s="4" t="s">
        <v>37</v>
      </c>
      <c r="L3121" t="s">
        <v>634</v>
      </c>
      <c r="M3121" t="s">
        <v>648</v>
      </c>
      <c r="N3121" s="4" t="s">
        <v>643</v>
      </c>
      <c r="P3121" t="s">
        <v>650</v>
      </c>
      <c r="Q3121" t="s">
        <v>1275</v>
      </c>
      <c r="R3121" s="4" t="s">
        <v>654</v>
      </c>
      <c r="T3121">
        <v>11.055496174</v>
      </c>
      <c r="U3121" s="6" t="s">
        <v>990</v>
      </c>
    </row>
    <row r="3122" spans="1:21" x14ac:dyDescent="0.45">
      <c r="A3122" t="s">
        <v>1448</v>
      </c>
      <c r="B3122" s="4" t="s">
        <v>14</v>
      </c>
      <c r="C3122" t="s">
        <v>1291</v>
      </c>
      <c r="D3122" s="4" t="s">
        <v>103</v>
      </c>
      <c r="E3122" t="s">
        <v>1299</v>
      </c>
      <c r="F3122" s="4" t="s">
        <v>1335</v>
      </c>
      <c r="G3122" s="4" t="s">
        <v>1335</v>
      </c>
      <c r="H3122" t="s">
        <v>1359</v>
      </c>
      <c r="I3122" t="s">
        <v>1362</v>
      </c>
      <c r="J3122" s="4" t="s">
        <v>37</v>
      </c>
      <c r="L3122" t="s">
        <v>634</v>
      </c>
      <c r="M3122" t="s">
        <v>648</v>
      </c>
      <c r="N3122" s="4" t="s">
        <v>643</v>
      </c>
      <c r="P3122" t="s">
        <v>650</v>
      </c>
      <c r="Q3122" t="s">
        <v>1275</v>
      </c>
      <c r="R3122" s="4" t="s">
        <v>654</v>
      </c>
      <c r="T3122">
        <v>74</v>
      </c>
      <c r="U3122" s="6" t="s">
        <v>743</v>
      </c>
    </row>
    <row r="3123" spans="1:21" x14ac:dyDescent="0.45">
      <c r="A3123" t="s">
        <v>1448</v>
      </c>
      <c r="B3123" s="4" t="s">
        <v>14</v>
      </c>
      <c r="C3123" t="s">
        <v>1291</v>
      </c>
      <c r="D3123" s="4" t="s">
        <v>103</v>
      </c>
      <c r="E3123" t="s">
        <v>1300</v>
      </c>
      <c r="F3123" s="4" t="s">
        <v>68</v>
      </c>
      <c r="G3123" s="4" t="s">
        <v>105</v>
      </c>
      <c r="H3123" t="s">
        <v>1359</v>
      </c>
      <c r="I3123" t="s">
        <v>1362</v>
      </c>
      <c r="J3123" s="4" t="s">
        <v>37</v>
      </c>
      <c r="L3123" t="s">
        <v>634</v>
      </c>
      <c r="M3123" t="s">
        <v>648</v>
      </c>
      <c r="N3123" s="4" t="s">
        <v>643</v>
      </c>
      <c r="P3123" t="s">
        <v>650</v>
      </c>
      <c r="Q3123" t="s">
        <v>1275</v>
      </c>
      <c r="R3123" s="4" t="s">
        <v>654</v>
      </c>
      <c r="T3123">
        <v>68</v>
      </c>
      <c r="U3123" s="6" t="s">
        <v>744</v>
      </c>
    </row>
    <row r="3124" spans="1:21" x14ac:dyDescent="0.45">
      <c r="A3124" t="s">
        <v>1448</v>
      </c>
      <c r="B3124" s="4" t="s">
        <v>14</v>
      </c>
      <c r="C3124" t="s">
        <v>1291</v>
      </c>
      <c r="D3124" s="4" t="s">
        <v>103</v>
      </c>
      <c r="E3124" t="s">
        <v>1301</v>
      </c>
      <c r="F3124" s="4" t="s">
        <v>69</v>
      </c>
      <c r="G3124" s="4" t="s">
        <v>105</v>
      </c>
      <c r="H3124" t="s">
        <v>1359</v>
      </c>
      <c r="I3124" t="s">
        <v>1362</v>
      </c>
      <c r="J3124" s="4" t="s">
        <v>37</v>
      </c>
      <c r="L3124" t="s">
        <v>634</v>
      </c>
      <c r="M3124" t="s">
        <v>648</v>
      </c>
      <c r="N3124" s="4" t="s">
        <v>643</v>
      </c>
      <c r="P3124" t="s">
        <v>650</v>
      </c>
      <c r="Q3124" t="s">
        <v>1275</v>
      </c>
      <c r="R3124" s="4" t="s">
        <v>654</v>
      </c>
      <c r="T3124">
        <v>84</v>
      </c>
      <c r="U3124" s="6" t="s">
        <v>740</v>
      </c>
    </row>
    <row r="3125" spans="1:21" x14ac:dyDescent="0.45">
      <c r="A3125" t="s">
        <v>1448</v>
      </c>
      <c r="B3125" s="4" t="s">
        <v>14</v>
      </c>
      <c r="C3125" t="s">
        <v>1291</v>
      </c>
      <c r="D3125" s="4" t="s">
        <v>103</v>
      </c>
      <c r="E3125" t="s">
        <v>1302</v>
      </c>
      <c r="F3125" s="4" t="s">
        <v>70</v>
      </c>
      <c r="G3125" s="4" t="s">
        <v>104</v>
      </c>
      <c r="H3125" t="s">
        <v>1359</v>
      </c>
      <c r="I3125" t="s">
        <v>1362</v>
      </c>
      <c r="J3125" s="4" t="s">
        <v>37</v>
      </c>
      <c r="L3125" t="s">
        <v>634</v>
      </c>
      <c r="M3125" t="s">
        <v>648</v>
      </c>
      <c r="N3125" s="4" t="s">
        <v>643</v>
      </c>
      <c r="P3125" t="s">
        <v>650</v>
      </c>
      <c r="Q3125" t="s">
        <v>1275</v>
      </c>
      <c r="R3125" s="4" t="s">
        <v>654</v>
      </c>
      <c r="T3125">
        <v>48</v>
      </c>
      <c r="U3125" s="6" t="s">
        <v>750</v>
      </c>
    </row>
    <row r="3126" spans="1:21" x14ac:dyDescent="0.45">
      <c r="A3126" t="s">
        <v>1448</v>
      </c>
      <c r="B3126" s="4" t="s">
        <v>14</v>
      </c>
      <c r="C3126" t="s">
        <v>1291</v>
      </c>
      <c r="D3126" s="4" t="s">
        <v>103</v>
      </c>
      <c r="E3126" t="s">
        <v>1303</v>
      </c>
      <c r="F3126" s="4" t="s">
        <v>71</v>
      </c>
      <c r="G3126" s="4" t="s">
        <v>104</v>
      </c>
      <c r="H3126" t="s">
        <v>1359</v>
      </c>
      <c r="I3126" t="s">
        <v>1362</v>
      </c>
      <c r="J3126" s="4" t="s">
        <v>37</v>
      </c>
      <c r="L3126" t="s">
        <v>634</v>
      </c>
      <c r="M3126" t="s">
        <v>648</v>
      </c>
      <c r="N3126" s="4" t="s">
        <v>643</v>
      </c>
      <c r="P3126" t="s">
        <v>650</v>
      </c>
      <c r="Q3126" t="s">
        <v>1275</v>
      </c>
      <c r="R3126" s="4" t="s">
        <v>654</v>
      </c>
      <c r="T3126">
        <v>114</v>
      </c>
      <c r="U3126" s="6" t="s">
        <v>991</v>
      </c>
    </row>
    <row r="3127" spans="1:21" x14ac:dyDescent="0.45">
      <c r="A3127" t="s">
        <v>1448</v>
      </c>
      <c r="B3127" s="4" t="s">
        <v>14</v>
      </c>
      <c r="C3127" t="s">
        <v>1291</v>
      </c>
      <c r="D3127" s="4" t="s">
        <v>103</v>
      </c>
      <c r="E3127" t="s">
        <v>1296</v>
      </c>
      <c r="F3127" s="4" t="s">
        <v>64</v>
      </c>
      <c r="G3127" s="4" t="s">
        <v>104</v>
      </c>
      <c r="H3127" t="s">
        <v>1359</v>
      </c>
      <c r="I3127" t="s">
        <v>1362</v>
      </c>
      <c r="J3127" s="4" t="s">
        <v>37</v>
      </c>
      <c r="L3127" t="s">
        <v>634</v>
      </c>
      <c r="M3127" t="s">
        <v>648</v>
      </c>
      <c r="N3127" s="4" t="s">
        <v>643</v>
      </c>
      <c r="P3127" t="s">
        <v>650</v>
      </c>
      <c r="Q3127" t="s">
        <v>1276</v>
      </c>
      <c r="R3127" s="4" t="s">
        <v>655</v>
      </c>
      <c r="T3127">
        <v>203</v>
      </c>
      <c r="U3127" s="6" t="s">
        <v>940</v>
      </c>
    </row>
    <row r="3128" spans="1:21" x14ac:dyDescent="0.45">
      <c r="A3128" t="s">
        <v>1448</v>
      </c>
      <c r="B3128" s="4" t="s">
        <v>14</v>
      </c>
      <c r="C3128" t="s">
        <v>1291</v>
      </c>
      <c r="D3128" s="4" t="s">
        <v>103</v>
      </c>
      <c r="E3128" t="s">
        <v>1297</v>
      </c>
      <c r="F3128" s="4" t="s">
        <v>65</v>
      </c>
      <c r="G3128" s="4" t="s">
        <v>105</v>
      </c>
      <c r="H3128" t="s">
        <v>1359</v>
      </c>
      <c r="I3128" t="s">
        <v>1362</v>
      </c>
      <c r="J3128" s="4" t="s">
        <v>37</v>
      </c>
      <c r="L3128" t="s">
        <v>634</v>
      </c>
      <c r="M3128" t="s">
        <v>648</v>
      </c>
      <c r="N3128" s="4" t="s">
        <v>643</v>
      </c>
      <c r="P3128" t="s">
        <v>650</v>
      </c>
      <c r="Q3128" t="s">
        <v>1276</v>
      </c>
      <c r="R3128" s="4" t="s">
        <v>655</v>
      </c>
      <c r="T3128">
        <v>74.270935961000006</v>
      </c>
      <c r="U3128" s="6" t="s">
        <v>754</v>
      </c>
    </row>
    <row r="3129" spans="1:21" x14ac:dyDescent="0.45">
      <c r="A3129" t="s">
        <v>1448</v>
      </c>
      <c r="B3129" s="4" t="s">
        <v>14</v>
      </c>
      <c r="C3129" t="s">
        <v>1291</v>
      </c>
      <c r="D3129" s="4" t="s">
        <v>103</v>
      </c>
      <c r="E3129" t="s">
        <v>1298</v>
      </c>
      <c r="F3129" s="4" t="s">
        <v>66</v>
      </c>
      <c r="G3129" s="4" t="s">
        <v>107</v>
      </c>
      <c r="H3129" t="s">
        <v>1359</v>
      </c>
      <c r="I3129" t="s">
        <v>1362</v>
      </c>
      <c r="J3129" s="4" t="s">
        <v>37</v>
      </c>
      <c r="L3129" t="s">
        <v>634</v>
      </c>
      <c r="M3129" t="s">
        <v>648</v>
      </c>
      <c r="N3129" s="4" t="s">
        <v>643</v>
      </c>
      <c r="P3129" t="s">
        <v>650</v>
      </c>
      <c r="Q3129" t="s">
        <v>1276</v>
      </c>
      <c r="R3129" s="4" t="s">
        <v>655</v>
      </c>
      <c r="T3129">
        <v>10.046451155</v>
      </c>
      <c r="U3129" s="6" t="s">
        <v>992</v>
      </c>
    </row>
    <row r="3130" spans="1:21" x14ac:dyDescent="0.45">
      <c r="A3130" t="s">
        <v>1448</v>
      </c>
      <c r="B3130" s="4" t="s">
        <v>14</v>
      </c>
      <c r="C3130" t="s">
        <v>1291</v>
      </c>
      <c r="D3130" s="4" t="s">
        <v>103</v>
      </c>
      <c r="E3130" t="s">
        <v>1299</v>
      </c>
      <c r="F3130" s="4" t="s">
        <v>1335</v>
      </c>
      <c r="G3130" s="4" t="s">
        <v>1335</v>
      </c>
      <c r="H3130" t="s">
        <v>1359</v>
      </c>
      <c r="I3130" t="s">
        <v>1362</v>
      </c>
      <c r="J3130" s="4" t="s">
        <v>37</v>
      </c>
      <c r="L3130" t="s">
        <v>634</v>
      </c>
      <c r="M3130" t="s">
        <v>648</v>
      </c>
      <c r="N3130" s="4" t="s">
        <v>643</v>
      </c>
      <c r="P3130" t="s">
        <v>650</v>
      </c>
      <c r="Q3130" t="s">
        <v>1276</v>
      </c>
      <c r="R3130" s="4" t="s">
        <v>655</v>
      </c>
      <c r="T3130">
        <v>74</v>
      </c>
      <c r="U3130" s="6" t="s">
        <v>743</v>
      </c>
    </row>
    <row r="3131" spans="1:21" x14ac:dyDescent="0.45">
      <c r="A3131" t="s">
        <v>1448</v>
      </c>
      <c r="B3131" s="4" t="s">
        <v>14</v>
      </c>
      <c r="C3131" t="s">
        <v>1291</v>
      </c>
      <c r="D3131" s="4" t="s">
        <v>103</v>
      </c>
      <c r="E3131" t="s">
        <v>1300</v>
      </c>
      <c r="F3131" s="4" t="s">
        <v>68</v>
      </c>
      <c r="G3131" s="4" t="s">
        <v>105</v>
      </c>
      <c r="H3131" t="s">
        <v>1359</v>
      </c>
      <c r="I3131" t="s">
        <v>1362</v>
      </c>
      <c r="J3131" s="4" t="s">
        <v>37</v>
      </c>
      <c r="L3131" t="s">
        <v>634</v>
      </c>
      <c r="M3131" t="s">
        <v>648</v>
      </c>
      <c r="N3131" s="4" t="s">
        <v>643</v>
      </c>
      <c r="P3131" t="s">
        <v>650</v>
      </c>
      <c r="Q3131" t="s">
        <v>1276</v>
      </c>
      <c r="R3131" s="4" t="s">
        <v>655</v>
      </c>
      <c r="T3131">
        <v>66</v>
      </c>
      <c r="U3131" s="6" t="s">
        <v>769</v>
      </c>
    </row>
    <row r="3132" spans="1:21" x14ac:dyDescent="0.45">
      <c r="A3132" t="s">
        <v>1448</v>
      </c>
      <c r="B3132" s="4" t="s">
        <v>14</v>
      </c>
      <c r="C3132" t="s">
        <v>1291</v>
      </c>
      <c r="D3132" s="4" t="s">
        <v>103</v>
      </c>
      <c r="E3132" t="s">
        <v>1301</v>
      </c>
      <c r="F3132" s="4" t="s">
        <v>69</v>
      </c>
      <c r="G3132" s="4" t="s">
        <v>105</v>
      </c>
      <c r="H3132" t="s">
        <v>1359</v>
      </c>
      <c r="I3132" t="s">
        <v>1362</v>
      </c>
      <c r="J3132" s="4" t="s">
        <v>37</v>
      </c>
      <c r="L3132" t="s">
        <v>634</v>
      </c>
      <c r="M3132" t="s">
        <v>648</v>
      </c>
      <c r="N3132" s="4" t="s">
        <v>643</v>
      </c>
      <c r="P3132" t="s">
        <v>650</v>
      </c>
      <c r="Q3132" t="s">
        <v>1276</v>
      </c>
      <c r="R3132" s="4" t="s">
        <v>655</v>
      </c>
      <c r="T3132">
        <v>81</v>
      </c>
      <c r="U3132" s="6" t="s">
        <v>881</v>
      </c>
    </row>
    <row r="3133" spans="1:21" x14ac:dyDescent="0.45">
      <c r="A3133" t="s">
        <v>1448</v>
      </c>
      <c r="B3133" s="4" t="s">
        <v>14</v>
      </c>
      <c r="C3133" t="s">
        <v>1291</v>
      </c>
      <c r="D3133" s="4" t="s">
        <v>103</v>
      </c>
      <c r="E3133" t="s">
        <v>1302</v>
      </c>
      <c r="F3133" s="4" t="s">
        <v>70</v>
      </c>
      <c r="G3133" s="4" t="s">
        <v>104</v>
      </c>
      <c r="H3133" t="s">
        <v>1359</v>
      </c>
      <c r="I3133" t="s">
        <v>1362</v>
      </c>
      <c r="J3133" s="4" t="s">
        <v>37</v>
      </c>
      <c r="L3133" t="s">
        <v>634</v>
      </c>
      <c r="M3133" t="s">
        <v>648</v>
      </c>
      <c r="N3133" s="4" t="s">
        <v>643</v>
      </c>
      <c r="P3133" t="s">
        <v>650</v>
      </c>
      <c r="Q3133" t="s">
        <v>1276</v>
      </c>
      <c r="R3133" s="4" t="s">
        <v>655</v>
      </c>
      <c r="T3133">
        <v>52</v>
      </c>
      <c r="U3133" s="6" t="s">
        <v>188</v>
      </c>
    </row>
    <row r="3134" spans="1:21" x14ac:dyDescent="0.45">
      <c r="A3134" t="s">
        <v>1448</v>
      </c>
      <c r="B3134" s="4" t="s">
        <v>14</v>
      </c>
      <c r="C3134" t="s">
        <v>1291</v>
      </c>
      <c r="D3134" s="4" t="s">
        <v>103</v>
      </c>
      <c r="E3134" t="s">
        <v>1303</v>
      </c>
      <c r="F3134" s="4" t="s">
        <v>71</v>
      </c>
      <c r="G3134" s="4" t="s">
        <v>104</v>
      </c>
      <c r="H3134" t="s">
        <v>1359</v>
      </c>
      <c r="I3134" t="s">
        <v>1362</v>
      </c>
      <c r="J3134" s="4" t="s">
        <v>37</v>
      </c>
      <c r="L3134" t="s">
        <v>634</v>
      </c>
      <c r="M3134" t="s">
        <v>648</v>
      </c>
      <c r="N3134" s="4" t="s">
        <v>643</v>
      </c>
      <c r="P3134" t="s">
        <v>650</v>
      </c>
      <c r="Q3134" t="s">
        <v>1276</v>
      </c>
      <c r="R3134" s="4" t="s">
        <v>655</v>
      </c>
      <c r="T3134">
        <v>100</v>
      </c>
      <c r="U3134" s="6" t="s">
        <v>746</v>
      </c>
    </row>
    <row r="3135" spans="1:21" x14ac:dyDescent="0.45">
      <c r="A3135" t="s">
        <v>1448</v>
      </c>
      <c r="B3135" s="4" t="s">
        <v>14</v>
      </c>
      <c r="C3135" t="s">
        <v>1291</v>
      </c>
      <c r="D3135" s="4" t="s">
        <v>103</v>
      </c>
      <c r="E3135" t="s">
        <v>1296</v>
      </c>
      <c r="F3135" s="4" t="s">
        <v>64</v>
      </c>
      <c r="G3135" s="4" t="s">
        <v>104</v>
      </c>
      <c r="H3135" t="s">
        <v>1359</v>
      </c>
      <c r="I3135" t="s">
        <v>1362</v>
      </c>
      <c r="J3135" s="4" t="s">
        <v>37</v>
      </c>
      <c r="L3135" t="s">
        <v>634</v>
      </c>
      <c r="M3135" t="s">
        <v>648</v>
      </c>
      <c r="N3135" s="4" t="s">
        <v>643</v>
      </c>
      <c r="P3135" t="s">
        <v>650</v>
      </c>
      <c r="Q3135" t="s">
        <v>1277</v>
      </c>
      <c r="R3135" s="4" t="s">
        <v>656</v>
      </c>
      <c r="T3135">
        <v>168</v>
      </c>
      <c r="U3135" s="6" t="s">
        <v>713</v>
      </c>
    </row>
    <row r="3136" spans="1:21" x14ac:dyDescent="0.45">
      <c r="A3136" t="s">
        <v>1448</v>
      </c>
      <c r="B3136" s="4" t="s">
        <v>14</v>
      </c>
      <c r="C3136" t="s">
        <v>1291</v>
      </c>
      <c r="D3136" s="4" t="s">
        <v>103</v>
      </c>
      <c r="E3136" t="s">
        <v>1297</v>
      </c>
      <c r="F3136" s="4" t="s">
        <v>65</v>
      </c>
      <c r="G3136" s="4" t="s">
        <v>105</v>
      </c>
      <c r="H3136" t="s">
        <v>1359</v>
      </c>
      <c r="I3136" t="s">
        <v>1362</v>
      </c>
      <c r="J3136" s="4" t="s">
        <v>37</v>
      </c>
      <c r="L3136" t="s">
        <v>634</v>
      </c>
      <c r="M3136" t="s">
        <v>648</v>
      </c>
      <c r="N3136" s="4" t="s">
        <v>643</v>
      </c>
      <c r="P3136" t="s">
        <v>650</v>
      </c>
      <c r="Q3136" t="s">
        <v>1277</v>
      </c>
      <c r="R3136" s="4" t="s">
        <v>656</v>
      </c>
      <c r="T3136">
        <v>74.041666667000001</v>
      </c>
      <c r="U3136" s="6" t="s">
        <v>743</v>
      </c>
    </row>
    <row r="3137" spans="1:21" x14ac:dyDescent="0.45">
      <c r="A3137" t="s">
        <v>1448</v>
      </c>
      <c r="B3137" s="4" t="s">
        <v>14</v>
      </c>
      <c r="C3137" t="s">
        <v>1291</v>
      </c>
      <c r="D3137" s="4" t="s">
        <v>103</v>
      </c>
      <c r="E3137" t="s">
        <v>1298</v>
      </c>
      <c r="F3137" s="4" t="s">
        <v>66</v>
      </c>
      <c r="G3137" s="4" t="s">
        <v>107</v>
      </c>
      <c r="H3137" t="s">
        <v>1359</v>
      </c>
      <c r="I3137" t="s">
        <v>1362</v>
      </c>
      <c r="J3137" s="4" t="s">
        <v>37</v>
      </c>
      <c r="L3137" t="s">
        <v>634</v>
      </c>
      <c r="M3137" t="s">
        <v>648</v>
      </c>
      <c r="N3137" s="4" t="s">
        <v>643</v>
      </c>
      <c r="P3137" t="s">
        <v>650</v>
      </c>
      <c r="Q3137" t="s">
        <v>1277</v>
      </c>
      <c r="R3137" s="4" t="s">
        <v>656</v>
      </c>
      <c r="T3137">
        <v>9.1431425608999994</v>
      </c>
      <c r="U3137" s="6" t="s">
        <v>993</v>
      </c>
    </row>
    <row r="3138" spans="1:21" x14ac:dyDescent="0.45">
      <c r="A3138" t="s">
        <v>1448</v>
      </c>
      <c r="B3138" s="4" t="s">
        <v>14</v>
      </c>
      <c r="C3138" t="s">
        <v>1291</v>
      </c>
      <c r="D3138" s="4" t="s">
        <v>103</v>
      </c>
      <c r="E3138" t="s">
        <v>1299</v>
      </c>
      <c r="F3138" s="4" t="s">
        <v>1335</v>
      </c>
      <c r="G3138" s="4" t="s">
        <v>1335</v>
      </c>
      <c r="H3138" t="s">
        <v>1359</v>
      </c>
      <c r="I3138" t="s">
        <v>1362</v>
      </c>
      <c r="J3138" s="4" t="s">
        <v>37</v>
      </c>
      <c r="L3138" t="s">
        <v>634</v>
      </c>
      <c r="M3138" t="s">
        <v>648</v>
      </c>
      <c r="N3138" s="4" t="s">
        <v>643</v>
      </c>
      <c r="P3138" t="s">
        <v>650</v>
      </c>
      <c r="Q3138" t="s">
        <v>1277</v>
      </c>
      <c r="R3138" s="4" t="s">
        <v>656</v>
      </c>
      <c r="T3138">
        <v>72.5</v>
      </c>
      <c r="U3138" s="6" t="s">
        <v>994</v>
      </c>
    </row>
    <row r="3139" spans="1:21" x14ac:dyDescent="0.45">
      <c r="A3139" t="s">
        <v>1448</v>
      </c>
      <c r="B3139" s="4" t="s">
        <v>14</v>
      </c>
      <c r="C3139" t="s">
        <v>1291</v>
      </c>
      <c r="D3139" s="4" t="s">
        <v>103</v>
      </c>
      <c r="E3139" t="s">
        <v>1300</v>
      </c>
      <c r="F3139" s="4" t="s">
        <v>68</v>
      </c>
      <c r="G3139" s="4" t="s">
        <v>105</v>
      </c>
      <c r="H3139" t="s">
        <v>1359</v>
      </c>
      <c r="I3139" t="s">
        <v>1362</v>
      </c>
      <c r="J3139" s="4" t="s">
        <v>37</v>
      </c>
      <c r="L3139" t="s">
        <v>634</v>
      </c>
      <c r="M3139" t="s">
        <v>648</v>
      </c>
      <c r="N3139" s="4" t="s">
        <v>643</v>
      </c>
      <c r="P3139" t="s">
        <v>650</v>
      </c>
      <c r="Q3139" t="s">
        <v>1277</v>
      </c>
      <c r="R3139" s="4" t="s">
        <v>656</v>
      </c>
      <c r="T3139">
        <v>68</v>
      </c>
      <c r="U3139" s="6" t="s">
        <v>744</v>
      </c>
    </row>
    <row r="3140" spans="1:21" x14ac:dyDescent="0.45">
      <c r="A3140" t="s">
        <v>1448</v>
      </c>
      <c r="B3140" s="4" t="s">
        <v>14</v>
      </c>
      <c r="C3140" t="s">
        <v>1291</v>
      </c>
      <c r="D3140" s="4" t="s">
        <v>103</v>
      </c>
      <c r="E3140" t="s">
        <v>1301</v>
      </c>
      <c r="F3140" s="4" t="s">
        <v>69</v>
      </c>
      <c r="G3140" s="4" t="s">
        <v>105</v>
      </c>
      <c r="H3140" t="s">
        <v>1359</v>
      </c>
      <c r="I3140" t="s">
        <v>1362</v>
      </c>
      <c r="J3140" s="4" t="s">
        <v>37</v>
      </c>
      <c r="L3140" t="s">
        <v>634</v>
      </c>
      <c r="M3140" t="s">
        <v>648</v>
      </c>
      <c r="N3140" s="4" t="s">
        <v>643</v>
      </c>
      <c r="P3140" t="s">
        <v>650</v>
      </c>
      <c r="Q3140" t="s">
        <v>1277</v>
      </c>
      <c r="R3140" s="4" t="s">
        <v>656</v>
      </c>
      <c r="T3140">
        <v>80</v>
      </c>
      <c r="U3140" s="6" t="s">
        <v>187</v>
      </c>
    </row>
    <row r="3141" spans="1:21" x14ac:dyDescent="0.45">
      <c r="A3141" t="s">
        <v>1448</v>
      </c>
      <c r="B3141" s="4" t="s">
        <v>14</v>
      </c>
      <c r="C3141" t="s">
        <v>1291</v>
      </c>
      <c r="D3141" s="4" t="s">
        <v>103</v>
      </c>
      <c r="E3141" t="s">
        <v>1302</v>
      </c>
      <c r="F3141" s="4" t="s">
        <v>70</v>
      </c>
      <c r="G3141" s="4" t="s">
        <v>104</v>
      </c>
      <c r="H3141" t="s">
        <v>1359</v>
      </c>
      <c r="I3141" t="s">
        <v>1362</v>
      </c>
      <c r="J3141" s="4" t="s">
        <v>37</v>
      </c>
      <c r="L3141" t="s">
        <v>634</v>
      </c>
      <c r="M3141" t="s">
        <v>648</v>
      </c>
      <c r="N3141" s="4" t="s">
        <v>643</v>
      </c>
      <c r="P3141" t="s">
        <v>650</v>
      </c>
      <c r="Q3141" t="s">
        <v>1277</v>
      </c>
      <c r="R3141" s="4" t="s">
        <v>656</v>
      </c>
      <c r="T3141">
        <v>50</v>
      </c>
      <c r="U3141" s="6" t="s">
        <v>208</v>
      </c>
    </row>
    <row r="3142" spans="1:21" x14ac:dyDescent="0.45">
      <c r="A3142" t="s">
        <v>1448</v>
      </c>
      <c r="B3142" s="4" t="s">
        <v>14</v>
      </c>
      <c r="C3142" t="s">
        <v>1291</v>
      </c>
      <c r="D3142" s="4" t="s">
        <v>103</v>
      </c>
      <c r="E3142" t="s">
        <v>1303</v>
      </c>
      <c r="F3142" s="4" t="s">
        <v>71</v>
      </c>
      <c r="G3142" s="4" t="s">
        <v>104</v>
      </c>
      <c r="H3142" t="s">
        <v>1359</v>
      </c>
      <c r="I3142" t="s">
        <v>1362</v>
      </c>
      <c r="J3142" s="4" t="s">
        <v>37</v>
      </c>
      <c r="L3142" t="s">
        <v>634</v>
      </c>
      <c r="M3142" t="s">
        <v>648</v>
      </c>
      <c r="N3142" s="4" t="s">
        <v>643</v>
      </c>
      <c r="P3142" t="s">
        <v>650</v>
      </c>
      <c r="Q3142" t="s">
        <v>1277</v>
      </c>
      <c r="R3142" s="4" t="s">
        <v>656</v>
      </c>
      <c r="T3142">
        <v>104</v>
      </c>
      <c r="U3142" s="6" t="s">
        <v>757</v>
      </c>
    </row>
    <row r="3143" spans="1:21" x14ac:dyDescent="0.45">
      <c r="A3143" t="s">
        <v>1448</v>
      </c>
      <c r="B3143" s="4" t="s">
        <v>14</v>
      </c>
      <c r="C3143" t="s">
        <v>1291</v>
      </c>
      <c r="D3143" s="4" t="s">
        <v>103</v>
      </c>
      <c r="E3143" t="s">
        <v>1296</v>
      </c>
      <c r="F3143" s="4" t="s">
        <v>64</v>
      </c>
      <c r="G3143" s="4" t="s">
        <v>104</v>
      </c>
      <c r="H3143" t="s">
        <v>1359</v>
      </c>
      <c r="I3143" t="s">
        <v>1362</v>
      </c>
      <c r="J3143" s="4" t="s">
        <v>37</v>
      </c>
      <c r="L3143" t="s">
        <v>634</v>
      </c>
      <c r="M3143" t="s">
        <v>648</v>
      </c>
      <c r="N3143" s="4" t="s">
        <v>643</v>
      </c>
      <c r="P3143" t="s">
        <v>650</v>
      </c>
      <c r="Q3143" t="s">
        <v>1278</v>
      </c>
      <c r="R3143" s="4" t="s">
        <v>657</v>
      </c>
      <c r="T3143">
        <v>150</v>
      </c>
      <c r="U3143" s="6" t="s">
        <v>947</v>
      </c>
    </row>
    <row r="3144" spans="1:21" x14ac:dyDescent="0.45">
      <c r="A3144" t="s">
        <v>1448</v>
      </c>
      <c r="B3144" s="4" t="s">
        <v>14</v>
      </c>
      <c r="C3144" t="s">
        <v>1291</v>
      </c>
      <c r="D3144" s="4" t="s">
        <v>103</v>
      </c>
      <c r="E3144" t="s">
        <v>1297</v>
      </c>
      <c r="F3144" s="4" t="s">
        <v>65</v>
      </c>
      <c r="G3144" s="4" t="s">
        <v>105</v>
      </c>
      <c r="H3144" t="s">
        <v>1359</v>
      </c>
      <c r="I3144" t="s">
        <v>1362</v>
      </c>
      <c r="J3144" s="4" t="s">
        <v>37</v>
      </c>
      <c r="L3144" t="s">
        <v>634</v>
      </c>
      <c r="M3144" t="s">
        <v>648</v>
      </c>
      <c r="N3144" s="4" t="s">
        <v>643</v>
      </c>
      <c r="P3144" t="s">
        <v>650</v>
      </c>
      <c r="Q3144" t="s">
        <v>1278</v>
      </c>
      <c r="R3144" s="4" t="s">
        <v>657</v>
      </c>
      <c r="T3144">
        <v>73.166666667000001</v>
      </c>
      <c r="U3144" s="6" t="s">
        <v>779</v>
      </c>
    </row>
    <row r="3145" spans="1:21" x14ac:dyDescent="0.45">
      <c r="A3145" t="s">
        <v>1448</v>
      </c>
      <c r="B3145" s="4" t="s">
        <v>14</v>
      </c>
      <c r="C3145" t="s">
        <v>1291</v>
      </c>
      <c r="D3145" s="4" t="s">
        <v>103</v>
      </c>
      <c r="E3145" t="s">
        <v>1298</v>
      </c>
      <c r="F3145" s="4" t="s">
        <v>66</v>
      </c>
      <c r="G3145" s="4" t="s">
        <v>107</v>
      </c>
      <c r="H3145" t="s">
        <v>1359</v>
      </c>
      <c r="I3145" t="s">
        <v>1362</v>
      </c>
      <c r="J3145" s="4" t="s">
        <v>37</v>
      </c>
      <c r="L3145" t="s">
        <v>634</v>
      </c>
      <c r="M3145" t="s">
        <v>648</v>
      </c>
      <c r="N3145" s="4" t="s">
        <v>643</v>
      </c>
      <c r="P3145" t="s">
        <v>650</v>
      </c>
      <c r="Q3145" t="s">
        <v>1278</v>
      </c>
      <c r="R3145" s="4" t="s">
        <v>657</v>
      </c>
      <c r="T3145">
        <v>10.491554076</v>
      </c>
      <c r="U3145" s="6" t="s">
        <v>785</v>
      </c>
    </row>
    <row r="3146" spans="1:21" x14ac:dyDescent="0.45">
      <c r="A3146" t="s">
        <v>1448</v>
      </c>
      <c r="B3146" s="4" t="s">
        <v>14</v>
      </c>
      <c r="C3146" t="s">
        <v>1291</v>
      </c>
      <c r="D3146" s="4" t="s">
        <v>103</v>
      </c>
      <c r="E3146" t="s">
        <v>1299</v>
      </c>
      <c r="F3146" s="4" t="s">
        <v>1335</v>
      </c>
      <c r="G3146" s="4" t="s">
        <v>1335</v>
      </c>
      <c r="H3146" t="s">
        <v>1359</v>
      </c>
      <c r="I3146" t="s">
        <v>1362</v>
      </c>
      <c r="J3146" s="4" t="s">
        <v>37</v>
      </c>
      <c r="L3146" t="s">
        <v>634</v>
      </c>
      <c r="M3146" t="s">
        <v>648</v>
      </c>
      <c r="N3146" s="4" t="s">
        <v>643</v>
      </c>
      <c r="P3146" t="s">
        <v>650</v>
      </c>
      <c r="Q3146" t="s">
        <v>1278</v>
      </c>
      <c r="R3146" s="4" t="s">
        <v>657</v>
      </c>
      <c r="T3146">
        <v>74</v>
      </c>
      <c r="U3146" s="6" t="s">
        <v>743</v>
      </c>
    </row>
    <row r="3147" spans="1:21" x14ac:dyDescent="0.45">
      <c r="A3147" t="s">
        <v>1448</v>
      </c>
      <c r="B3147" s="4" t="s">
        <v>14</v>
      </c>
      <c r="C3147" t="s">
        <v>1291</v>
      </c>
      <c r="D3147" s="4" t="s">
        <v>103</v>
      </c>
      <c r="E3147" t="s">
        <v>1300</v>
      </c>
      <c r="F3147" s="4" t="s">
        <v>68</v>
      </c>
      <c r="G3147" s="4" t="s">
        <v>105</v>
      </c>
      <c r="H3147" t="s">
        <v>1359</v>
      </c>
      <c r="I3147" t="s">
        <v>1362</v>
      </c>
      <c r="J3147" s="4" t="s">
        <v>37</v>
      </c>
      <c r="L3147" t="s">
        <v>634</v>
      </c>
      <c r="M3147" t="s">
        <v>648</v>
      </c>
      <c r="N3147" s="4" t="s">
        <v>643</v>
      </c>
      <c r="P3147" t="s">
        <v>650</v>
      </c>
      <c r="Q3147" t="s">
        <v>1278</v>
      </c>
      <c r="R3147" s="4" t="s">
        <v>657</v>
      </c>
      <c r="T3147">
        <v>64</v>
      </c>
      <c r="U3147" s="6" t="s">
        <v>777</v>
      </c>
    </row>
    <row r="3148" spans="1:21" x14ac:dyDescent="0.45">
      <c r="A3148" t="s">
        <v>1448</v>
      </c>
      <c r="B3148" s="4" t="s">
        <v>14</v>
      </c>
      <c r="C3148" t="s">
        <v>1291</v>
      </c>
      <c r="D3148" s="4" t="s">
        <v>103</v>
      </c>
      <c r="E3148" t="s">
        <v>1301</v>
      </c>
      <c r="F3148" s="4" t="s">
        <v>69</v>
      </c>
      <c r="G3148" s="4" t="s">
        <v>105</v>
      </c>
      <c r="H3148" t="s">
        <v>1359</v>
      </c>
      <c r="I3148" t="s">
        <v>1362</v>
      </c>
      <c r="J3148" s="4" t="s">
        <v>37</v>
      </c>
      <c r="L3148" t="s">
        <v>634</v>
      </c>
      <c r="M3148" t="s">
        <v>648</v>
      </c>
      <c r="N3148" s="4" t="s">
        <v>643</v>
      </c>
      <c r="P3148" t="s">
        <v>650</v>
      </c>
      <c r="Q3148" t="s">
        <v>1278</v>
      </c>
      <c r="R3148" s="4" t="s">
        <v>657</v>
      </c>
      <c r="T3148">
        <v>80</v>
      </c>
      <c r="U3148" s="6" t="s">
        <v>187</v>
      </c>
    </row>
    <row r="3149" spans="1:21" x14ac:dyDescent="0.45">
      <c r="A3149" t="s">
        <v>1448</v>
      </c>
      <c r="B3149" s="4" t="s">
        <v>14</v>
      </c>
      <c r="C3149" t="s">
        <v>1291</v>
      </c>
      <c r="D3149" s="4" t="s">
        <v>103</v>
      </c>
      <c r="E3149" t="s">
        <v>1302</v>
      </c>
      <c r="F3149" s="4" t="s">
        <v>70</v>
      </c>
      <c r="G3149" s="4" t="s">
        <v>104</v>
      </c>
      <c r="H3149" t="s">
        <v>1359</v>
      </c>
      <c r="I3149" t="s">
        <v>1362</v>
      </c>
      <c r="J3149" s="4" t="s">
        <v>37</v>
      </c>
      <c r="L3149" t="s">
        <v>634</v>
      </c>
      <c r="M3149" t="s">
        <v>648</v>
      </c>
      <c r="N3149" s="4" t="s">
        <v>643</v>
      </c>
      <c r="P3149" t="s">
        <v>650</v>
      </c>
      <c r="Q3149" t="s">
        <v>1278</v>
      </c>
      <c r="R3149" s="4" t="s">
        <v>657</v>
      </c>
      <c r="T3149">
        <v>50</v>
      </c>
      <c r="U3149" s="6" t="s">
        <v>208</v>
      </c>
    </row>
    <row r="3150" spans="1:21" x14ac:dyDescent="0.45">
      <c r="A3150" t="s">
        <v>1448</v>
      </c>
      <c r="B3150" s="4" t="s">
        <v>14</v>
      </c>
      <c r="C3150" t="s">
        <v>1291</v>
      </c>
      <c r="D3150" s="4" t="s">
        <v>103</v>
      </c>
      <c r="E3150" t="s">
        <v>1303</v>
      </c>
      <c r="F3150" s="4" t="s">
        <v>71</v>
      </c>
      <c r="G3150" s="4" t="s">
        <v>104</v>
      </c>
      <c r="H3150" t="s">
        <v>1359</v>
      </c>
      <c r="I3150" t="s">
        <v>1362</v>
      </c>
      <c r="J3150" s="4" t="s">
        <v>37</v>
      </c>
      <c r="L3150" t="s">
        <v>634</v>
      </c>
      <c r="M3150" t="s">
        <v>648</v>
      </c>
      <c r="N3150" s="4" t="s">
        <v>643</v>
      </c>
      <c r="P3150" t="s">
        <v>650</v>
      </c>
      <c r="Q3150" t="s">
        <v>1278</v>
      </c>
      <c r="R3150" s="4" t="s">
        <v>657</v>
      </c>
      <c r="T3150">
        <v>98</v>
      </c>
      <c r="U3150" s="6" t="s">
        <v>762</v>
      </c>
    </row>
    <row r="3151" spans="1:21" x14ac:dyDescent="0.45">
      <c r="A3151" t="s">
        <v>1448</v>
      </c>
      <c r="B3151" s="4" t="s">
        <v>14</v>
      </c>
      <c r="C3151" t="s">
        <v>1291</v>
      </c>
      <c r="D3151" s="4" t="s">
        <v>103</v>
      </c>
      <c r="E3151" t="s">
        <v>1296</v>
      </c>
      <c r="F3151" s="4" t="s">
        <v>64</v>
      </c>
      <c r="G3151" s="4" t="s">
        <v>104</v>
      </c>
      <c r="H3151" t="s">
        <v>1359</v>
      </c>
      <c r="I3151" t="s">
        <v>1362</v>
      </c>
      <c r="J3151" s="4" t="s">
        <v>37</v>
      </c>
      <c r="L3151" t="s">
        <v>634</v>
      </c>
      <c r="M3151" t="s">
        <v>648</v>
      </c>
      <c r="N3151" s="4" t="s">
        <v>643</v>
      </c>
      <c r="P3151" t="s">
        <v>650</v>
      </c>
      <c r="Q3151" t="s">
        <v>1279</v>
      </c>
      <c r="R3151" s="4" t="s">
        <v>658</v>
      </c>
      <c r="T3151">
        <v>111</v>
      </c>
      <c r="U3151" s="6" t="s">
        <v>950</v>
      </c>
    </row>
    <row r="3152" spans="1:21" x14ac:dyDescent="0.45">
      <c r="A3152" t="s">
        <v>1448</v>
      </c>
      <c r="B3152" s="4" t="s">
        <v>14</v>
      </c>
      <c r="C3152" t="s">
        <v>1291</v>
      </c>
      <c r="D3152" s="4" t="s">
        <v>103</v>
      </c>
      <c r="E3152" t="s">
        <v>1297</v>
      </c>
      <c r="F3152" s="4" t="s">
        <v>65</v>
      </c>
      <c r="G3152" s="4" t="s">
        <v>105</v>
      </c>
      <c r="H3152" t="s">
        <v>1359</v>
      </c>
      <c r="I3152" t="s">
        <v>1362</v>
      </c>
      <c r="J3152" s="4" t="s">
        <v>37</v>
      </c>
      <c r="L3152" t="s">
        <v>634</v>
      </c>
      <c r="M3152" t="s">
        <v>648</v>
      </c>
      <c r="N3152" s="4" t="s">
        <v>643</v>
      </c>
      <c r="P3152" t="s">
        <v>650</v>
      </c>
      <c r="Q3152" t="s">
        <v>1279</v>
      </c>
      <c r="R3152" s="4" t="s">
        <v>658</v>
      </c>
      <c r="T3152">
        <v>73.198198198</v>
      </c>
      <c r="U3152" s="6" t="s">
        <v>779</v>
      </c>
    </row>
    <row r="3153" spans="1:21" x14ac:dyDescent="0.45">
      <c r="A3153" t="s">
        <v>1448</v>
      </c>
      <c r="B3153" s="4" t="s">
        <v>14</v>
      </c>
      <c r="C3153" t="s">
        <v>1291</v>
      </c>
      <c r="D3153" s="4" t="s">
        <v>103</v>
      </c>
      <c r="E3153" t="s">
        <v>1298</v>
      </c>
      <c r="F3153" s="4" t="s">
        <v>66</v>
      </c>
      <c r="G3153" s="4" t="s">
        <v>107</v>
      </c>
      <c r="H3153" t="s">
        <v>1359</v>
      </c>
      <c r="I3153" t="s">
        <v>1362</v>
      </c>
      <c r="J3153" s="4" t="s">
        <v>37</v>
      </c>
      <c r="L3153" t="s">
        <v>634</v>
      </c>
      <c r="M3153" t="s">
        <v>648</v>
      </c>
      <c r="N3153" s="4" t="s">
        <v>643</v>
      </c>
      <c r="P3153" t="s">
        <v>650</v>
      </c>
      <c r="Q3153" t="s">
        <v>1279</v>
      </c>
      <c r="R3153" s="4" t="s">
        <v>658</v>
      </c>
      <c r="T3153">
        <v>9.8024299582999994</v>
      </c>
      <c r="U3153" s="6" t="s">
        <v>995</v>
      </c>
    </row>
    <row r="3154" spans="1:21" x14ac:dyDescent="0.45">
      <c r="A3154" t="s">
        <v>1448</v>
      </c>
      <c r="B3154" s="4" t="s">
        <v>14</v>
      </c>
      <c r="C3154" t="s">
        <v>1291</v>
      </c>
      <c r="D3154" s="4" t="s">
        <v>103</v>
      </c>
      <c r="E3154" t="s">
        <v>1299</v>
      </c>
      <c r="F3154" s="4" t="s">
        <v>1335</v>
      </c>
      <c r="G3154" s="4" t="s">
        <v>1335</v>
      </c>
      <c r="H3154" t="s">
        <v>1359</v>
      </c>
      <c r="I3154" t="s">
        <v>1362</v>
      </c>
      <c r="J3154" s="4" t="s">
        <v>37</v>
      </c>
      <c r="L3154" t="s">
        <v>634</v>
      </c>
      <c r="M3154" t="s">
        <v>648</v>
      </c>
      <c r="N3154" s="4" t="s">
        <v>643</v>
      </c>
      <c r="P3154" t="s">
        <v>650</v>
      </c>
      <c r="Q3154" t="s">
        <v>1279</v>
      </c>
      <c r="R3154" s="4" t="s">
        <v>658</v>
      </c>
      <c r="T3154">
        <v>72</v>
      </c>
      <c r="U3154" s="6" t="s">
        <v>765</v>
      </c>
    </row>
    <row r="3155" spans="1:21" x14ac:dyDescent="0.45">
      <c r="A3155" t="s">
        <v>1448</v>
      </c>
      <c r="B3155" s="4" t="s">
        <v>14</v>
      </c>
      <c r="C3155" t="s">
        <v>1291</v>
      </c>
      <c r="D3155" s="4" t="s">
        <v>103</v>
      </c>
      <c r="E3155" t="s">
        <v>1300</v>
      </c>
      <c r="F3155" s="4" t="s">
        <v>68</v>
      </c>
      <c r="G3155" s="4" t="s">
        <v>105</v>
      </c>
      <c r="H3155" t="s">
        <v>1359</v>
      </c>
      <c r="I3155" t="s">
        <v>1362</v>
      </c>
      <c r="J3155" s="4" t="s">
        <v>37</v>
      </c>
      <c r="L3155" t="s">
        <v>634</v>
      </c>
      <c r="M3155" t="s">
        <v>648</v>
      </c>
      <c r="N3155" s="4" t="s">
        <v>643</v>
      </c>
      <c r="P3155" t="s">
        <v>650</v>
      </c>
      <c r="Q3155" t="s">
        <v>1279</v>
      </c>
      <c r="R3155" s="4" t="s">
        <v>658</v>
      </c>
      <c r="T3155">
        <v>68</v>
      </c>
      <c r="U3155" s="6" t="s">
        <v>744</v>
      </c>
    </row>
    <row r="3156" spans="1:21" x14ac:dyDescent="0.45">
      <c r="A3156" t="s">
        <v>1448</v>
      </c>
      <c r="B3156" s="4" t="s">
        <v>14</v>
      </c>
      <c r="C3156" t="s">
        <v>1291</v>
      </c>
      <c r="D3156" s="4" t="s">
        <v>103</v>
      </c>
      <c r="E3156" t="s">
        <v>1301</v>
      </c>
      <c r="F3156" s="4" t="s">
        <v>69</v>
      </c>
      <c r="G3156" s="4" t="s">
        <v>105</v>
      </c>
      <c r="H3156" t="s">
        <v>1359</v>
      </c>
      <c r="I3156" t="s">
        <v>1362</v>
      </c>
      <c r="J3156" s="4" t="s">
        <v>37</v>
      </c>
      <c r="L3156" t="s">
        <v>634</v>
      </c>
      <c r="M3156" t="s">
        <v>648</v>
      </c>
      <c r="N3156" s="4" t="s">
        <v>643</v>
      </c>
      <c r="P3156" t="s">
        <v>650</v>
      </c>
      <c r="Q3156" t="s">
        <v>1279</v>
      </c>
      <c r="R3156" s="4" t="s">
        <v>658</v>
      </c>
      <c r="T3156">
        <v>81</v>
      </c>
      <c r="U3156" s="6" t="s">
        <v>881</v>
      </c>
    </row>
    <row r="3157" spans="1:21" x14ac:dyDescent="0.45">
      <c r="A3157" t="s">
        <v>1448</v>
      </c>
      <c r="B3157" s="4" t="s">
        <v>14</v>
      </c>
      <c r="C3157" t="s">
        <v>1291</v>
      </c>
      <c r="D3157" s="4" t="s">
        <v>103</v>
      </c>
      <c r="E3157" t="s">
        <v>1302</v>
      </c>
      <c r="F3157" s="4" t="s">
        <v>70</v>
      </c>
      <c r="G3157" s="4" t="s">
        <v>104</v>
      </c>
      <c r="H3157" t="s">
        <v>1359</v>
      </c>
      <c r="I3157" t="s">
        <v>1362</v>
      </c>
      <c r="J3157" s="4" t="s">
        <v>37</v>
      </c>
      <c r="L3157" t="s">
        <v>634</v>
      </c>
      <c r="M3157" t="s">
        <v>648</v>
      </c>
      <c r="N3157" s="4" t="s">
        <v>643</v>
      </c>
      <c r="P3157" t="s">
        <v>650</v>
      </c>
      <c r="Q3157" t="s">
        <v>1279</v>
      </c>
      <c r="R3157" s="4" t="s">
        <v>658</v>
      </c>
      <c r="T3157">
        <v>51</v>
      </c>
      <c r="U3157" s="6" t="s">
        <v>189</v>
      </c>
    </row>
    <row r="3158" spans="1:21" x14ac:dyDescent="0.45">
      <c r="A3158" t="s">
        <v>1448</v>
      </c>
      <c r="B3158" s="4" t="s">
        <v>14</v>
      </c>
      <c r="C3158" t="s">
        <v>1291</v>
      </c>
      <c r="D3158" s="4" t="s">
        <v>103</v>
      </c>
      <c r="E3158" t="s">
        <v>1303</v>
      </c>
      <c r="F3158" s="4" t="s">
        <v>71</v>
      </c>
      <c r="G3158" s="4" t="s">
        <v>104</v>
      </c>
      <c r="H3158" t="s">
        <v>1359</v>
      </c>
      <c r="I3158" t="s">
        <v>1362</v>
      </c>
      <c r="J3158" s="4" t="s">
        <v>37</v>
      </c>
      <c r="L3158" t="s">
        <v>634</v>
      </c>
      <c r="M3158" t="s">
        <v>648</v>
      </c>
      <c r="N3158" s="4" t="s">
        <v>643</v>
      </c>
      <c r="P3158" t="s">
        <v>650</v>
      </c>
      <c r="Q3158" t="s">
        <v>1279</v>
      </c>
      <c r="R3158" s="4" t="s">
        <v>658</v>
      </c>
      <c r="T3158">
        <v>96</v>
      </c>
      <c r="U3158" s="6" t="s">
        <v>797</v>
      </c>
    </row>
    <row r="3159" spans="1:21" x14ac:dyDescent="0.45">
      <c r="A3159" t="s">
        <v>1448</v>
      </c>
      <c r="B3159" s="4" t="s">
        <v>14</v>
      </c>
      <c r="C3159" t="s">
        <v>1291</v>
      </c>
      <c r="D3159" s="4" t="s">
        <v>103</v>
      </c>
      <c r="E3159" t="s">
        <v>1296</v>
      </c>
      <c r="F3159" s="4" t="s">
        <v>64</v>
      </c>
      <c r="G3159" s="4" t="s">
        <v>104</v>
      </c>
      <c r="H3159" t="s">
        <v>1359</v>
      </c>
      <c r="I3159" t="s">
        <v>1362</v>
      </c>
      <c r="J3159" s="4" t="s">
        <v>37</v>
      </c>
      <c r="L3159" t="s">
        <v>634</v>
      </c>
      <c r="M3159" t="s">
        <v>648</v>
      </c>
      <c r="N3159" s="4" t="s">
        <v>643</v>
      </c>
      <c r="P3159" t="s">
        <v>650</v>
      </c>
      <c r="Q3159" t="s">
        <v>1280</v>
      </c>
      <c r="R3159" s="4" t="s">
        <v>659</v>
      </c>
      <c r="T3159">
        <v>96</v>
      </c>
      <c r="U3159" s="6" t="s">
        <v>797</v>
      </c>
    </row>
    <row r="3160" spans="1:21" x14ac:dyDescent="0.45">
      <c r="A3160" t="s">
        <v>1448</v>
      </c>
      <c r="B3160" s="4" t="s">
        <v>14</v>
      </c>
      <c r="C3160" t="s">
        <v>1291</v>
      </c>
      <c r="D3160" s="4" t="s">
        <v>103</v>
      </c>
      <c r="E3160" t="s">
        <v>1297</v>
      </c>
      <c r="F3160" s="4" t="s">
        <v>65</v>
      </c>
      <c r="G3160" s="4" t="s">
        <v>105</v>
      </c>
      <c r="H3160" t="s">
        <v>1359</v>
      </c>
      <c r="I3160" t="s">
        <v>1362</v>
      </c>
      <c r="J3160" s="4" t="s">
        <v>37</v>
      </c>
      <c r="L3160" t="s">
        <v>634</v>
      </c>
      <c r="M3160" t="s">
        <v>648</v>
      </c>
      <c r="N3160" s="4" t="s">
        <v>643</v>
      </c>
      <c r="P3160" t="s">
        <v>650</v>
      </c>
      <c r="Q3160" t="s">
        <v>1280</v>
      </c>
      <c r="R3160" s="4" t="s">
        <v>659</v>
      </c>
      <c r="T3160">
        <v>76.739583332999999</v>
      </c>
      <c r="U3160" s="6" t="s">
        <v>996</v>
      </c>
    </row>
    <row r="3161" spans="1:21" x14ac:dyDescent="0.45">
      <c r="A3161" t="s">
        <v>1448</v>
      </c>
      <c r="B3161" s="4" t="s">
        <v>14</v>
      </c>
      <c r="C3161" t="s">
        <v>1291</v>
      </c>
      <c r="D3161" s="4" t="s">
        <v>103</v>
      </c>
      <c r="E3161" t="s">
        <v>1298</v>
      </c>
      <c r="F3161" s="4" t="s">
        <v>66</v>
      </c>
      <c r="G3161" s="4" t="s">
        <v>107</v>
      </c>
      <c r="H3161" t="s">
        <v>1359</v>
      </c>
      <c r="I3161" t="s">
        <v>1362</v>
      </c>
      <c r="J3161" s="4" t="s">
        <v>37</v>
      </c>
      <c r="L3161" t="s">
        <v>634</v>
      </c>
      <c r="M3161" t="s">
        <v>648</v>
      </c>
      <c r="N3161" s="4" t="s">
        <v>643</v>
      </c>
      <c r="P3161" t="s">
        <v>650</v>
      </c>
      <c r="Q3161" t="s">
        <v>1280</v>
      </c>
      <c r="R3161" s="4" t="s">
        <v>659</v>
      </c>
      <c r="T3161">
        <v>11.109260994</v>
      </c>
      <c r="U3161" s="6" t="s">
        <v>997</v>
      </c>
    </row>
    <row r="3162" spans="1:21" x14ac:dyDescent="0.45">
      <c r="A3162" t="s">
        <v>1448</v>
      </c>
      <c r="B3162" s="4" t="s">
        <v>14</v>
      </c>
      <c r="C3162" t="s">
        <v>1291</v>
      </c>
      <c r="D3162" s="4" t="s">
        <v>103</v>
      </c>
      <c r="E3162" t="s">
        <v>1299</v>
      </c>
      <c r="F3162" s="4" t="s">
        <v>1335</v>
      </c>
      <c r="G3162" s="4" t="s">
        <v>1335</v>
      </c>
      <c r="H3162" t="s">
        <v>1359</v>
      </c>
      <c r="I3162" t="s">
        <v>1362</v>
      </c>
      <c r="J3162" s="4" t="s">
        <v>37</v>
      </c>
      <c r="L3162" t="s">
        <v>634</v>
      </c>
      <c r="M3162" t="s">
        <v>648</v>
      </c>
      <c r="N3162" s="4" t="s">
        <v>643</v>
      </c>
      <c r="P3162" t="s">
        <v>650</v>
      </c>
      <c r="Q3162" t="s">
        <v>1280</v>
      </c>
      <c r="R3162" s="4" t="s">
        <v>659</v>
      </c>
      <c r="T3162">
        <v>79</v>
      </c>
      <c r="U3162" s="6" t="s">
        <v>998</v>
      </c>
    </row>
    <row r="3163" spans="1:21" x14ac:dyDescent="0.45">
      <c r="A3163" t="s">
        <v>1448</v>
      </c>
      <c r="B3163" s="4" t="s">
        <v>14</v>
      </c>
      <c r="C3163" t="s">
        <v>1291</v>
      </c>
      <c r="D3163" s="4" t="s">
        <v>103</v>
      </c>
      <c r="E3163" t="s">
        <v>1300</v>
      </c>
      <c r="F3163" s="4" t="s">
        <v>68</v>
      </c>
      <c r="G3163" s="4" t="s">
        <v>105</v>
      </c>
      <c r="H3163" t="s">
        <v>1359</v>
      </c>
      <c r="I3163" t="s">
        <v>1362</v>
      </c>
      <c r="J3163" s="4" t="s">
        <v>37</v>
      </c>
      <c r="L3163" t="s">
        <v>634</v>
      </c>
      <c r="M3163" t="s">
        <v>648</v>
      </c>
      <c r="N3163" s="4" t="s">
        <v>643</v>
      </c>
      <c r="P3163" t="s">
        <v>650</v>
      </c>
      <c r="Q3163" t="s">
        <v>1280</v>
      </c>
      <c r="R3163" s="4" t="s">
        <v>659</v>
      </c>
      <c r="T3163">
        <v>68</v>
      </c>
      <c r="U3163" s="6" t="s">
        <v>744</v>
      </c>
    </row>
    <row r="3164" spans="1:21" x14ac:dyDescent="0.45">
      <c r="A3164" t="s">
        <v>1448</v>
      </c>
      <c r="B3164" s="4" t="s">
        <v>14</v>
      </c>
      <c r="C3164" t="s">
        <v>1291</v>
      </c>
      <c r="D3164" s="4" t="s">
        <v>103</v>
      </c>
      <c r="E3164" t="s">
        <v>1301</v>
      </c>
      <c r="F3164" s="4" t="s">
        <v>69</v>
      </c>
      <c r="G3164" s="4" t="s">
        <v>105</v>
      </c>
      <c r="H3164" t="s">
        <v>1359</v>
      </c>
      <c r="I3164" t="s">
        <v>1362</v>
      </c>
      <c r="J3164" s="4" t="s">
        <v>37</v>
      </c>
      <c r="L3164" t="s">
        <v>634</v>
      </c>
      <c r="M3164" t="s">
        <v>648</v>
      </c>
      <c r="N3164" s="4" t="s">
        <v>643</v>
      </c>
      <c r="P3164" t="s">
        <v>650</v>
      </c>
      <c r="Q3164" t="s">
        <v>1280</v>
      </c>
      <c r="R3164" s="4" t="s">
        <v>659</v>
      </c>
      <c r="T3164">
        <v>86</v>
      </c>
      <c r="U3164" s="6" t="s">
        <v>970</v>
      </c>
    </row>
    <row r="3165" spans="1:21" x14ac:dyDescent="0.45">
      <c r="A3165" t="s">
        <v>1448</v>
      </c>
      <c r="B3165" s="4" t="s">
        <v>14</v>
      </c>
      <c r="C3165" t="s">
        <v>1291</v>
      </c>
      <c r="D3165" s="4" t="s">
        <v>103</v>
      </c>
      <c r="E3165" t="s">
        <v>1302</v>
      </c>
      <c r="F3165" s="4" t="s">
        <v>70</v>
      </c>
      <c r="G3165" s="4" t="s">
        <v>104</v>
      </c>
      <c r="H3165" t="s">
        <v>1359</v>
      </c>
      <c r="I3165" t="s">
        <v>1362</v>
      </c>
      <c r="J3165" s="4" t="s">
        <v>37</v>
      </c>
      <c r="L3165" t="s">
        <v>634</v>
      </c>
      <c r="M3165" t="s">
        <v>648</v>
      </c>
      <c r="N3165" s="4" t="s">
        <v>643</v>
      </c>
      <c r="P3165" t="s">
        <v>650</v>
      </c>
      <c r="Q3165" t="s">
        <v>1280</v>
      </c>
      <c r="R3165" s="4" t="s">
        <v>659</v>
      </c>
      <c r="T3165">
        <v>52</v>
      </c>
      <c r="U3165" s="6" t="s">
        <v>188</v>
      </c>
    </row>
    <row r="3166" spans="1:21" x14ac:dyDescent="0.45">
      <c r="A3166" t="s">
        <v>1448</v>
      </c>
      <c r="B3166" s="4" t="s">
        <v>14</v>
      </c>
      <c r="C3166" t="s">
        <v>1291</v>
      </c>
      <c r="D3166" s="4" t="s">
        <v>103</v>
      </c>
      <c r="E3166" t="s">
        <v>1303</v>
      </c>
      <c r="F3166" s="4" t="s">
        <v>71</v>
      </c>
      <c r="G3166" s="4" t="s">
        <v>104</v>
      </c>
      <c r="H3166" t="s">
        <v>1359</v>
      </c>
      <c r="I3166" t="s">
        <v>1362</v>
      </c>
      <c r="J3166" s="4" t="s">
        <v>37</v>
      </c>
      <c r="L3166" t="s">
        <v>634</v>
      </c>
      <c r="M3166" t="s">
        <v>648</v>
      </c>
      <c r="N3166" s="4" t="s">
        <v>643</v>
      </c>
      <c r="P3166" t="s">
        <v>650</v>
      </c>
      <c r="Q3166" t="s">
        <v>1280</v>
      </c>
      <c r="R3166" s="4" t="s">
        <v>659</v>
      </c>
      <c r="T3166">
        <v>100</v>
      </c>
      <c r="U3166" s="6" t="s">
        <v>746</v>
      </c>
    </row>
    <row r="3167" spans="1:21" x14ac:dyDescent="0.45">
      <c r="A3167" t="s">
        <v>1448</v>
      </c>
      <c r="B3167" s="4" t="s">
        <v>14</v>
      </c>
      <c r="C3167" t="s">
        <v>1291</v>
      </c>
      <c r="D3167" s="4" t="s">
        <v>103</v>
      </c>
      <c r="E3167" t="s">
        <v>1296</v>
      </c>
      <c r="F3167" s="4" t="s">
        <v>64</v>
      </c>
      <c r="G3167" s="4" t="s">
        <v>104</v>
      </c>
      <c r="H3167" t="s">
        <v>1359</v>
      </c>
      <c r="I3167" t="s">
        <v>1362</v>
      </c>
      <c r="J3167" s="4" t="s">
        <v>37</v>
      </c>
      <c r="L3167" t="s">
        <v>634</v>
      </c>
      <c r="M3167" t="s">
        <v>648</v>
      </c>
      <c r="N3167" s="4" t="s">
        <v>643</v>
      </c>
      <c r="P3167" t="s">
        <v>650</v>
      </c>
      <c r="Q3167" t="s">
        <v>1281</v>
      </c>
      <c r="R3167" s="4" t="s">
        <v>660</v>
      </c>
      <c r="T3167">
        <v>90</v>
      </c>
      <c r="U3167" s="6" t="s">
        <v>687</v>
      </c>
    </row>
    <row r="3168" spans="1:21" x14ac:dyDescent="0.45">
      <c r="A3168" t="s">
        <v>1448</v>
      </c>
      <c r="B3168" s="4" t="s">
        <v>14</v>
      </c>
      <c r="C3168" t="s">
        <v>1291</v>
      </c>
      <c r="D3168" s="4" t="s">
        <v>103</v>
      </c>
      <c r="E3168" t="s">
        <v>1297</v>
      </c>
      <c r="F3168" s="4" t="s">
        <v>65</v>
      </c>
      <c r="G3168" s="4" t="s">
        <v>105</v>
      </c>
      <c r="H3168" t="s">
        <v>1359</v>
      </c>
      <c r="I3168" t="s">
        <v>1362</v>
      </c>
      <c r="J3168" s="4" t="s">
        <v>37</v>
      </c>
      <c r="L3168" t="s">
        <v>634</v>
      </c>
      <c r="M3168" t="s">
        <v>648</v>
      </c>
      <c r="N3168" s="4" t="s">
        <v>643</v>
      </c>
      <c r="P3168" t="s">
        <v>650</v>
      </c>
      <c r="Q3168" t="s">
        <v>1281</v>
      </c>
      <c r="R3168" s="4" t="s">
        <v>660</v>
      </c>
      <c r="T3168">
        <v>71.688888888999998</v>
      </c>
      <c r="U3168" s="6" t="s">
        <v>999</v>
      </c>
    </row>
    <row r="3169" spans="1:21" x14ac:dyDescent="0.45">
      <c r="A3169" t="s">
        <v>1448</v>
      </c>
      <c r="B3169" s="4" t="s">
        <v>14</v>
      </c>
      <c r="C3169" t="s">
        <v>1291</v>
      </c>
      <c r="D3169" s="4" t="s">
        <v>103</v>
      </c>
      <c r="E3169" t="s">
        <v>1298</v>
      </c>
      <c r="F3169" s="4" t="s">
        <v>66</v>
      </c>
      <c r="G3169" s="4" t="s">
        <v>107</v>
      </c>
      <c r="H3169" t="s">
        <v>1359</v>
      </c>
      <c r="I3169" t="s">
        <v>1362</v>
      </c>
      <c r="J3169" s="4" t="s">
        <v>37</v>
      </c>
      <c r="L3169" t="s">
        <v>634</v>
      </c>
      <c r="M3169" t="s">
        <v>648</v>
      </c>
      <c r="N3169" s="4" t="s">
        <v>643</v>
      </c>
      <c r="P3169" t="s">
        <v>650</v>
      </c>
      <c r="Q3169" t="s">
        <v>1281</v>
      </c>
      <c r="R3169" s="4" t="s">
        <v>660</v>
      </c>
      <c r="T3169">
        <v>11.902831731999999</v>
      </c>
      <c r="U3169" s="6" t="s">
        <v>1000</v>
      </c>
    </row>
    <row r="3170" spans="1:21" x14ac:dyDescent="0.45">
      <c r="A3170" t="s">
        <v>1448</v>
      </c>
      <c r="B3170" s="4" t="s">
        <v>14</v>
      </c>
      <c r="C3170" t="s">
        <v>1291</v>
      </c>
      <c r="D3170" s="4" t="s">
        <v>103</v>
      </c>
      <c r="E3170" t="s">
        <v>1299</v>
      </c>
      <c r="F3170" s="4" t="s">
        <v>1335</v>
      </c>
      <c r="G3170" s="4" t="s">
        <v>1335</v>
      </c>
      <c r="H3170" t="s">
        <v>1359</v>
      </c>
      <c r="I3170" t="s">
        <v>1362</v>
      </c>
      <c r="J3170" s="4" t="s">
        <v>37</v>
      </c>
      <c r="L3170" t="s">
        <v>634</v>
      </c>
      <c r="M3170" t="s">
        <v>648</v>
      </c>
      <c r="N3170" s="4" t="s">
        <v>643</v>
      </c>
      <c r="P3170" t="s">
        <v>650</v>
      </c>
      <c r="Q3170" t="s">
        <v>1281</v>
      </c>
      <c r="R3170" s="4" t="s">
        <v>660</v>
      </c>
      <c r="T3170">
        <v>70</v>
      </c>
      <c r="U3170" s="6" t="s">
        <v>185</v>
      </c>
    </row>
    <row r="3171" spans="1:21" x14ac:dyDescent="0.45">
      <c r="A3171" t="s">
        <v>1448</v>
      </c>
      <c r="B3171" s="4" t="s">
        <v>14</v>
      </c>
      <c r="C3171" t="s">
        <v>1291</v>
      </c>
      <c r="D3171" s="4" t="s">
        <v>103</v>
      </c>
      <c r="E3171" t="s">
        <v>1300</v>
      </c>
      <c r="F3171" s="4" t="s">
        <v>68</v>
      </c>
      <c r="G3171" s="4" t="s">
        <v>105</v>
      </c>
      <c r="H3171" t="s">
        <v>1359</v>
      </c>
      <c r="I3171" t="s">
        <v>1362</v>
      </c>
      <c r="J3171" s="4" t="s">
        <v>37</v>
      </c>
      <c r="L3171" t="s">
        <v>634</v>
      </c>
      <c r="M3171" t="s">
        <v>648</v>
      </c>
      <c r="N3171" s="4" t="s">
        <v>643</v>
      </c>
      <c r="P3171" t="s">
        <v>650</v>
      </c>
      <c r="Q3171" t="s">
        <v>1281</v>
      </c>
      <c r="R3171" s="4" t="s">
        <v>660</v>
      </c>
      <c r="T3171">
        <v>64</v>
      </c>
      <c r="U3171" s="6" t="s">
        <v>777</v>
      </c>
    </row>
    <row r="3172" spans="1:21" x14ac:dyDescent="0.45">
      <c r="A3172" t="s">
        <v>1448</v>
      </c>
      <c r="B3172" s="4" t="s">
        <v>14</v>
      </c>
      <c r="C3172" t="s">
        <v>1291</v>
      </c>
      <c r="D3172" s="4" t="s">
        <v>103</v>
      </c>
      <c r="E3172" t="s">
        <v>1301</v>
      </c>
      <c r="F3172" s="4" t="s">
        <v>69</v>
      </c>
      <c r="G3172" s="4" t="s">
        <v>105</v>
      </c>
      <c r="H3172" t="s">
        <v>1359</v>
      </c>
      <c r="I3172" t="s">
        <v>1362</v>
      </c>
      <c r="J3172" s="4" t="s">
        <v>37</v>
      </c>
      <c r="L3172" t="s">
        <v>634</v>
      </c>
      <c r="M3172" t="s">
        <v>648</v>
      </c>
      <c r="N3172" s="4" t="s">
        <v>643</v>
      </c>
      <c r="P3172" t="s">
        <v>650</v>
      </c>
      <c r="Q3172" t="s">
        <v>1281</v>
      </c>
      <c r="R3172" s="4" t="s">
        <v>660</v>
      </c>
      <c r="T3172">
        <v>80</v>
      </c>
      <c r="U3172" s="6" t="s">
        <v>187</v>
      </c>
    </row>
    <row r="3173" spans="1:21" x14ac:dyDescent="0.45">
      <c r="A3173" t="s">
        <v>1448</v>
      </c>
      <c r="B3173" s="4" t="s">
        <v>14</v>
      </c>
      <c r="C3173" t="s">
        <v>1291</v>
      </c>
      <c r="D3173" s="4" t="s">
        <v>103</v>
      </c>
      <c r="E3173" t="s">
        <v>1302</v>
      </c>
      <c r="F3173" s="4" t="s">
        <v>70</v>
      </c>
      <c r="G3173" s="4" t="s">
        <v>104</v>
      </c>
      <c r="H3173" t="s">
        <v>1359</v>
      </c>
      <c r="I3173" t="s">
        <v>1362</v>
      </c>
      <c r="J3173" s="4" t="s">
        <v>37</v>
      </c>
      <c r="L3173" t="s">
        <v>634</v>
      </c>
      <c r="M3173" t="s">
        <v>648</v>
      </c>
      <c r="N3173" s="4" t="s">
        <v>643</v>
      </c>
      <c r="P3173" t="s">
        <v>650</v>
      </c>
      <c r="Q3173" t="s">
        <v>1281</v>
      </c>
      <c r="R3173" s="4" t="s">
        <v>660</v>
      </c>
      <c r="T3173">
        <v>47</v>
      </c>
      <c r="U3173" s="6" t="s">
        <v>564</v>
      </c>
    </row>
    <row r="3174" spans="1:21" x14ac:dyDescent="0.45">
      <c r="A3174" t="s">
        <v>1448</v>
      </c>
      <c r="B3174" s="4" t="s">
        <v>14</v>
      </c>
      <c r="C3174" t="s">
        <v>1291</v>
      </c>
      <c r="D3174" s="4" t="s">
        <v>103</v>
      </c>
      <c r="E3174" t="s">
        <v>1303</v>
      </c>
      <c r="F3174" s="4" t="s">
        <v>71</v>
      </c>
      <c r="G3174" s="4" t="s">
        <v>104</v>
      </c>
      <c r="H3174" t="s">
        <v>1359</v>
      </c>
      <c r="I3174" t="s">
        <v>1362</v>
      </c>
      <c r="J3174" s="4" t="s">
        <v>37</v>
      </c>
      <c r="L3174" t="s">
        <v>634</v>
      </c>
      <c r="M3174" t="s">
        <v>648</v>
      </c>
      <c r="N3174" s="4" t="s">
        <v>643</v>
      </c>
      <c r="P3174" t="s">
        <v>650</v>
      </c>
      <c r="Q3174" t="s">
        <v>1281</v>
      </c>
      <c r="R3174" s="4" t="s">
        <v>660</v>
      </c>
      <c r="T3174">
        <v>98</v>
      </c>
      <c r="U3174" s="6" t="s">
        <v>762</v>
      </c>
    </row>
    <row r="3175" spans="1:21" x14ac:dyDescent="0.45">
      <c r="A3175" t="s">
        <v>1448</v>
      </c>
      <c r="B3175" s="4" t="s">
        <v>14</v>
      </c>
      <c r="C3175" t="s">
        <v>1291</v>
      </c>
      <c r="D3175" s="4" t="s">
        <v>103</v>
      </c>
      <c r="E3175" t="s">
        <v>1296</v>
      </c>
      <c r="F3175" s="4" t="s">
        <v>64</v>
      </c>
      <c r="G3175" s="4" t="s">
        <v>104</v>
      </c>
      <c r="H3175" t="s">
        <v>1359</v>
      </c>
      <c r="I3175" t="s">
        <v>1362</v>
      </c>
      <c r="J3175" s="4" t="s">
        <v>37</v>
      </c>
      <c r="L3175" t="s">
        <v>634</v>
      </c>
      <c r="M3175" t="s">
        <v>648</v>
      </c>
      <c r="N3175" s="4" t="s">
        <v>643</v>
      </c>
      <c r="P3175" t="s">
        <v>650</v>
      </c>
      <c r="Q3175" t="s">
        <v>663</v>
      </c>
      <c r="R3175" s="4" t="s">
        <v>661</v>
      </c>
      <c r="T3175">
        <v>84</v>
      </c>
      <c r="U3175" s="6" t="s">
        <v>174</v>
      </c>
    </row>
    <row r="3176" spans="1:21" x14ac:dyDescent="0.45">
      <c r="A3176" t="s">
        <v>1448</v>
      </c>
      <c r="B3176" s="4" t="s">
        <v>14</v>
      </c>
      <c r="C3176" t="s">
        <v>1291</v>
      </c>
      <c r="D3176" s="4" t="s">
        <v>103</v>
      </c>
      <c r="E3176" t="s">
        <v>1297</v>
      </c>
      <c r="F3176" s="4" t="s">
        <v>65</v>
      </c>
      <c r="G3176" s="4" t="s">
        <v>105</v>
      </c>
      <c r="H3176" t="s">
        <v>1359</v>
      </c>
      <c r="I3176" t="s">
        <v>1362</v>
      </c>
      <c r="J3176" s="4" t="s">
        <v>37</v>
      </c>
      <c r="L3176" t="s">
        <v>634</v>
      </c>
      <c r="M3176" t="s">
        <v>648</v>
      </c>
      <c r="N3176" s="4" t="s">
        <v>643</v>
      </c>
      <c r="P3176" t="s">
        <v>650</v>
      </c>
      <c r="Q3176" t="s">
        <v>663</v>
      </c>
      <c r="R3176" s="4" t="s">
        <v>661</v>
      </c>
      <c r="T3176">
        <v>73.440476189999998</v>
      </c>
      <c r="U3176" s="6" t="s">
        <v>763</v>
      </c>
    </row>
    <row r="3177" spans="1:21" x14ac:dyDescent="0.45">
      <c r="A3177" t="s">
        <v>1448</v>
      </c>
      <c r="B3177" s="4" t="s">
        <v>14</v>
      </c>
      <c r="C3177" t="s">
        <v>1291</v>
      </c>
      <c r="D3177" s="4" t="s">
        <v>103</v>
      </c>
      <c r="E3177" t="s">
        <v>1298</v>
      </c>
      <c r="F3177" s="4" t="s">
        <v>66</v>
      </c>
      <c r="G3177" s="4" t="s">
        <v>107</v>
      </c>
      <c r="H3177" t="s">
        <v>1359</v>
      </c>
      <c r="I3177" t="s">
        <v>1362</v>
      </c>
      <c r="J3177" s="4" t="s">
        <v>37</v>
      </c>
      <c r="L3177" t="s">
        <v>634</v>
      </c>
      <c r="M3177" t="s">
        <v>648</v>
      </c>
      <c r="N3177" s="4" t="s">
        <v>643</v>
      </c>
      <c r="P3177" t="s">
        <v>650</v>
      </c>
      <c r="Q3177" t="s">
        <v>663</v>
      </c>
      <c r="R3177" s="4" t="s">
        <v>661</v>
      </c>
      <c r="T3177">
        <v>11.188797313</v>
      </c>
      <c r="U3177" s="6" t="s">
        <v>1001</v>
      </c>
    </row>
    <row r="3178" spans="1:21" x14ac:dyDescent="0.45">
      <c r="A3178" t="s">
        <v>1448</v>
      </c>
      <c r="B3178" s="4" t="s">
        <v>14</v>
      </c>
      <c r="C3178" t="s">
        <v>1291</v>
      </c>
      <c r="D3178" s="4" t="s">
        <v>103</v>
      </c>
      <c r="E3178" t="s">
        <v>1299</v>
      </c>
      <c r="F3178" s="4" t="s">
        <v>1335</v>
      </c>
      <c r="G3178" s="4" t="s">
        <v>1335</v>
      </c>
      <c r="H3178" t="s">
        <v>1359</v>
      </c>
      <c r="I3178" t="s">
        <v>1362</v>
      </c>
      <c r="J3178" s="4" t="s">
        <v>37</v>
      </c>
      <c r="L3178" t="s">
        <v>634</v>
      </c>
      <c r="M3178" t="s">
        <v>648</v>
      </c>
      <c r="N3178" s="4" t="s">
        <v>643</v>
      </c>
      <c r="P3178" t="s">
        <v>650</v>
      </c>
      <c r="Q3178" t="s">
        <v>663</v>
      </c>
      <c r="R3178" s="4" t="s">
        <v>661</v>
      </c>
      <c r="T3178">
        <v>72</v>
      </c>
      <c r="U3178" s="6" t="s">
        <v>765</v>
      </c>
    </row>
    <row r="3179" spans="1:21" x14ac:dyDescent="0.45">
      <c r="A3179" t="s">
        <v>1448</v>
      </c>
      <c r="B3179" s="4" t="s">
        <v>14</v>
      </c>
      <c r="C3179" t="s">
        <v>1291</v>
      </c>
      <c r="D3179" s="4" t="s">
        <v>103</v>
      </c>
      <c r="E3179" t="s">
        <v>1300</v>
      </c>
      <c r="F3179" s="4" t="s">
        <v>68</v>
      </c>
      <c r="G3179" s="4" t="s">
        <v>105</v>
      </c>
      <c r="H3179" t="s">
        <v>1359</v>
      </c>
      <c r="I3179" t="s">
        <v>1362</v>
      </c>
      <c r="J3179" s="4" t="s">
        <v>37</v>
      </c>
      <c r="L3179" t="s">
        <v>634</v>
      </c>
      <c r="M3179" t="s">
        <v>648</v>
      </c>
      <c r="N3179" s="4" t="s">
        <v>643</v>
      </c>
      <c r="P3179" t="s">
        <v>650</v>
      </c>
      <c r="Q3179" t="s">
        <v>663</v>
      </c>
      <c r="R3179" s="4" t="s">
        <v>661</v>
      </c>
      <c r="T3179">
        <v>65</v>
      </c>
      <c r="U3179" s="6" t="s">
        <v>803</v>
      </c>
    </row>
    <row r="3180" spans="1:21" x14ac:dyDescent="0.45">
      <c r="A3180" t="s">
        <v>1448</v>
      </c>
      <c r="B3180" s="4" t="s">
        <v>14</v>
      </c>
      <c r="C3180" t="s">
        <v>1291</v>
      </c>
      <c r="D3180" s="4" t="s">
        <v>103</v>
      </c>
      <c r="E3180" t="s">
        <v>1301</v>
      </c>
      <c r="F3180" s="4" t="s">
        <v>69</v>
      </c>
      <c r="G3180" s="4" t="s">
        <v>105</v>
      </c>
      <c r="H3180" t="s">
        <v>1359</v>
      </c>
      <c r="I3180" t="s">
        <v>1362</v>
      </c>
      <c r="J3180" s="4" t="s">
        <v>37</v>
      </c>
      <c r="L3180" t="s">
        <v>634</v>
      </c>
      <c r="M3180" t="s">
        <v>648</v>
      </c>
      <c r="N3180" s="4" t="s">
        <v>643</v>
      </c>
      <c r="P3180" t="s">
        <v>650</v>
      </c>
      <c r="Q3180" t="s">
        <v>663</v>
      </c>
      <c r="R3180" s="4" t="s">
        <v>661</v>
      </c>
      <c r="T3180">
        <v>80</v>
      </c>
      <c r="U3180" s="6" t="s">
        <v>187</v>
      </c>
    </row>
    <row r="3181" spans="1:21" x14ac:dyDescent="0.45">
      <c r="A3181" t="s">
        <v>1448</v>
      </c>
      <c r="B3181" s="4" t="s">
        <v>14</v>
      </c>
      <c r="C3181" t="s">
        <v>1291</v>
      </c>
      <c r="D3181" s="4" t="s">
        <v>103</v>
      </c>
      <c r="E3181" t="s">
        <v>1302</v>
      </c>
      <c r="F3181" s="4" t="s">
        <v>70</v>
      </c>
      <c r="G3181" s="4" t="s">
        <v>104</v>
      </c>
      <c r="H3181" t="s">
        <v>1359</v>
      </c>
      <c r="I3181" t="s">
        <v>1362</v>
      </c>
      <c r="J3181" s="4" t="s">
        <v>37</v>
      </c>
      <c r="L3181" t="s">
        <v>634</v>
      </c>
      <c r="M3181" t="s">
        <v>648</v>
      </c>
      <c r="N3181" s="4" t="s">
        <v>643</v>
      </c>
      <c r="P3181" t="s">
        <v>650</v>
      </c>
      <c r="Q3181" t="s">
        <v>663</v>
      </c>
      <c r="R3181" s="4" t="s">
        <v>661</v>
      </c>
      <c r="T3181">
        <v>53</v>
      </c>
      <c r="U3181" s="6" t="s">
        <v>206</v>
      </c>
    </row>
    <row r="3182" spans="1:21" x14ac:dyDescent="0.45">
      <c r="A3182" t="s">
        <v>1448</v>
      </c>
      <c r="B3182" s="4" t="s">
        <v>14</v>
      </c>
      <c r="C3182" t="s">
        <v>1291</v>
      </c>
      <c r="D3182" s="4" t="s">
        <v>103</v>
      </c>
      <c r="E3182" t="s">
        <v>1303</v>
      </c>
      <c r="F3182" s="4" t="s">
        <v>71</v>
      </c>
      <c r="G3182" s="4" t="s">
        <v>104</v>
      </c>
      <c r="H3182" t="s">
        <v>1359</v>
      </c>
      <c r="I3182" t="s">
        <v>1362</v>
      </c>
      <c r="J3182" s="4" t="s">
        <v>37</v>
      </c>
      <c r="L3182" t="s">
        <v>634</v>
      </c>
      <c r="M3182" t="s">
        <v>648</v>
      </c>
      <c r="N3182" s="4" t="s">
        <v>643</v>
      </c>
      <c r="P3182" t="s">
        <v>650</v>
      </c>
      <c r="Q3182" t="s">
        <v>663</v>
      </c>
      <c r="R3182" s="4" t="s">
        <v>661</v>
      </c>
      <c r="T3182">
        <v>100</v>
      </c>
      <c r="U3182" s="6" t="s">
        <v>746</v>
      </c>
    </row>
    <row r="3183" spans="1:21" x14ac:dyDescent="0.45">
      <c r="A3183" t="s">
        <v>1448</v>
      </c>
      <c r="B3183" s="4" t="s">
        <v>14</v>
      </c>
      <c r="C3183" t="s">
        <v>1291</v>
      </c>
      <c r="D3183" s="4" t="s">
        <v>103</v>
      </c>
      <c r="E3183" t="s">
        <v>1296</v>
      </c>
      <c r="F3183" s="4" t="s">
        <v>64</v>
      </c>
      <c r="G3183" s="4" t="s">
        <v>104</v>
      </c>
      <c r="H3183" t="s">
        <v>1359</v>
      </c>
      <c r="I3183" t="s">
        <v>1362</v>
      </c>
      <c r="J3183" s="4" t="s">
        <v>37</v>
      </c>
      <c r="L3183" t="s">
        <v>634</v>
      </c>
      <c r="M3183" t="s">
        <v>648</v>
      </c>
      <c r="N3183" s="4" t="s">
        <v>643</v>
      </c>
      <c r="P3183" t="s">
        <v>650</v>
      </c>
      <c r="Q3183" t="s">
        <v>664</v>
      </c>
      <c r="R3183" s="4" t="s">
        <v>662</v>
      </c>
      <c r="T3183">
        <v>218</v>
      </c>
      <c r="U3183" s="6" t="s">
        <v>964</v>
      </c>
    </row>
    <row r="3184" spans="1:21" x14ac:dyDescent="0.45">
      <c r="A3184" t="s">
        <v>1448</v>
      </c>
      <c r="B3184" s="4" t="s">
        <v>14</v>
      </c>
      <c r="C3184" t="s">
        <v>1291</v>
      </c>
      <c r="D3184" s="4" t="s">
        <v>103</v>
      </c>
      <c r="E3184" t="s">
        <v>1297</v>
      </c>
      <c r="F3184" s="4" t="s">
        <v>65</v>
      </c>
      <c r="G3184" s="4" t="s">
        <v>105</v>
      </c>
      <c r="H3184" t="s">
        <v>1359</v>
      </c>
      <c r="I3184" t="s">
        <v>1362</v>
      </c>
      <c r="J3184" s="4" t="s">
        <v>37</v>
      </c>
      <c r="L3184" t="s">
        <v>634</v>
      </c>
      <c r="M3184" t="s">
        <v>648</v>
      </c>
      <c r="N3184" s="4" t="s">
        <v>643</v>
      </c>
      <c r="P3184" t="s">
        <v>650</v>
      </c>
      <c r="Q3184" t="s">
        <v>664</v>
      </c>
      <c r="R3184" s="4" t="s">
        <v>662</v>
      </c>
      <c r="T3184">
        <v>70.889908257000002</v>
      </c>
      <c r="U3184" s="6" t="s">
        <v>1002</v>
      </c>
    </row>
    <row r="3185" spans="1:21" x14ac:dyDescent="0.45">
      <c r="A3185" t="s">
        <v>1448</v>
      </c>
      <c r="B3185" s="4" t="s">
        <v>14</v>
      </c>
      <c r="C3185" t="s">
        <v>1291</v>
      </c>
      <c r="D3185" s="4" t="s">
        <v>103</v>
      </c>
      <c r="E3185" t="s">
        <v>1298</v>
      </c>
      <c r="F3185" s="4" t="s">
        <v>66</v>
      </c>
      <c r="G3185" s="4" t="s">
        <v>107</v>
      </c>
      <c r="H3185" t="s">
        <v>1359</v>
      </c>
      <c r="I3185" t="s">
        <v>1362</v>
      </c>
      <c r="J3185" s="4" t="s">
        <v>37</v>
      </c>
      <c r="L3185" t="s">
        <v>634</v>
      </c>
      <c r="M3185" t="s">
        <v>648</v>
      </c>
      <c r="N3185" s="4" t="s">
        <v>643</v>
      </c>
      <c r="P3185" t="s">
        <v>650</v>
      </c>
      <c r="Q3185" t="s">
        <v>664</v>
      </c>
      <c r="R3185" s="4" t="s">
        <v>662</v>
      </c>
      <c r="T3185">
        <v>10.56281579</v>
      </c>
      <c r="U3185" s="6" t="s">
        <v>1003</v>
      </c>
    </row>
    <row r="3186" spans="1:21" x14ac:dyDescent="0.45">
      <c r="A3186" t="s">
        <v>1448</v>
      </c>
      <c r="B3186" s="4" t="s">
        <v>14</v>
      </c>
      <c r="C3186" t="s">
        <v>1291</v>
      </c>
      <c r="D3186" s="4" t="s">
        <v>103</v>
      </c>
      <c r="E3186" t="s">
        <v>1299</v>
      </c>
      <c r="F3186" s="4" t="s">
        <v>1335</v>
      </c>
      <c r="G3186" s="4" t="s">
        <v>1335</v>
      </c>
      <c r="H3186" t="s">
        <v>1359</v>
      </c>
      <c r="I3186" t="s">
        <v>1362</v>
      </c>
      <c r="J3186" s="4" t="s">
        <v>37</v>
      </c>
      <c r="L3186" t="s">
        <v>634</v>
      </c>
      <c r="M3186" t="s">
        <v>648</v>
      </c>
      <c r="N3186" s="4" t="s">
        <v>643</v>
      </c>
      <c r="P3186" t="s">
        <v>650</v>
      </c>
      <c r="Q3186" t="s">
        <v>664</v>
      </c>
      <c r="R3186" s="4" t="s">
        <v>662</v>
      </c>
      <c r="T3186">
        <v>70</v>
      </c>
      <c r="U3186" s="6" t="s">
        <v>185</v>
      </c>
    </row>
    <row r="3187" spans="1:21" x14ac:dyDescent="0.45">
      <c r="A3187" t="s">
        <v>1448</v>
      </c>
      <c r="B3187" s="4" t="s">
        <v>14</v>
      </c>
      <c r="C3187" t="s">
        <v>1291</v>
      </c>
      <c r="D3187" s="4" t="s">
        <v>103</v>
      </c>
      <c r="E3187" t="s">
        <v>1300</v>
      </c>
      <c r="F3187" s="4" t="s">
        <v>68</v>
      </c>
      <c r="G3187" s="4" t="s">
        <v>105</v>
      </c>
      <c r="H3187" t="s">
        <v>1359</v>
      </c>
      <c r="I3187" t="s">
        <v>1362</v>
      </c>
      <c r="J3187" s="4" t="s">
        <v>37</v>
      </c>
      <c r="L3187" t="s">
        <v>634</v>
      </c>
      <c r="M3187" t="s">
        <v>648</v>
      </c>
      <c r="N3187" s="4" t="s">
        <v>643</v>
      </c>
      <c r="P3187" t="s">
        <v>650</v>
      </c>
      <c r="Q3187" t="s">
        <v>664</v>
      </c>
      <c r="R3187" s="4" t="s">
        <v>662</v>
      </c>
      <c r="T3187">
        <v>64</v>
      </c>
      <c r="U3187" s="6" t="s">
        <v>777</v>
      </c>
    </row>
    <row r="3188" spans="1:21" x14ac:dyDescent="0.45">
      <c r="A3188" t="s">
        <v>1448</v>
      </c>
      <c r="B3188" s="4" t="s">
        <v>14</v>
      </c>
      <c r="C3188" t="s">
        <v>1291</v>
      </c>
      <c r="D3188" s="4" t="s">
        <v>103</v>
      </c>
      <c r="E3188" t="s">
        <v>1301</v>
      </c>
      <c r="F3188" s="4" t="s">
        <v>69</v>
      </c>
      <c r="G3188" s="4" t="s">
        <v>105</v>
      </c>
      <c r="H3188" t="s">
        <v>1359</v>
      </c>
      <c r="I3188" t="s">
        <v>1362</v>
      </c>
      <c r="J3188" s="4" t="s">
        <v>37</v>
      </c>
      <c r="L3188" t="s">
        <v>634</v>
      </c>
      <c r="M3188" t="s">
        <v>648</v>
      </c>
      <c r="N3188" s="4" t="s">
        <v>643</v>
      </c>
      <c r="P3188" t="s">
        <v>650</v>
      </c>
      <c r="Q3188" t="s">
        <v>664</v>
      </c>
      <c r="R3188" s="4" t="s">
        <v>662</v>
      </c>
      <c r="T3188">
        <v>77</v>
      </c>
      <c r="U3188" s="6" t="s">
        <v>910</v>
      </c>
    </row>
    <row r="3189" spans="1:21" x14ac:dyDescent="0.45">
      <c r="A3189" t="s">
        <v>1448</v>
      </c>
      <c r="B3189" s="4" t="s">
        <v>14</v>
      </c>
      <c r="C3189" t="s">
        <v>1291</v>
      </c>
      <c r="D3189" s="4" t="s">
        <v>103</v>
      </c>
      <c r="E3189" t="s">
        <v>1302</v>
      </c>
      <c r="F3189" s="4" t="s">
        <v>70</v>
      </c>
      <c r="G3189" s="4" t="s">
        <v>104</v>
      </c>
      <c r="H3189" t="s">
        <v>1359</v>
      </c>
      <c r="I3189" t="s">
        <v>1362</v>
      </c>
      <c r="J3189" s="4" t="s">
        <v>37</v>
      </c>
      <c r="L3189" t="s">
        <v>634</v>
      </c>
      <c r="M3189" t="s">
        <v>648</v>
      </c>
      <c r="N3189" s="4" t="s">
        <v>643</v>
      </c>
      <c r="P3189" t="s">
        <v>650</v>
      </c>
      <c r="Q3189" t="s">
        <v>664</v>
      </c>
      <c r="R3189" s="4" t="s">
        <v>662</v>
      </c>
      <c r="T3189">
        <v>47</v>
      </c>
      <c r="U3189" s="6" t="s">
        <v>564</v>
      </c>
    </row>
    <row r="3190" spans="1:21" x14ac:dyDescent="0.45">
      <c r="A3190" t="s">
        <v>1448</v>
      </c>
      <c r="B3190" s="4" t="s">
        <v>14</v>
      </c>
      <c r="C3190" t="s">
        <v>1291</v>
      </c>
      <c r="D3190" s="4" t="s">
        <v>103</v>
      </c>
      <c r="E3190" t="s">
        <v>1303</v>
      </c>
      <c r="F3190" s="4" t="s">
        <v>71</v>
      </c>
      <c r="G3190" s="4" t="s">
        <v>104</v>
      </c>
      <c r="H3190" t="s">
        <v>1359</v>
      </c>
      <c r="I3190" t="s">
        <v>1362</v>
      </c>
      <c r="J3190" s="4" t="s">
        <v>37</v>
      </c>
      <c r="L3190" t="s">
        <v>634</v>
      </c>
      <c r="M3190" t="s">
        <v>648</v>
      </c>
      <c r="N3190" s="4" t="s">
        <v>643</v>
      </c>
      <c r="P3190" t="s">
        <v>650</v>
      </c>
      <c r="Q3190" t="s">
        <v>664</v>
      </c>
      <c r="R3190" s="4" t="s">
        <v>662</v>
      </c>
      <c r="T3190">
        <v>100</v>
      </c>
      <c r="U3190" s="6" t="s">
        <v>746</v>
      </c>
    </row>
    <row r="3191" spans="1:21" x14ac:dyDescent="0.45">
      <c r="A3191" t="s">
        <v>1448</v>
      </c>
      <c r="B3191" s="4" t="s">
        <v>14</v>
      </c>
      <c r="C3191" t="s">
        <v>1291</v>
      </c>
      <c r="D3191" s="4" t="s">
        <v>103</v>
      </c>
      <c r="E3191" t="s">
        <v>1296</v>
      </c>
      <c r="F3191" s="4" t="s">
        <v>64</v>
      </c>
      <c r="G3191" s="4" t="s">
        <v>104</v>
      </c>
      <c r="H3191" t="s">
        <v>1359</v>
      </c>
      <c r="I3191" t="s">
        <v>1362</v>
      </c>
      <c r="J3191" s="4" t="s">
        <v>37</v>
      </c>
      <c r="L3191" t="s">
        <v>634</v>
      </c>
      <c r="M3191" t="s">
        <v>649</v>
      </c>
      <c r="N3191" s="4" t="s">
        <v>642</v>
      </c>
      <c r="P3191" t="s">
        <v>650</v>
      </c>
      <c r="Q3191" t="s">
        <v>1273</v>
      </c>
      <c r="R3191" s="4" t="s">
        <v>652</v>
      </c>
      <c r="T3191">
        <v>84</v>
      </c>
      <c r="U3191" s="6" t="s">
        <v>174</v>
      </c>
    </row>
    <row r="3192" spans="1:21" x14ac:dyDescent="0.45">
      <c r="A3192" t="s">
        <v>1448</v>
      </c>
      <c r="B3192" s="4" t="s">
        <v>14</v>
      </c>
      <c r="C3192" t="s">
        <v>1291</v>
      </c>
      <c r="D3192" s="4" t="s">
        <v>103</v>
      </c>
      <c r="E3192" t="s">
        <v>1297</v>
      </c>
      <c r="F3192" s="4" t="s">
        <v>65</v>
      </c>
      <c r="G3192" s="4" t="s">
        <v>105</v>
      </c>
      <c r="H3192" t="s">
        <v>1359</v>
      </c>
      <c r="I3192" t="s">
        <v>1362</v>
      </c>
      <c r="J3192" s="4" t="s">
        <v>37</v>
      </c>
      <c r="L3192" t="s">
        <v>634</v>
      </c>
      <c r="M3192" t="s">
        <v>649</v>
      </c>
      <c r="N3192" s="4" t="s">
        <v>642</v>
      </c>
      <c r="P3192" t="s">
        <v>650</v>
      </c>
      <c r="Q3192" t="s">
        <v>1273</v>
      </c>
      <c r="R3192" s="4" t="s">
        <v>652</v>
      </c>
      <c r="T3192">
        <v>36.561190476</v>
      </c>
      <c r="U3192" s="6" t="s">
        <v>804</v>
      </c>
    </row>
    <row r="3193" spans="1:21" x14ac:dyDescent="0.45">
      <c r="A3193" t="s">
        <v>1448</v>
      </c>
      <c r="B3193" s="4" t="s">
        <v>14</v>
      </c>
      <c r="C3193" t="s">
        <v>1291</v>
      </c>
      <c r="D3193" s="4" t="s">
        <v>103</v>
      </c>
      <c r="E3193" t="s">
        <v>1298</v>
      </c>
      <c r="F3193" s="4" t="s">
        <v>66</v>
      </c>
      <c r="G3193" s="4" t="s">
        <v>107</v>
      </c>
      <c r="H3193" t="s">
        <v>1359</v>
      </c>
      <c r="I3193" t="s">
        <v>1362</v>
      </c>
      <c r="J3193" s="4" t="s">
        <v>37</v>
      </c>
      <c r="L3193" t="s">
        <v>634</v>
      </c>
      <c r="M3193" t="s">
        <v>649</v>
      </c>
      <c r="N3193" s="4" t="s">
        <v>642</v>
      </c>
      <c r="P3193" t="s">
        <v>650</v>
      </c>
      <c r="Q3193" t="s">
        <v>1273</v>
      </c>
      <c r="R3193" s="4" t="s">
        <v>652</v>
      </c>
      <c r="T3193">
        <v>0.42417717589999998</v>
      </c>
      <c r="U3193" s="6" t="s">
        <v>1004</v>
      </c>
    </row>
    <row r="3194" spans="1:21" x14ac:dyDescent="0.45">
      <c r="A3194" t="s">
        <v>1448</v>
      </c>
      <c r="B3194" s="4" t="s">
        <v>14</v>
      </c>
      <c r="C3194" t="s">
        <v>1291</v>
      </c>
      <c r="D3194" s="4" t="s">
        <v>103</v>
      </c>
      <c r="E3194" t="s">
        <v>1299</v>
      </c>
      <c r="F3194" s="4" t="s">
        <v>1335</v>
      </c>
      <c r="G3194" s="4" t="s">
        <v>1335</v>
      </c>
      <c r="H3194" t="s">
        <v>1359</v>
      </c>
      <c r="I3194" t="s">
        <v>1362</v>
      </c>
      <c r="J3194" s="4" t="s">
        <v>37</v>
      </c>
      <c r="L3194" t="s">
        <v>634</v>
      </c>
      <c r="M3194" t="s">
        <v>649</v>
      </c>
      <c r="N3194" s="4" t="s">
        <v>642</v>
      </c>
      <c r="P3194" t="s">
        <v>650</v>
      </c>
      <c r="Q3194" t="s">
        <v>1273</v>
      </c>
      <c r="R3194" s="4" t="s">
        <v>652</v>
      </c>
      <c r="T3194">
        <v>36.56</v>
      </c>
      <c r="U3194" s="6" t="s">
        <v>804</v>
      </c>
    </row>
    <row r="3195" spans="1:21" x14ac:dyDescent="0.45">
      <c r="A3195" t="s">
        <v>1448</v>
      </c>
      <c r="B3195" s="4" t="s">
        <v>14</v>
      </c>
      <c r="C3195" t="s">
        <v>1291</v>
      </c>
      <c r="D3195" s="4" t="s">
        <v>103</v>
      </c>
      <c r="E3195" t="s">
        <v>1300</v>
      </c>
      <c r="F3195" s="4" t="s">
        <v>68</v>
      </c>
      <c r="G3195" s="4" t="s">
        <v>105</v>
      </c>
      <c r="H3195" t="s">
        <v>1359</v>
      </c>
      <c r="I3195" t="s">
        <v>1362</v>
      </c>
      <c r="J3195" s="4" t="s">
        <v>37</v>
      </c>
      <c r="L3195" t="s">
        <v>634</v>
      </c>
      <c r="M3195" t="s">
        <v>649</v>
      </c>
      <c r="N3195" s="4" t="s">
        <v>642</v>
      </c>
      <c r="P3195" t="s">
        <v>650</v>
      </c>
      <c r="Q3195" t="s">
        <v>1273</v>
      </c>
      <c r="R3195" s="4" t="s">
        <v>652</v>
      </c>
      <c r="T3195">
        <v>36.305</v>
      </c>
      <c r="U3195" s="6" t="s">
        <v>812</v>
      </c>
    </row>
    <row r="3196" spans="1:21" x14ac:dyDescent="0.45">
      <c r="A3196" t="s">
        <v>1448</v>
      </c>
      <c r="B3196" s="4" t="s">
        <v>14</v>
      </c>
      <c r="C3196" t="s">
        <v>1291</v>
      </c>
      <c r="D3196" s="4" t="s">
        <v>103</v>
      </c>
      <c r="E3196" t="s">
        <v>1301</v>
      </c>
      <c r="F3196" s="4" t="s">
        <v>69</v>
      </c>
      <c r="G3196" s="4" t="s">
        <v>105</v>
      </c>
      <c r="H3196" t="s">
        <v>1359</v>
      </c>
      <c r="I3196" t="s">
        <v>1362</v>
      </c>
      <c r="J3196" s="4" t="s">
        <v>37</v>
      </c>
      <c r="L3196" t="s">
        <v>634</v>
      </c>
      <c r="M3196" t="s">
        <v>649</v>
      </c>
      <c r="N3196" s="4" t="s">
        <v>642</v>
      </c>
      <c r="P3196" t="s">
        <v>650</v>
      </c>
      <c r="Q3196" t="s">
        <v>1273</v>
      </c>
      <c r="R3196" s="4" t="s">
        <v>652</v>
      </c>
      <c r="T3196">
        <v>36.94</v>
      </c>
      <c r="U3196" s="6" t="s">
        <v>808</v>
      </c>
    </row>
    <row r="3197" spans="1:21" x14ac:dyDescent="0.45">
      <c r="A3197" t="s">
        <v>1448</v>
      </c>
      <c r="B3197" s="4" t="s">
        <v>14</v>
      </c>
      <c r="C3197" t="s">
        <v>1291</v>
      </c>
      <c r="D3197" s="4" t="s">
        <v>103</v>
      </c>
      <c r="E3197" t="s">
        <v>1302</v>
      </c>
      <c r="F3197" s="4" t="s">
        <v>70</v>
      </c>
      <c r="G3197" s="4" t="s">
        <v>104</v>
      </c>
      <c r="H3197" t="s">
        <v>1359</v>
      </c>
      <c r="I3197" t="s">
        <v>1362</v>
      </c>
      <c r="J3197" s="4" t="s">
        <v>37</v>
      </c>
      <c r="L3197" t="s">
        <v>634</v>
      </c>
      <c r="M3197" t="s">
        <v>649</v>
      </c>
      <c r="N3197" s="4" t="s">
        <v>642</v>
      </c>
      <c r="P3197" t="s">
        <v>650</v>
      </c>
      <c r="Q3197" t="s">
        <v>1273</v>
      </c>
      <c r="R3197" s="4" t="s">
        <v>652</v>
      </c>
      <c r="T3197">
        <v>35.61</v>
      </c>
      <c r="U3197" s="6" t="s">
        <v>819</v>
      </c>
    </row>
    <row r="3198" spans="1:21" x14ac:dyDescent="0.45">
      <c r="A3198" t="s">
        <v>1448</v>
      </c>
      <c r="B3198" s="4" t="s">
        <v>14</v>
      </c>
      <c r="C3198" t="s">
        <v>1291</v>
      </c>
      <c r="D3198" s="4" t="s">
        <v>103</v>
      </c>
      <c r="E3198" t="s">
        <v>1303</v>
      </c>
      <c r="F3198" s="4" t="s">
        <v>71</v>
      </c>
      <c r="G3198" s="4" t="s">
        <v>104</v>
      </c>
      <c r="H3198" t="s">
        <v>1359</v>
      </c>
      <c r="I3198" t="s">
        <v>1362</v>
      </c>
      <c r="J3198" s="4" t="s">
        <v>37</v>
      </c>
      <c r="L3198" t="s">
        <v>634</v>
      </c>
      <c r="M3198" t="s">
        <v>649</v>
      </c>
      <c r="N3198" s="4" t="s">
        <v>642</v>
      </c>
      <c r="P3198" t="s">
        <v>650</v>
      </c>
      <c r="Q3198" t="s">
        <v>1273</v>
      </c>
      <c r="R3198" s="4" t="s">
        <v>652</v>
      </c>
      <c r="T3198">
        <v>37.44</v>
      </c>
      <c r="U3198" s="6" t="s">
        <v>820</v>
      </c>
    </row>
    <row r="3199" spans="1:21" x14ac:dyDescent="0.45">
      <c r="A3199" t="s">
        <v>1448</v>
      </c>
      <c r="B3199" s="4" t="s">
        <v>14</v>
      </c>
      <c r="C3199" t="s">
        <v>1291</v>
      </c>
      <c r="D3199" s="4" t="s">
        <v>103</v>
      </c>
      <c r="E3199" t="s">
        <v>1296</v>
      </c>
      <c r="F3199" s="4" t="s">
        <v>64</v>
      </c>
      <c r="G3199" s="4" t="s">
        <v>104</v>
      </c>
      <c r="H3199" t="s">
        <v>1359</v>
      </c>
      <c r="I3199" t="s">
        <v>1362</v>
      </c>
      <c r="J3199" s="4" t="s">
        <v>37</v>
      </c>
      <c r="L3199" t="s">
        <v>634</v>
      </c>
      <c r="M3199" t="s">
        <v>649</v>
      </c>
      <c r="N3199" s="4" t="s">
        <v>642</v>
      </c>
      <c r="P3199" t="s">
        <v>650</v>
      </c>
      <c r="Q3199" t="s">
        <v>1274</v>
      </c>
      <c r="R3199" s="4" t="s">
        <v>653</v>
      </c>
      <c r="T3199">
        <v>81</v>
      </c>
      <c r="U3199" s="6" t="s">
        <v>219</v>
      </c>
    </row>
    <row r="3200" spans="1:21" x14ac:dyDescent="0.45">
      <c r="A3200" t="s">
        <v>1448</v>
      </c>
      <c r="B3200" s="4" t="s">
        <v>14</v>
      </c>
      <c r="C3200" t="s">
        <v>1291</v>
      </c>
      <c r="D3200" s="4" t="s">
        <v>103</v>
      </c>
      <c r="E3200" t="s">
        <v>1297</v>
      </c>
      <c r="F3200" s="4" t="s">
        <v>65</v>
      </c>
      <c r="G3200" s="4" t="s">
        <v>105</v>
      </c>
      <c r="H3200" t="s">
        <v>1359</v>
      </c>
      <c r="I3200" t="s">
        <v>1362</v>
      </c>
      <c r="J3200" s="4" t="s">
        <v>37</v>
      </c>
      <c r="L3200" t="s">
        <v>634</v>
      </c>
      <c r="M3200" t="s">
        <v>649</v>
      </c>
      <c r="N3200" s="4" t="s">
        <v>642</v>
      </c>
      <c r="P3200" t="s">
        <v>650</v>
      </c>
      <c r="Q3200" t="s">
        <v>1274</v>
      </c>
      <c r="R3200" s="4" t="s">
        <v>653</v>
      </c>
      <c r="T3200">
        <v>36.569629630000001</v>
      </c>
      <c r="U3200" s="6" t="s">
        <v>804</v>
      </c>
    </row>
    <row r="3201" spans="1:21" x14ac:dyDescent="0.45">
      <c r="A3201" t="s">
        <v>1448</v>
      </c>
      <c r="B3201" s="4" t="s">
        <v>14</v>
      </c>
      <c r="C3201" t="s">
        <v>1291</v>
      </c>
      <c r="D3201" s="4" t="s">
        <v>103</v>
      </c>
      <c r="E3201" t="s">
        <v>1298</v>
      </c>
      <c r="F3201" s="4" t="s">
        <v>66</v>
      </c>
      <c r="G3201" s="4" t="s">
        <v>107</v>
      </c>
      <c r="H3201" t="s">
        <v>1359</v>
      </c>
      <c r="I3201" t="s">
        <v>1362</v>
      </c>
      <c r="J3201" s="4" t="s">
        <v>37</v>
      </c>
      <c r="L3201" t="s">
        <v>634</v>
      </c>
      <c r="M3201" t="s">
        <v>649</v>
      </c>
      <c r="N3201" s="4" t="s">
        <v>642</v>
      </c>
      <c r="P3201" t="s">
        <v>650</v>
      </c>
      <c r="Q3201" t="s">
        <v>1274</v>
      </c>
      <c r="R3201" s="4" t="s">
        <v>653</v>
      </c>
      <c r="T3201">
        <v>0.4694716297</v>
      </c>
      <c r="U3201" s="6" t="s">
        <v>1005</v>
      </c>
    </row>
    <row r="3202" spans="1:21" x14ac:dyDescent="0.45">
      <c r="A3202" t="s">
        <v>1448</v>
      </c>
      <c r="B3202" s="4" t="s">
        <v>14</v>
      </c>
      <c r="C3202" t="s">
        <v>1291</v>
      </c>
      <c r="D3202" s="4" t="s">
        <v>103</v>
      </c>
      <c r="E3202" t="s">
        <v>1299</v>
      </c>
      <c r="F3202" s="4" t="s">
        <v>1335</v>
      </c>
      <c r="G3202" s="4" t="s">
        <v>1335</v>
      </c>
      <c r="H3202" t="s">
        <v>1359</v>
      </c>
      <c r="I3202" t="s">
        <v>1362</v>
      </c>
      <c r="J3202" s="4" t="s">
        <v>37</v>
      </c>
      <c r="L3202" t="s">
        <v>634</v>
      </c>
      <c r="M3202" t="s">
        <v>649</v>
      </c>
      <c r="N3202" s="4" t="s">
        <v>642</v>
      </c>
      <c r="P3202" t="s">
        <v>650</v>
      </c>
      <c r="Q3202" t="s">
        <v>1274</v>
      </c>
      <c r="R3202" s="4" t="s">
        <v>653</v>
      </c>
      <c r="T3202">
        <v>36.67</v>
      </c>
      <c r="U3202" s="6" t="s">
        <v>806</v>
      </c>
    </row>
    <row r="3203" spans="1:21" x14ac:dyDescent="0.45">
      <c r="A3203" t="s">
        <v>1448</v>
      </c>
      <c r="B3203" s="4" t="s">
        <v>14</v>
      </c>
      <c r="C3203" t="s">
        <v>1291</v>
      </c>
      <c r="D3203" s="4" t="s">
        <v>103</v>
      </c>
      <c r="E3203" t="s">
        <v>1300</v>
      </c>
      <c r="F3203" s="4" t="s">
        <v>68</v>
      </c>
      <c r="G3203" s="4" t="s">
        <v>105</v>
      </c>
      <c r="H3203" t="s">
        <v>1359</v>
      </c>
      <c r="I3203" t="s">
        <v>1362</v>
      </c>
      <c r="J3203" s="4" t="s">
        <v>37</v>
      </c>
      <c r="L3203" t="s">
        <v>634</v>
      </c>
      <c r="M3203" t="s">
        <v>649</v>
      </c>
      <c r="N3203" s="4" t="s">
        <v>642</v>
      </c>
      <c r="P3203" t="s">
        <v>650</v>
      </c>
      <c r="Q3203" t="s">
        <v>1274</v>
      </c>
      <c r="R3203" s="4" t="s">
        <v>653</v>
      </c>
      <c r="T3203">
        <v>36.22</v>
      </c>
      <c r="U3203" s="6" t="s">
        <v>915</v>
      </c>
    </row>
    <row r="3204" spans="1:21" x14ac:dyDescent="0.45">
      <c r="A3204" t="s">
        <v>1448</v>
      </c>
      <c r="B3204" s="4" t="s">
        <v>14</v>
      </c>
      <c r="C3204" t="s">
        <v>1291</v>
      </c>
      <c r="D3204" s="4" t="s">
        <v>103</v>
      </c>
      <c r="E3204" t="s">
        <v>1301</v>
      </c>
      <c r="F3204" s="4" t="s">
        <v>69</v>
      </c>
      <c r="G3204" s="4" t="s">
        <v>105</v>
      </c>
      <c r="H3204" t="s">
        <v>1359</v>
      </c>
      <c r="I3204" t="s">
        <v>1362</v>
      </c>
      <c r="J3204" s="4" t="s">
        <v>37</v>
      </c>
      <c r="L3204" t="s">
        <v>634</v>
      </c>
      <c r="M3204" t="s">
        <v>649</v>
      </c>
      <c r="N3204" s="4" t="s">
        <v>642</v>
      </c>
      <c r="P3204" t="s">
        <v>650</v>
      </c>
      <c r="Q3204" t="s">
        <v>1274</v>
      </c>
      <c r="R3204" s="4" t="s">
        <v>653</v>
      </c>
      <c r="T3204">
        <v>36.89</v>
      </c>
      <c r="U3204" s="6" t="s">
        <v>808</v>
      </c>
    </row>
    <row r="3205" spans="1:21" x14ac:dyDescent="0.45">
      <c r="A3205" t="s">
        <v>1448</v>
      </c>
      <c r="B3205" s="4" t="s">
        <v>14</v>
      </c>
      <c r="C3205" t="s">
        <v>1291</v>
      </c>
      <c r="D3205" s="4" t="s">
        <v>103</v>
      </c>
      <c r="E3205" t="s">
        <v>1302</v>
      </c>
      <c r="F3205" s="4" t="s">
        <v>70</v>
      </c>
      <c r="G3205" s="4" t="s">
        <v>104</v>
      </c>
      <c r="H3205" t="s">
        <v>1359</v>
      </c>
      <c r="I3205" t="s">
        <v>1362</v>
      </c>
      <c r="J3205" s="4" t="s">
        <v>37</v>
      </c>
      <c r="L3205" t="s">
        <v>634</v>
      </c>
      <c r="M3205" t="s">
        <v>649</v>
      </c>
      <c r="N3205" s="4" t="s">
        <v>642</v>
      </c>
      <c r="P3205" t="s">
        <v>650</v>
      </c>
      <c r="Q3205" t="s">
        <v>1274</v>
      </c>
      <c r="R3205" s="4" t="s">
        <v>653</v>
      </c>
      <c r="T3205">
        <v>35.11</v>
      </c>
      <c r="U3205" s="6" t="s">
        <v>1006</v>
      </c>
    </row>
    <row r="3206" spans="1:21" x14ac:dyDescent="0.45">
      <c r="A3206" t="s">
        <v>1448</v>
      </c>
      <c r="B3206" s="4" t="s">
        <v>14</v>
      </c>
      <c r="C3206" t="s">
        <v>1291</v>
      </c>
      <c r="D3206" s="4" t="s">
        <v>103</v>
      </c>
      <c r="E3206" t="s">
        <v>1303</v>
      </c>
      <c r="F3206" s="4" t="s">
        <v>71</v>
      </c>
      <c r="G3206" s="4" t="s">
        <v>104</v>
      </c>
      <c r="H3206" t="s">
        <v>1359</v>
      </c>
      <c r="I3206" t="s">
        <v>1362</v>
      </c>
      <c r="J3206" s="4" t="s">
        <v>37</v>
      </c>
      <c r="L3206" t="s">
        <v>634</v>
      </c>
      <c r="M3206" t="s">
        <v>649</v>
      </c>
      <c r="N3206" s="4" t="s">
        <v>642</v>
      </c>
      <c r="P3206" t="s">
        <v>650</v>
      </c>
      <c r="Q3206" t="s">
        <v>1274</v>
      </c>
      <c r="R3206" s="4" t="s">
        <v>653</v>
      </c>
      <c r="T3206">
        <v>37.39</v>
      </c>
      <c r="U3206" s="6" t="s">
        <v>1007</v>
      </c>
    </row>
    <row r="3207" spans="1:21" x14ac:dyDescent="0.45">
      <c r="A3207" t="s">
        <v>1448</v>
      </c>
      <c r="B3207" s="4" t="s">
        <v>14</v>
      </c>
      <c r="C3207" t="s">
        <v>1291</v>
      </c>
      <c r="D3207" s="4" t="s">
        <v>103</v>
      </c>
      <c r="E3207" t="s">
        <v>1296</v>
      </c>
      <c r="F3207" s="4" t="s">
        <v>64</v>
      </c>
      <c r="G3207" s="4" t="s">
        <v>104</v>
      </c>
      <c r="H3207" t="s">
        <v>1359</v>
      </c>
      <c r="I3207" t="s">
        <v>1362</v>
      </c>
      <c r="J3207" s="4" t="s">
        <v>37</v>
      </c>
      <c r="L3207" t="s">
        <v>634</v>
      </c>
      <c r="M3207" t="s">
        <v>649</v>
      </c>
      <c r="N3207" s="4" t="s">
        <v>642</v>
      </c>
      <c r="P3207" t="s">
        <v>650</v>
      </c>
      <c r="Q3207" t="s">
        <v>1275</v>
      </c>
      <c r="R3207" s="4" t="s">
        <v>654</v>
      </c>
      <c r="T3207">
        <v>73</v>
      </c>
      <c r="U3207" s="6" t="s">
        <v>198</v>
      </c>
    </row>
    <row r="3208" spans="1:21" x14ac:dyDescent="0.45">
      <c r="A3208" t="s">
        <v>1448</v>
      </c>
      <c r="B3208" s="4" t="s">
        <v>14</v>
      </c>
      <c r="C3208" t="s">
        <v>1291</v>
      </c>
      <c r="D3208" s="4" t="s">
        <v>103</v>
      </c>
      <c r="E3208" t="s">
        <v>1297</v>
      </c>
      <c r="F3208" s="4" t="s">
        <v>65</v>
      </c>
      <c r="G3208" s="4" t="s">
        <v>105</v>
      </c>
      <c r="H3208" t="s">
        <v>1359</v>
      </c>
      <c r="I3208" t="s">
        <v>1362</v>
      </c>
      <c r="J3208" s="4" t="s">
        <v>37</v>
      </c>
      <c r="L3208" t="s">
        <v>634</v>
      </c>
      <c r="M3208" t="s">
        <v>649</v>
      </c>
      <c r="N3208" s="4" t="s">
        <v>642</v>
      </c>
      <c r="P3208" t="s">
        <v>650</v>
      </c>
      <c r="Q3208" t="s">
        <v>1275</v>
      </c>
      <c r="R3208" s="4" t="s">
        <v>654</v>
      </c>
      <c r="T3208">
        <v>36.646849314999997</v>
      </c>
      <c r="U3208" s="6" t="s">
        <v>804</v>
      </c>
    </row>
    <row r="3209" spans="1:21" x14ac:dyDescent="0.45">
      <c r="A3209" t="s">
        <v>1448</v>
      </c>
      <c r="B3209" s="4" t="s">
        <v>14</v>
      </c>
      <c r="C3209" t="s">
        <v>1291</v>
      </c>
      <c r="D3209" s="4" t="s">
        <v>103</v>
      </c>
      <c r="E3209" t="s">
        <v>1298</v>
      </c>
      <c r="F3209" s="4" t="s">
        <v>66</v>
      </c>
      <c r="G3209" s="4" t="s">
        <v>107</v>
      </c>
      <c r="H3209" t="s">
        <v>1359</v>
      </c>
      <c r="I3209" t="s">
        <v>1362</v>
      </c>
      <c r="J3209" s="4" t="s">
        <v>37</v>
      </c>
      <c r="L3209" t="s">
        <v>634</v>
      </c>
      <c r="M3209" t="s">
        <v>649</v>
      </c>
      <c r="N3209" s="4" t="s">
        <v>642</v>
      </c>
      <c r="P3209" t="s">
        <v>650</v>
      </c>
      <c r="Q3209" t="s">
        <v>1275</v>
      </c>
      <c r="R3209" s="4" t="s">
        <v>654</v>
      </c>
      <c r="T3209">
        <v>0.37313937190000002</v>
      </c>
      <c r="U3209" s="6" t="s">
        <v>1008</v>
      </c>
    </row>
    <row r="3210" spans="1:21" x14ac:dyDescent="0.45">
      <c r="A3210" t="s">
        <v>1448</v>
      </c>
      <c r="B3210" s="4" t="s">
        <v>14</v>
      </c>
      <c r="C3210" t="s">
        <v>1291</v>
      </c>
      <c r="D3210" s="4" t="s">
        <v>103</v>
      </c>
      <c r="E3210" t="s">
        <v>1299</v>
      </c>
      <c r="F3210" s="4" t="s">
        <v>1335</v>
      </c>
      <c r="G3210" s="4" t="s">
        <v>1335</v>
      </c>
      <c r="H3210" t="s">
        <v>1359</v>
      </c>
      <c r="I3210" t="s">
        <v>1362</v>
      </c>
      <c r="J3210" s="4" t="s">
        <v>37</v>
      </c>
      <c r="L3210" t="s">
        <v>634</v>
      </c>
      <c r="M3210" t="s">
        <v>649</v>
      </c>
      <c r="N3210" s="4" t="s">
        <v>642</v>
      </c>
      <c r="P3210" t="s">
        <v>650</v>
      </c>
      <c r="Q3210" t="s">
        <v>1275</v>
      </c>
      <c r="R3210" s="4" t="s">
        <v>654</v>
      </c>
      <c r="T3210">
        <v>36.67</v>
      </c>
      <c r="U3210" s="6" t="s">
        <v>806</v>
      </c>
    </row>
    <row r="3211" spans="1:21" x14ac:dyDescent="0.45">
      <c r="A3211" t="s">
        <v>1448</v>
      </c>
      <c r="B3211" s="4" t="s">
        <v>14</v>
      </c>
      <c r="C3211" t="s">
        <v>1291</v>
      </c>
      <c r="D3211" s="4" t="s">
        <v>103</v>
      </c>
      <c r="E3211" t="s">
        <v>1300</v>
      </c>
      <c r="F3211" s="4" t="s">
        <v>68</v>
      </c>
      <c r="G3211" s="4" t="s">
        <v>105</v>
      </c>
      <c r="H3211" t="s">
        <v>1359</v>
      </c>
      <c r="I3211" t="s">
        <v>1362</v>
      </c>
      <c r="J3211" s="4" t="s">
        <v>37</v>
      </c>
      <c r="L3211" t="s">
        <v>634</v>
      </c>
      <c r="M3211" t="s">
        <v>649</v>
      </c>
      <c r="N3211" s="4" t="s">
        <v>642</v>
      </c>
      <c r="P3211" t="s">
        <v>650</v>
      </c>
      <c r="Q3211" t="s">
        <v>1275</v>
      </c>
      <c r="R3211" s="4" t="s">
        <v>654</v>
      </c>
      <c r="T3211">
        <v>36.44</v>
      </c>
      <c r="U3211" s="6" t="s">
        <v>807</v>
      </c>
    </row>
    <row r="3212" spans="1:21" x14ac:dyDescent="0.45">
      <c r="A3212" t="s">
        <v>1448</v>
      </c>
      <c r="B3212" s="4" t="s">
        <v>14</v>
      </c>
      <c r="C3212" t="s">
        <v>1291</v>
      </c>
      <c r="D3212" s="4" t="s">
        <v>103</v>
      </c>
      <c r="E3212" t="s">
        <v>1301</v>
      </c>
      <c r="F3212" s="4" t="s">
        <v>69</v>
      </c>
      <c r="G3212" s="4" t="s">
        <v>105</v>
      </c>
      <c r="H3212" t="s">
        <v>1359</v>
      </c>
      <c r="I3212" t="s">
        <v>1362</v>
      </c>
      <c r="J3212" s="4" t="s">
        <v>37</v>
      </c>
      <c r="L3212" t="s">
        <v>634</v>
      </c>
      <c r="M3212" t="s">
        <v>649</v>
      </c>
      <c r="N3212" s="4" t="s">
        <v>642</v>
      </c>
      <c r="P3212" t="s">
        <v>650</v>
      </c>
      <c r="Q3212" t="s">
        <v>1275</v>
      </c>
      <c r="R3212" s="4" t="s">
        <v>654</v>
      </c>
      <c r="T3212">
        <v>36.89</v>
      </c>
      <c r="U3212" s="6" t="s">
        <v>808</v>
      </c>
    </row>
    <row r="3213" spans="1:21" x14ac:dyDescent="0.45">
      <c r="A3213" t="s">
        <v>1448</v>
      </c>
      <c r="B3213" s="4" t="s">
        <v>14</v>
      </c>
      <c r="C3213" t="s">
        <v>1291</v>
      </c>
      <c r="D3213" s="4" t="s">
        <v>103</v>
      </c>
      <c r="E3213" t="s">
        <v>1302</v>
      </c>
      <c r="F3213" s="4" t="s">
        <v>70</v>
      </c>
      <c r="G3213" s="4" t="s">
        <v>104</v>
      </c>
      <c r="H3213" t="s">
        <v>1359</v>
      </c>
      <c r="I3213" t="s">
        <v>1362</v>
      </c>
      <c r="J3213" s="4" t="s">
        <v>37</v>
      </c>
      <c r="L3213" t="s">
        <v>634</v>
      </c>
      <c r="M3213" t="s">
        <v>649</v>
      </c>
      <c r="N3213" s="4" t="s">
        <v>642</v>
      </c>
      <c r="P3213" t="s">
        <v>650</v>
      </c>
      <c r="Q3213" t="s">
        <v>1275</v>
      </c>
      <c r="R3213" s="4" t="s">
        <v>654</v>
      </c>
      <c r="T3213">
        <v>35.28</v>
      </c>
      <c r="U3213" s="6" t="s">
        <v>813</v>
      </c>
    </row>
    <row r="3214" spans="1:21" x14ac:dyDescent="0.45">
      <c r="A3214" t="s">
        <v>1448</v>
      </c>
      <c r="B3214" s="4" t="s">
        <v>14</v>
      </c>
      <c r="C3214" t="s">
        <v>1291</v>
      </c>
      <c r="D3214" s="4" t="s">
        <v>103</v>
      </c>
      <c r="E3214" t="s">
        <v>1303</v>
      </c>
      <c r="F3214" s="4" t="s">
        <v>71</v>
      </c>
      <c r="G3214" s="4" t="s">
        <v>104</v>
      </c>
      <c r="H3214" t="s">
        <v>1359</v>
      </c>
      <c r="I3214" t="s">
        <v>1362</v>
      </c>
      <c r="J3214" s="4" t="s">
        <v>37</v>
      </c>
      <c r="L3214" t="s">
        <v>634</v>
      </c>
      <c r="M3214" t="s">
        <v>649</v>
      </c>
      <c r="N3214" s="4" t="s">
        <v>642</v>
      </c>
      <c r="P3214" t="s">
        <v>650</v>
      </c>
      <c r="Q3214" t="s">
        <v>1275</v>
      </c>
      <c r="R3214" s="4" t="s">
        <v>654</v>
      </c>
      <c r="T3214">
        <v>37.39</v>
      </c>
      <c r="U3214" s="6" t="s">
        <v>1007</v>
      </c>
    </row>
    <row r="3215" spans="1:21" x14ac:dyDescent="0.45">
      <c r="A3215" t="s">
        <v>1448</v>
      </c>
      <c r="B3215" s="4" t="s">
        <v>14</v>
      </c>
      <c r="C3215" t="s">
        <v>1291</v>
      </c>
      <c r="D3215" s="4" t="s">
        <v>103</v>
      </c>
      <c r="E3215" t="s">
        <v>1296</v>
      </c>
      <c r="F3215" s="4" t="s">
        <v>64</v>
      </c>
      <c r="G3215" s="4" t="s">
        <v>104</v>
      </c>
      <c r="H3215" t="s">
        <v>1359</v>
      </c>
      <c r="I3215" t="s">
        <v>1362</v>
      </c>
      <c r="J3215" s="4" t="s">
        <v>37</v>
      </c>
      <c r="L3215" t="s">
        <v>634</v>
      </c>
      <c r="M3215" t="s">
        <v>649</v>
      </c>
      <c r="N3215" s="4" t="s">
        <v>642</v>
      </c>
      <c r="P3215" t="s">
        <v>650</v>
      </c>
      <c r="Q3215" t="s">
        <v>1276</v>
      </c>
      <c r="R3215" s="4" t="s">
        <v>655</v>
      </c>
      <c r="T3215">
        <v>68</v>
      </c>
      <c r="U3215" s="6" t="s">
        <v>825</v>
      </c>
    </row>
    <row r="3216" spans="1:21" x14ac:dyDescent="0.45">
      <c r="A3216" t="s">
        <v>1448</v>
      </c>
      <c r="B3216" s="4" t="s">
        <v>14</v>
      </c>
      <c r="C3216" t="s">
        <v>1291</v>
      </c>
      <c r="D3216" s="4" t="s">
        <v>103</v>
      </c>
      <c r="E3216" t="s">
        <v>1297</v>
      </c>
      <c r="F3216" s="4" t="s">
        <v>65</v>
      </c>
      <c r="G3216" s="4" t="s">
        <v>105</v>
      </c>
      <c r="H3216" t="s">
        <v>1359</v>
      </c>
      <c r="I3216" t="s">
        <v>1362</v>
      </c>
      <c r="J3216" s="4" t="s">
        <v>37</v>
      </c>
      <c r="L3216" t="s">
        <v>634</v>
      </c>
      <c r="M3216" t="s">
        <v>649</v>
      </c>
      <c r="N3216" s="4" t="s">
        <v>642</v>
      </c>
      <c r="P3216" t="s">
        <v>650</v>
      </c>
      <c r="Q3216" t="s">
        <v>1276</v>
      </c>
      <c r="R3216" s="4" t="s">
        <v>655</v>
      </c>
      <c r="T3216">
        <v>36.572941176</v>
      </c>
      <c r="U3216" s="6" t="s">
        <v>804</v>
      </c>
    </row>
    <row r="3217" spans="1:21" x14ac:dyDescent="0.45">
      <c r="A3217" t="s">
        <v>1448</v>
      </c>
      <c r="B3217" s="4" t="s">
        <v>14</v>
      </c>
      <c r="C3217" t="s">
        <v>1291</v>
      </c>
      <c r="D3217" s="4" t="s">
        <v>103</v>
      </c>
      <c r="E3217" t="s">
        <v>1298</v>
      </c>
      <c r="F3217" s="4" t="s">
        <v>66</v>
      </c>
      <c r="G3217" s="4" t="s">
        <v>107</v>
      </c>
      <c r="H3217" t="s">
        <v>1359</v>
      </c>
      <c r="I3217" t="s">
        <v>1362</v>
      </c>
      <c r="J3217" s="4" t="s">
        <v>37</v>
      </c>
      <c r="L3217" t="s">
        <v>634</v>
      </c>
      <c r="M3217" t="s">
        <v>649</v>
      </c>
      <c r="N3217" s="4" t="s">
        <v>642</v>
      </c>
      <c r="P3217" t="s">
        <v>650</v>
      </c>
      <c r="Q3217" t="s">
        <v>1276</v>
      </c>
      <c r="R3217" s="4" t="s">
        <v>655</v>
      </c>
      <c r="T3217">
        <v>0.42288299369999999</v>
      </c>
      <c r="U3217" s="6" t="s">
        <v>1004</v>
      </c>
    </row>
    <row r="3218" spans="1:21" x14ac:dyDescent="0.45">
      <c r="A3218" t="s">
        <v>1448</v>
      </c>
      <c r="B3218" s="4" t="s">
        <v>14</v>
      </c>
      <c r="C3218" t="s">
        <v>1291</v>
      </c>
      <c r="D3218" s="4" t="s">
        <v>103</v>
      </c>
      <c r="E3218" t="s">
        <v>1299</v>
      </c>
      <c r="F3218" s="4" t="s">
        <v>1335</v>
      </c>
      <c r="G3218" s="4" t="s">
        <v>1335</v>
      </c>
      <c r="H3218" t="s">
        <v>1359</v>
      </c>
      <c r="I3218" t="s">
        <v>1362</v>
      </c>
      <c r="J3218" s="4" t="s">
        <v>37</v>
      </c>
      <c r="L3218" t="s">
        <v>634</v>
      </c>
      <c r="M3218" t="s">
        <v>649</v>
      </c>
      <c r="N3218" s="4" t="s">
        <v>642</v>
      </c>
      <c r="P3218" t="s">
        <v>650</v>
      </c>
      <c r="Q3218" t="s">
        <v>1276</v>
      </c>
      <c r="R3218" s="4" t="s">
        <v>655</v>
      </c>
      <c r="T3218">
        <v>36.67</v>
      </c>
      <c r="U3218" s="6" t="s">
        <v>806</v>
      </c>
    </row>
    <row r="3219" spans="1:21" x14ac:dyDescent="0.45">
      <c r="A3219" t="s">
        <v>1448</v>
      </c>
      <c r="B3219" s="4" t="s">
        <v>14</v>
      </c>
      <c r="C3219" t="s">
        <v>1291</v>
      </c>
      <c r="D3219" s="4" t="s">
        <v>103</v>
      </c>
      <c r="E3219" t="s">
        <v>1300</v>
      </c>
      <c r="F3219" s="4" t="s">
        <v>68</v>
      </c>
      <c r="G3219" s="4" t="s">
        <v>105</v>
      </c>
      <c r="H3219" t="s">
        <v>1359</v>
      </c>
      <c r="I3219" t="s">
        <v>1362</v>
      </c>
      <c r="J3219" s="4" t="s">
        <v>37</v>
      </c>
      <c r="L3219" t="s">
        <v>634</v>
      </c>
      <c r="M3219" t="s">
        <v>649</v>
      </c>
      <c r="N3219" s="4" t="s">
        <v>642</v>
      </c>
      <c r="P3219" t="s">
        <v>650</v>
      </c>
      <c r="Q3219" t="s">
        <v>1276</v>
      </c>
      <c r="R3219" s="4" t="s">
        <v>655</v>
      </c>
      <c r="T3219">
        <v>36.28</v>
      </c>
      <c r="U3219" s="6" t="s">
        <v>812</v>
      </c>
    </row>
    <row r="3220" spans="1:21" x14ac:dyDescent="0.45">
      <c r="A3220" t="s">
        <v>1448</v>
      </c>
      <c r="B3220" s="4" t="s">
        <v>14</v>
      </c>
      <c r="C3220" t="s">
        <v>1291</v>
      </c>
      <c r="D3220" s="4" t="s">
        <v>103</v>
      </c>
      <c r="E3220" t="s">
        <v>1301</v>
      </c>
      <c r="F3220" s="4" t="s">
        <v>69</v>
      </c>
      <c r="G3220" s="4" t="s">
        <v>105</v>
      </c>
      <c r="H3220" t="s">
        <v>1359</v>
      </c>
      <c r="I3220" t="s">
        <v>1362</v>
      </c>
      <c r="J3220" s="4" t="s">
        <v>37</v>
      </c>
      <c r="L3220" t="s">
        <v>634</v>
      </c>
      <c r="M3220" t="s">
        <v>649</v>
      </c>
      <c r="N3220" s="4" t="s">
        <v>642</v>
      </c>
      <c r="P3220" t="s">
        <v>650</v>
      </c>
      <c r="Q3220" t="s">
        <v>1276</v>
      </c>
      <c r="R3220" s="4" t="s">
        <v>655</v>
      </c>
      <c r="T3220">
        <v>36.89</v>
      </c>
      <c r="U3220" s="6" t="s">
        <v>808</v>
      </c>
    </row>
    <row r="3221" spans="1:21" x14ac:dyDescent="0.45">
      <c r="A3221" t="s">
        <v>1448</v>
      </c>
      <c r="B3221" s="4" t="s">
        <v>14</v>
      </c>
      <c r="C3221" t="s">
        <v>1291</v>
      </c>
      <c r="D3221" s="4" t="s">
        <v>103</v>
      </c>
      <c r="E3221" t="s">
        <v>1302</v>
      </c>
      <c r="F3221" s="4" t="s">
        <v>70</v>
      </c>
      <c r="G3221" s="4" t="s">
        <v>104</v>
      </c>
      <c r="H3221" t="s">
        <v>1359</v>
      </c>
      <c r="I3221" t="s">
        <v>1362</v>
      </c>
      <c r="J3221" s="4" t="s">
        <v>37</v>
      </c>
      <c r="L3221" t="s">
        <v>634</v>
      </c>
      <c r="M3221" t="s">
        <v>649</v>
      </c>
      <c r="N3221" s="4" t="s">
        <v>642</v>
      </c>
      <c r="P3221" t="s">
        <v>650</v>
      </c>
      <c r="Q3221" t="s">
        <v>1276</v>
      </c>
      <c r="R3221" s="4" t="s">
        <v>655</v>
      </c>
      <c r="T3221">
        <v>35.61</v>
      </c>
      <c r="U3221" s="6" t="s">
        <v>819</v>
      </c>
    </row>
    <row r="3222" spans="1:21" x14ac:dyDescent="0.45">
      <c r="A3222" t="s">
        <v>1448</v>
      </c>
      <c r="B3222" s="4" t="s">
        <v>14</v>
      </c>
      <c r="C3222" t="s">
        <v>1291</v>
      </c>
      <c r="D3222" s="4" t="s">
        <v>103</v>
      </c>
      <c r="E3222" t="s">
        <v>1303</v>
      </c>
      <c r="F3222" s="4" t="s">
        <v>71</v>
      </c>
      <c r="G3222" s="4" t="s">
        <v>104</v>
      </c>
      <c r="H3222" t="s">
        <v>1359</v>
      </c>
      <c r="I3222" t="s">
        <v>1362</v>
      </c>
      <c r="J3222" s="4" t="s">
        <v>37</v>
      </c>
      <c r="L3222" t="s">
        <v>634</v>
      </c>
      <c r="M3222" t="s">
        <v>649</v>
      </c>
      <c r="N3222" s="4" t="s">
        <v>642</v>
      </c>
      <c r="P3222" t="s">
        <v>650</v>
      </c>
      <c r="Q3222" t="s">
        <v>1276</v>
      </c>
      <c r="R3222" s="4" t="s">
        <v>655</v>
      </c>
      <c r="T3222">
        <v>37.33</v>
      </c>
      <c r="U3222" s="6" t="s">
        <v>828</v>
      </c>
    </row>
    <row r="3223" spans="1:21" x14ac:dyDescent="0.45">
      <c r="A3223" t="s">
        <v>1448</v>
      </c>
      <c r="B3223" s="4" t="s">
        <v>14</v>
      </c>
      <c r="C3223" t="s">
        <v>1291</v>
      </c>
      <c r="D3223" s="4" t="s">
        <v>103</v>
      </c>
      <c r="E3223" t="s">
        <v>1296</v>
      </c>
      <c r="F3223" s="4" t="s">
        <v>64</v>
      </c>
      <c r="G3223" s="4" t="s">
        <v>104</v>
      </c>
      <c r="H3223" t="s">
        <v>1359</v>
      </c>
      <c r="I3223" t="s">
        <v>1362</v>
      </c>
      <c r="J3223" s="4" t="s">
        <v>37</v>
      </c>
      <c r="L3223" t="s">
        <v>634</v>
      </c>
      <c r="M3223" t="s">
        <v>649</v>
      </c>
      <c r="N3223" s="4" t="s">
        <v>642</v>
      </c>
      <c r="P3223" t="s">
        <v>650</v>
      </c>
      <c r="Q3223" t="s">
        <v>1277</v>
      </c>
      <c r="R3223" s="4" t="s">
        <v>656</v>
      </c>
      <c r="T3223">
        <v>56</v>
      </c>
      <c r="U3223" s="6" t="s">
        <v>190</v>
      </c>
    </row>
    <row r="3224" spans="1:21" x14ac:dyDescent="0.45">
      <c r="A3224" t="s">
        <v>1448</v>
      </c>
      <c r="B3224" s="4" t="s">
        <v>14</v>
      </c>
      <c r="C3224" t="s">
        <v>1291</v>
      </c>
      <c r="D3224" s="4" t="s">
        <v>103</v>
      </c>
      <c r="E3224" t="s">
        <v>1297</v>
      </c>
      <c r="F3224" s="4" t="s">
        <v>65</v>
      </c>
      <c r="G3224" s="4" t="s">
        <v>105</v>
      </c>
      <c r="H3224" t="s">
        <v>1359</v>
      </c>
      <c r="I3224" t="s">
        <v>1362</v>
      </c>
      <c r="J3224" s="4" t="s">
        <v>37</v>
      </c>
      <c r="L3224" t="s">
        <v>634</v>
      </c>
      <c r="M3224" t="s">
        <v>649</v>
      </c>
      <c r="N3224" s="4" t="s">
        <v>642</v>
      </c>
      <c r="P3224" t="s">
        <v>650</v>
      </c>
      <c r="Q3224" t="s">
        <v>1277</v>
      </c>
      <c r="R3224" s="4" t="s">
        <v>656</v>
      </c>
      <c r="T3224">
        <v>36.606428571000002</v>
      </c>
      <c r="U3224" s="6" t="s">
        <v>804</v>
      </c>
    </row>
    <row r="3225" spans="1:21" x14ac:dyDescent="0.45">
      <c r="A3225" t="s">
        <v>1448</v>
      </c>
      <c r="B3225" s="4" t="s">
        <v>14</v>
      </c>
      <c r="C3225" t="s">
        <v>1291</v>
      </c>
      <c r="D3225" s="4" t="s">
        <v>103</v>
      </c>
      <c r="E3225" t="s">
        <v>1298</v>
      </c>
      <c r="F3225" s="4" t="s">
        <v>66</v>
      </c>
      <c r="G3225" s="4" t="s">
        <v>107</v>
      </c>
      <c r="H3225" t="s">
        <v>1359</v>
      </c>
      <c r="I3225" t="s">
        <v>1362</v>
      </c>
      <c r="J3225" s="4" t="s">
        <v>37</v>
      </c>
      <c r="L3225" t="s">
        <v>634</v>
      </c>
      <c r="M3225" t="s">
        <v>649</v>
      </c>
      <c r="N3225" s="4" t="s">
        <v>642</v>
      </c>
      <c r="P3225" t="s">
        <v>650</v>
      </c>
      <c r="Q3225" t="s">
        <v>1277</v>
      </c>
      <c r="R3225" s="4" t="s">
        <v>656</v>
      </c>
      <c r="T3225">
        <v>0.39341594260000001</v>
      </c>
      <c r="U3225" s="6" t="s">
        <v>805</v>
      </c>
    </row>
    <row r="3226" spans="1:21" x14ac:dyDescent="0.45">
      <c r="A3226" t="s">
        <v>1448</v>
      </c>
      <c r="B3226" s="4" t="s">
        <v>14</v>
      </c>
      <c r="C3226" t="s">
        <v>1291</v>
      </c>
      <c r="D3226" s="4" t="s">
        <v>103</v>
      </c>
      <c r="E3226" t="s">
        <v>1299</v>
      </c>
      <c r="F3226" s="4" t="s">
        <v>1335</v>
      </c>
      <c r="G3226" s="4" t="s">
        <v>1335</v>
      </c>
      <c r="H3226" t="s">
        <v>1359</v>
      </c>
      <c r="I3226" t="s">
        <v>1362</v>
      </c>
      <c r="J3226" s="4" t="s">
        <v>37</v>
      </c>
      <c r="L3226" t="s">
        <v>634</v>
      </c>
      <c r="M3226" t="s">
        <v>649</v>
      </c>
      <c r="N3226" s="4" t="s">
        <v>642</v>
      </c>
      <c r="P3226" t="s">
        <v>650</v>
      </c>
      <c r="Q3226" t="s">
        <v>1277</v>
      </c>
      <c r="R3226" s="4" t="s">
        <v>656</v>
      </c>
      <c r="T3226">
        <v>36.67</v>
      </c>
      <c r="U3226" s="6" t="s">
        <v>806</v>
      </c>
    </row>
    <row r="3227" spans="1:21" x14ac:dyDescent="0.45">
      <c r="A3227" t="s">
        <v>1448</v>
      </c>
      <c r="B3227" s="4" t="s">
        <v>14</v>
      </c>
      <c r="C3227" t="s">
        <v>1291</v>
      </c>
      <c r="D3227" s="4" t="s">
        <v>103</v>
      </c>
      <c r="E3227" t="s">
        <v>1300</v>
      </c>
      <c r="F3227" s="4" t="s">
        <v>68</v>
      </c>
      <c r="G3227" s="4" t="s">
        <v>105</v>
      </c>
      <c r="H3227" t="s">
        <v>1359</v>
      </c>
      <c r="I3227" t="s">
        <v>1362</v>
      </c>
      <c r="J3227" s="4" t="s">
        <v>37</v>
      </c>
      <c r="L3227" t="s">
        <v>634</v>
      </c>
      <c r="M3227" t="s">
        <v>649</v>
      </c>
      <c r="N3227" s="4" t="s">
        <v>642</v>
      </c>
      <c r="P3227" t="s">
        <v>650</v>
      </c>
      <c r="Q3227" t="s">
        <v>1277</v>
      </c>
      <c r="R3227" s="4" t="s">
        <v>656</v>
      </c>
      <c r="T3227">
        <v>36.39</v>
      </c>
      <c r="U3227" s="6" t="s">
        <v>807</v>
      </c>
    </row>
    <row r="3228" spans="1:21" x14ac:dyDescent="0.45">
      <c r="A3228" t="s">
        <v>1448</v>
      </c>
      <c r="B3228" s="4" t="s">
        <v>14</v>
      </c>
      <c r="C3228" t="s">
        <v>1291</v>
      </c>
      <c r="D3228" s="4" t="s">
        <v>103</v>
      </c>
      <c r="E3228" t="s">
        <v>1301</v>
      </c>
      <c r="F3228" s="4" t="s">
        <v>69</v>
      </c>
      <c r="G3228" s="4" t="s">
        <v>105</v>
      </c>
      <c r="H3228" t="s">
        <v>1359</v>
      </c>
      <c r="I3228" t="s">
        <v>1362</v>
      </c>
      <c r="J3228" s="4" t="s">
        <v>37</v>
      </c>
      <c r="L3228" t="s">
        <v>634</v>
      </c>
      <c r="M3228" t="s">
        <v>649</v>
      </c>
      <c r="N3228" s="4" t="s">
        <v>642</v>
      </c>
      <c r="P3228" t="s">
        <v>650</v>
      </c>
      <c r="Q3228" t="s">
        <v>1277</v>
      </c>
      <c r="R3228" s="4" t="s">
        <v>656</v>
      </c>
      <c r="T3228">
        <v>36.89</v>
      </c>
      <c r="U3228" s="6" t="s">
        <v>808</v>
      </c>
    </row>
    <row r="3229" spans="1:21" x14ac:dyDescent="0.45">
      <c r="A3229" t="s">
        <v>1448</v>
      </c>
      <c r="B3229" s="4" t="s">
        <v>14</v>
      </c>
      <c r="C3229" t="s">
        <v>1291</v>
      </c>
      <c r="D3229" s="4" t="s">
        <v>103</v>
      </c>
      <c r="E3229" t="s">
        <v>1302</v>
      </c>
      <c r="F3229" s="4" t="s">
        <v>70</v>
      </c>
      <c r="G3229" s="4" t="s">
        <v>104</v>
      </c>
      <c r="H3229" t="s">
        <v>1359</v>
      </c>
      <c r="I3229" t="s">
        <v>1362</v>
      </c>
      <c r="J3229" s="4" t="s">
        <v>37</v>
      </c>
      <c r="L3229" t="s">
        <v>634</v>
      </c>
      <c r="M3229" t="s">
        <v>649</v>
      </c>
      <c r="N3229" s="4" t="s">
        <v>642</v>
      </c>
      <c r="P3229" t="s">
        <v>650</v>
      </c>
      <c r="Q3229" t="s">
        <v>1277</v>
      </c>
      <c r="R3229" s="4" t="s">
        <v>656</v>
      </c>
      <c r="T3229">
        <v>35.61</v>
      </c>
      <c r="U3229" s="6" t="s">
        <v>819</v>
      </c>
    </row>
    <row r="3230" spans="1:21" x14ac:dyDescent="0.45">
      <c r="A3230" t="s">
        <v>1448</v>
      </c>
      <c r="B3230" s="4" t="s">
        <v>14</v>
      </c>
      <c r="C3230" t="s">
        <v>1291</v>
      </c>
      <c r="D3230" s="4" t="s">
        <v>103</v>
      </c>
      <c r="E3230" t="s">
        <v>1303</v>
      </c>
      <c r="F3230" s="4" t="s">
        <v>71</v>
      </c>
      <c r="G3230" s="4" t="s">
        <v>104</v>
      </c>
      <c r="H3230" t="s">
        <v>1359</v>
      </c>
      <c r="I3230" t="s">
        <v>1362</v>
      </c>
      <c r="J3230" s="4" t="s">
        <v>37</v>
      </c>
      <c r="L3230" t="s">
        <v>634</v>
      </c>
      <c r="M3230" t="s">
        <v>649</v>
      </c>
      <c r="N3230" s="4" t="s">
        <v>642</v>
      </c>
      <c r="P3230" t="s">
        <v>650</v>
      </c>
      <c r="Q3230" t="s">
        <v>1277</v>
      </c>
      <c r="R3230" s="4" t="s">
        <v>656</v>
      </c>
      <c r="T3230">
        <v>37.33</v>
      </c>
      <c r="U3230" s="6" t="s">
        <v>828</v>
      </c>
    </row>
    <row r="3231" spans="1:21" x14ac:dyDescent="0.45">
      <c r="A3231" t="s">
        <v>1448</v>
      </c>
      <c r="B3231" s="4" t="s">
        <v>14</v>
      </c>
      <c r="C3231" t="s">
        <v>1291</v>
      </c>
      <c r="D3231" s="4" t="s">
        <v>103</v>
      </c>
      <c r="E3231" t="s">
        <v>1296</v>
      </c>
      <c r="F3231" s="4" t="s">
        <v>64</v>
      </c>
      <c r="G3231" s="4" t="s">
        <v>104</v>
      </c>
      <c r="H3231" t="s">
        <v>1359</v>
      </c>
      <c r="I3231" t="s">
        <v>1362</v>
      </c>
      <c r="J3231" s="4" t="s">
        <v>37</v>
      </c>
      <c r="L3231" t="s">
        <v>634</v>
      </c>
      <c r="M3231" t="s">
        <v>649</v>
      </c>
      <c r="N3231" s="4" t="s">
        <v>642</v>
      </c>
      <c r="P3231" t="s">
        <v>650</v>
      </c>
      <c r="Q3231" t="s">
        <v>1278</v>
      </c>
      <c r="R3231" s="4" t="s">
        <v>657</v>
      </c>
      <c r="T3231">
        <v>50</v>
      </c>
      <c r="U3231" s="6" t="s">
        <v>208</v>
      </c>
    </row>
    <row r="3232" spans="1:21" x14ac:dyDescent="0.45">
      <c r="A3232" t="s">
        <v>1448</v>
      </c>
      <c r="B3232" s="4" t="s">
        <v>14</v>
      </c>
      <c r="C3232" t="s">
        <v>1291</v>
      </c>
      <c r="D3232" s="4" t="s">
        <v>103</v>
      </c>
      <c r="E3232" t="s">
        <v>1297</v>
      </c>
      <c r="F3232" s="4" t="s">
        <v>65</v>
      </c>
      <c r="G3232" s="4" t="s">
        <v>105</v>
      </c>
      <c r="H3232" t="s">
        <v>1359</v>
      </c>
      <c r="I3232" t="s">
        <v>1362</v>
      </c>
      <c r="J3232" s="4" t="s">
        <v>37</v>
      </c>
      <c r="L3232" t="s">
        <v>634</v>
      </c>
      <c r="M3232" t="s">
        <v>649</v>
      </c>
      <c r="N3232" s="4" t="s">
        <v>642</v>
      </c>
      <c r="P3232" t="s">
        <v>650</v>
      </c>
      <c r="Q3232" t="s">
        <v>1278</v>
      </c>
      <c r="R3232" s="4" t="s">
        <v>657</v>
      </c>
      <c r="T3232">
        <v>36.662599999999998</v>
      </c>
      <c r="U3232" s="6" t="s">
        <v>806</v>
      </c>
    </row>
    <row r="3233" spans="1:21" x14ac:dyDescent="0.45">
      <c r="A3233" t="s">
        <v>1448</v>
      </c>
      <c r="B3233" s="4" t="s">
        <v>14</v>
      </c>
      <c r="C3233" t="s">
        <v>1291</v>
      </c>
      <c r="D3233" s="4" t="s">
        <v>103</v>
      </c>
      <c r="E3233" t="s">
        <v>1298</v>
      </c>
      <c r="F3233" s="4" t="s">
        <v>66</v>
      </c>
      <c r="G3233" s="4" t="s">
        <v>107</v>
      </c>
      <c r="H3233" t="s">
        <v>1359</v>
      </c>
      <c r="I3233" t="s">
        <v>1362</v>
      </c>
      <c r="J3233" s="4" t="s">
        <v>37</v>
      </c>
      <c r="L3233" t="s">
        <v>634</v>
      </c>
      <c r="M3233" t="s">
        <v>649</v>
      </c>
      <c r="N3233" s="4" t="s">
        <v>642</v>
      </c>
      <c r="P3233" t="s">
        <v>650</v>
      </c>
      <c r="Q3233" t="s">
        <v>1278</v>
      </c>
      <c r="R3233" s="4" t="s">
        <v>657</v>
      </c>
      <c r="T3233">
        <v>0.3813232064</v>
      </c>
      <c r="U3233" s="6" t="s">
        <v>818</v>
      </c>
    </row>
    <row r="3234" spans="1:21" x14ac:dyDescent="0.45">
      <c r="A3234" t="s">
        <v>1448</v>
      </c>
      <c r="B3234" s="4" t="s">
        <v>14</v>
      </c>
      <c r="C3234" t="s">
        <v>1291</v>
      </c>
      <c r="D3234" s="4" t="s">
        <v>103</v>
      </c>
      <c r="E3234" t="s">
        <v>1299</v>
      </c>
      <c r="F3234" s="4" t="s">
        <v>1335</v>
      </c>
      <c r="G3234" s="4" t="s">
        <v>1335</v>
      </c>
      <c r="H3234" t="s">
        <v>1359</v>
      </c>
      <c r="I3234" t="s">
        <v>1362</v>
      </c>
      <c r="J3234" s="4" t="s">
        <v>37</v>
      </c>
      <c r="L3234" t="s">
        <v>634</v>
      </c>
      <c r="M3234" t="s">
        <v>649</v>
      </c>
      <c r="N3234" s="4" t="s">
        <v>642</v>
      </c>
      <c r="P3234" t="s">
        <v>650</v>
      </c>
      <c r="Q3234" t="s">
        <v>1278</v>
      </c>
      <c r="R3234" s="4" t="s">
        <v>657</v>
      </c>
      <c r="T3234">
        <v>36.83</v>
      </c>
      <c r="U3234" s="6" t="s">
        <v>924</v>
      </c>
    </row>
    <row r="3235" spans="1:21" x14ac:dyDescent="0.45">
      <c r="A3235" t="s">
        <v>1448</v>
      </c>
      <c r="B3235" s="4" t="s">
        <v>14</v>
      </c>
      <c r="C3235" t="s">
        <v>1291</v>
      </c>
      <c r="D3235" s="4" t="s">
        <v>103</v>
      </c>
      <c r="E3235" t="s">
        <v>1300</v>
      </c>
      <c r="F3235" s="4" t="s">
        <v>68</v>
      </c>
      <c r="G3235" s="4" t="s">
        <v>105</v>
      </c>
      <c r="H3235" t="s">
        <v>1359</v>
      </c>
      <c r="I3235" t="s">
        <v>1362</v>
      </c>
      <c r="J3235" s="4" t="s">
        <v>37</v>
      </c>
      <c r="L3235" t="s">
        <v>634</v>
      </c>
      <c r="M3235" t="s">
        <v>649</v>
      </c>
      <c r="N3235" s="4" t="s">
        <v>642</v>
      </c>
      <c r="P3235" t="s">
        <v>650</v>
      </c>
      <c r="Q3235" t="s">
        <v>1278</v>
      </c>
      <c r="R3235" s="4" t="s">
        <v>657</v>
      </c>
      <c r="T3235">
        <v>36.5</v>
      </c>
      <c r="U3235" s="6" t="s">
        <v>914</v>
      </c>
    </row>
    <row r="3236" spans="1:21" x14ac:dyDescent="0.45">
      <c r="A3236" t="s">
        <v>1448</v>
      </c>
      <c r="B3236" s="4" t="s">
        <v>14</v>
      </c>
      <c r="C3236" t="s">
        <v>1291</v>
      </c>
      <c r="D3236" s="4" t="s">
        <v>103</v>
      </c>
      <c r="E3236" t="s">
        <v>1301</v>
      </c>
      <c r="F3236" s="4" t="s">
        <v>69</v>
      </c>
      <c r="G3236" s="4" t="s">
        <v>105</v>
      </c>
      <c r="H3236" t="s">
        <v>1359</v>
      </c>
      <c r="I3236" t="s">
        <v>1362</v>
      </c>
      <c r="J3236" s="4" t="s">
        <v>37</v>
      </c>
      <c r="L3236" t="s">
        <v>634</v>
      </c>
      <c r="M3236" t="s">
        <v>649</v>
      </c>
      <c r="N3236" s="4" t="s">
        <v>642</v>
      </c>
      <c r="P3236" t="s">
        <v>650</v>
      </c>
      <c r="Q3236" t="s">
        <v>1278</v>
      </c>
      <c r="R3236" s="4" t="s">
        <v>657</v>
      </c>
      <c r="T3236">
        <v>36.94</v>
      </c>
      <c r="U3236" s="6" t="s">
        <v>808</v>
      </c>
    </row>
    <row r="3237" spans="1:21" x14ac:dyDescent="0.45">
      <c r="A3237" t="s">
        <v>1448</v>
      </c>
      <c r="B3237" s="4" t="s">
        <v>14</v>
      </c>
      <c r="C3237" t="s">
        <v>1291</v>
      </c>
      <c r="D3237" s="4" t="s">
        <v>103</v>
      </c>
      <c r="E3237" t="s">
        <v>1302</v>
      </c>
      <c r="F3237" s="4" t="s">
        <v>70</v>
      </c>
      <c r="G3237" s="4" t="s">
        <v>104</v>
      </c>
      <c r="H3237" t="s">
        <v>1359</v>
      </c>
      <c r="I3237" t="s">
        <v>1362</v>
      </c>
      <c r="J3237" s="4" t="s">
        <v>37</v>
      </c>
      <c r="L3237" t="s">
        <v>634</v>
      </c>
      <c r="M3237" t="s">
        <v>649</v>
      </c>
      <c r="N3237" s="4" t="s">
        <v>642</v>
      </c>
      <c r="P3237" t="s">
        <v>650</v>
      </c>
      <c r="Q3237" t="s">
        <v>1278</v>
      </c>
      <c r="R3237" s="4" t="s">
        <v>657</v>
      </c>
      <c r="T3237">
        <v>35.56</v>
      </c>
      <c r="U3237" s="6" t="s">
        <v>1009</v>
      </c>
    </row>
    <row r="3238" spans="1:21" x14ac:dyDescent="0.45">
      <c r="A3238" t="s">
        <v>1448</v>
      </c>
      <c r="B3238" s="4" t="s">
        <v>14</v>
      </c>
      <c r="C3238" t="s">
        <v>1291</v>
      </c>
      <c r="D3238" s="4" t="s">
        <v>103</v>
      </c>
      <c r="E3238" t="s">
        <v>1303</v>
      </c>
      <c r="F3238" s="4" t="s">
        <v>71</v>
      </c>
      <c r="G3238" s="4" t="s">
        <v>104</v>
      </c>
      <c r="H3238" t="s">
        <v>1359</v>
      </c>
      <c r="I3238" t="s">
        <v>1362</v>
      </c>
      <c r="J3238" s="4" t="s">
        <v>37</v>
      </c>
      <c r="L3238" t="s">
        <v>634</v>
      </c>
      <c r="M3238" t="s">
        <v>649</v>
      </c>
      <c r="N3238" s="4" t="s">
        <v>642</v>
      </c>
      <c r="P3238" t="s">
        <v>650</v>
      </c>
      <c r="Q3238" t="s">
        <v>1278</v>
      </c>
      <c r="R3238" s="4" t="s">
        <v>657</v>
      </c>
      <c r="T3238">
        <v>37.22</v>
      </c>
      <c r="U3238" s="6" t="s">
        <v>1010</v>
      </c>
    </row>
    <row r="3239" spans="1:21" x14ac:dyDescent="0.45">
      <c r="A3239" t="s">
        <v>1448</v>
      </c>
      <c r="B3239" s="4" t="s">
        <v>14</v>
      </c>
      <c r="C3239" t="s">
        <v>1291</v>
      </c>
      <c r="D3239" s="4" t="s">
        <v>103</v>
      </c>
      <c r="E3239" t="s">
        <v>1296</v>
      </c>
      <c r="F3239" s="4" t="s">
        <v>64</v>
      </c>
      <c r="G3239" s="4" t="s">
        <v>104</v>
      </c>
      <c r="H3239" t="s">
        <v>1359</v>
      </c>
      <c r="I3239" t="s">
        <v>1362</v>
      </c>
      <c r="J3239" s="4" t="s">
        <v>37</v>
      </c>
      <c r="L3239" t="s">
        <v>634</v>
      </c>
      <c r="M3239" t="s">
        <v>649</v>
      </c>
      <c r="N3239" s="4" t="s">
        <v>642</v>
      </c>
      <c r="P3239" t="s">
        <v>650</v>
      </c>
      <c r="Q3239" t="s">
        <v>1279</v>
      </c>
      <c r="R3239" s="4" t="s">
        <v>658</v>
      </c>
      <c r="T3239">
        <v>37</v>
      </c>
      <c r="U3239" s="6" t="s">
        <v>1011</v>
      </c>
    </row>
    <row r="3240" spans="1:21" x14ac:dyDescent="0.45">
      <c r="A3240" t="s">
        <v>1448</v>
      </c>
      <c r="B3240" s="4" t="s">
        <v>14</v>
      </c>
      <c r="C3240" t="s">
        <v>1291</v>
      </c>
      <c r="D3240" s="4" t="s">
        <v>103</v>
      </c>
      <c r="E3240" t="s">
        <v>1297</v>
      </c>
      <c r="F3240" s="4" t="s">
        <v>65</v>
      </c>
      <c r="G3240" s="4" t="s">
        <v>105</v>
      </c>
      <c r="H3240" t="s">
        <v>1359</v>
      </c>
      <c r="I3240" t="s">
        <v>1362</v>
      </c>
      <c r="J3240" s="4" t="s">
        <v>37</v>
      </c>
      <c r="L3240" t="s">
        <v>634</v>
      </c>
      <c r="M3240" t="s">
        <v>649</v>
      </c>
      <c r="N3240" s="4" t="s">
        <v>642</v>
      </c>
      <c r="P3240" t="s">
        <v>650</v>
      </c>
      <c r="Q3240" t="s">
        <v>1279</v>
      </c>
      <c r="R3240" s="4" t="s">
        <v>658</v>
      </c>
      <c r="T3240">
        <v>36.628918919</v>
      </c>
      <c r="U3240" s="6" t="s">
        <v>804</v>
      </c>
    </row>
    <row r="3241" spans="1:21" x14ac:dyDescent="0.45">
      <c r="A3241" t="s">
        <v>1448</v>
      </c>
      <c r="B3241" s="4" t="s">
        <v>14</v>
      </c>
      <c r="C3241" t="s">
        <v>1291</v>
      </c>
      <c r="D3241" s="4" t="s">
        <v>103</v>
      </c>
      <c r="E3241" t="s">
        <v>1298</v>
      </c>
      <c r="F3241" s="4" t="s">
        <v>66</v>
      </c>
      <c r="G3241" s="4" t="s">
        <v>107</v>
      </c>
      <c r="H3241" t="s">
        <v>1359</v>
      </c>
      <c r="I3241" t="s">
        <v>1362</v>
      </c>
      <c r="J3241" s="4" t="s">
        <v>37</v>
      </c>
      <c r="L3241" t="s">
        <v>634</v>
      </c>
      <c r="M3241" t="s">
        <v>649</v>
      </c>
      <c r="N3241" s="4" t="s">
        <v>642</v>
      </c>
      <c r="P3241" t="s">
        <v>650</v>
      </c>
      <c r="Q3241" t="s">
        <v>1279</v>
      </c>
      <c r="R3241" s="4" t="s">
        <v>658</v>
      </c>
      <c r="T3241">
        <v>0.38469167869999998</v>
      </c>
      <c r="U3241" s="6" t="s">
        <v>818</v>
      </c>
    </row>
    <row r="3242" spans="1:21" x14ac:dyDescent="0.45">
      <c r="A3242" t="s">
        <v>1448</v>
      </c>
      <c r="B3242" s="4" t="s">
        <v>14</v>
      </c>
      <c r="C3242" t="s">
        <v>1291</v>
      </c>
      <c r="D3242" s="4" t="s">
        <v>103</v>
      </c>
      <c r="E3242" t="s">
        <v>1299</v>
      </c>
      <c r="F3242" s="4" t="s">
        <v>1335</v>
      </c>
      <c r="G3242" s="4" t="s">
        <v>1335</v>
      </c>
      <c r="H3242" t="s">
        <v>1359</v>
      </c>
      <c r="I3242" t="s">
        <v>1362</v>
      </c>
      <c r="J3242" s="4" t="s">
        <v>37</v>
      </c>
      <c r="L3242" t="s">
        <v>634</v>
      </c>
      <c r="M3242" t="s">
        <v>649</v>
      </c>
      <c r="N3242" s="4" t="s">
        <v>642</v>
      </c>
      <c r="P3242" t="s">
        <v>650</v>
      </c>
      <c r="Q3242" t="s">
        <v>1279</v>
      </c>
      <c r="R3242" s="4" t="s">
        <v>658</v>
      </c>
      <c r="T3242">
        <v>36.67</v>
      </c>
      <c r="U3242" s="6" t="s">
        <v>806</v>
      </c>
    </row>
    <row r="3243" spans="1:21" x14ac:dyDescent="0.45">
      <c r="A3243" t="s">
        <v>1448</v>
      </c>
      <c r="B3243" s="4" t="s">
        <v>14</v>
      </c>
      <c r="C3243" t="s">
        <v>1291</v>
      </c>
      <c r="D3243" s="4" t="s">
        <v>103</v>
      </c>
      <c r="E3243" t="s">
        <v>1300</v>
      </c>
      <c r="F3243" s="4" t="s">
        <v>68</v>
      </c>
      <c r="G3243" s="4" t="s">
        <v>105</v>
      </c>
      <c r="H3243" t="s">
        <v>1359</v>
      </c>
      <c r="I3243" t="s">
        <v>1362</v>
      </c>
      <c r="J3243" s="4" t="s">
        <v>37</v>
      </c>
      <c r="L3243" t="s">
        <v>634</v>
      </c>
      <c r="M3243" t="s">
        <v>649</v>
      </c>
      <c r="N3243" s="4" t="s">
        <v>642</v>
      </c>
      <c r="P3243" t="s">
        <v>650</v>
      </c>
      <c r="Q3243" t="s">
        <v>1279</v>
      </c>
      <c r="R3243" s="4" t="s">
        <v>658</v>
      </c>
      <c r="T3243">
        <v>36.33</v>
      </c>
      <c r="U3243" s="6" t="s">
        <v>812</v>
      </c>
    </row>
    <row r="3244" spans="1:21" x14ac:dyDescent="0.45">
      <c r="A3244" t="s">
        <v>1448</v>
      </c>
      <c r="B3244" s="4" t="s">
        <v>14</v>
      </c>
      <c r="C3244" t="s">
        <v>1291</v>
      </c>
      <c r="D3244" s="4" t="s">
        <v>103</v>
      </c>
      <c r="E3244" t="s">
        <v>1301</v>
      </c>
      <c r="F3244" s="4" t="s">
        <v>69</v>
      </c>
      <c r="G3244" s="4" t="s">
        <v>105</v>
      </c>
      <c r="H3244" t="s">
        <v>1359</v>
      </c>
      <c r="I3244" t="s">
        <v>1362</v>
      </c>
      <c r="J3244" s="4" t="s">
        <v>37</v>
      </c>
      <c r="L3244" t="s">
        <v>634</v>
      </c>
      <c r="M3244" t="s">
        <v>649</v>
      </c>
      <c r="N3244" s="4" t="s">
        <v>642</v>
      </c>
      <c r="P3244" t="s">
        <v>650</v>
      </c>
      <c r="Q3244" t="s">
        <v>1279</v>
      </c>
      <c r="R3244" s="4" t="s">
        <v>658</v>
      </c>
      <c r="T3244">
        <v>36.94</v>
      </c>
      <c r="U3244" s="6" t="s">
        <v>808</v>
      </c>
    </row>
    <row r="3245" spans="1:21" x14ac:dyDescent="0.45">
      <c r="A3245" t="s">
        <v>1448</v>
      </c>
      <c r="B3245" s="4" t="s">
        <v>14</v>
      </c>
      <c r="C3245" t="s">
        <v>1291</v>
      </c>
      <c r="D3245" s="4" t="s">
        <v>103</v>
      </c>
      <c r="E3245" t="s">
        <v>1302</v>
      </c>
      <c r="F3245" s="4" t="s">
        <v>70</v>
      </c>
      <c r="G3245" s="4" t="s">
        <v>104</v>
      </c>
      <c r="H3245" t="s">
        <v>1359</v>
      </c>
      <c r="I3245" t="s">
        <v>1362</v>
      </c>
      <c r="J3245" s="4" t="s">
        <v>37</v>
      </c>
      <c r="L3245" t="s">
        <v>634</v>
      </c>
      <c r="M3245" t="s">
        <v>649</v>
      </c>
      <c r="N3245" s="4" t="s">
        <v>642</v>
      </c>
      <c r="P3245" t="s">
        <v>650</v>
      </c>
      <c r="Q3245" t="s">
        <v>1279</v>
      </c>
      <c r="R3245" s="4" t="s">
        <v>658</v>
      </c>
      <c r="T3245">
        <v>35.56</v>
      </c>
      <c r="U3245" s="6" t="s">
        <v>1009</v>
      </c>
    </row>
    <row r="3246" spans="1:21" x14ac:dyDescent="0.45">
      <c r="A3246" t="s">
        <v>1448</v>
      </c>
      <c r="B3246" s="4" t="s">
        <v>14</v>
      </c>
      <c r="C3246" t="s">
        <v>1291</v>
      </c>
      <c r="D3246" s="4" t="s">
        <v>103</v>
      </c>
      <c r="E3246" t="s">
        <v>1303</v>
      </c>
      <c r="F3246" s="4" t="s">
        <v>71</v>
      </c>
      <c r="G3246" s="4" t="s">
        <v>104</v>
      </c>
      <c r="H3246" t="s">
        <v>1359</v>
      </c>
      <c r="I3246" t="s">
        <v>1362</v>
      </c>
      <c r="J3246" s="4" t="s">
        <v>37</v>
      </c>
      <c r="L3246" t="s">
        <v>634</v>
      </c>
      <c r="M3246" t="s">
        <v>649</v>
      </c>
      <c r="N3246" s="4" t="s">
        <v>642</v>
      </c>
      <c r="P3246" t="s">
        <v>650</v>
      </c>
      <c r="Q3246" t="s">
        <v>1279</v>
      </c>
      <c r="R3246" s="4" t="s">
        <v>658</v>
      </c>
      <c r="T3246">
        <v>37.17</v>
      </c>
      <c r="U3246" s="6" t="s">
        <v>810</v>
      </c>
    </row>
    <row r="3247" spans="1:21" x14ac:dyDescent="0.45">
      <c r="A3247" t="s">
        <v>1448</v>
      </c>
      <c r="B3247" s="4" t="s">
        <v>14</v>
      </c>
      <c r="C3247" t="s">
        <v>1291</v>
      </c>
      <c r="D3247" s="4" t="s">
        <v>103</v>
      </c>
      <c r="E3247" t="s">
        <v>1296</v>
      </c>
      <c r="F3247" s="4" t="s">
        <v>64</v>
      </c>
      <c r="G3247" s="4" t="s">
        <v>104</v>
      </c>
      <c r="H3247" t="s">
        <v>1359</v>
      </c>
      <c r="I3247" t="s">
        <v>1362</v>
      </c>
      <c r="J3247" s="4" t="s">
        <v>37</v>
      </c>
      <c r="L3247" t="s">
        <v>634</v>
      </c>
      <c r="M3247" t="s">
        <v>649</v>
      </c>
      <c r="N3247" s="4" t="s">
        <v>642</v>
      </c>
      <c r="P3247" t="s">
        <v>650</v>
      </c>
      <c r="Q3247" t="s">
        <v>1280</v>
      </c>
      <c r="R3247" s="4" t="s">
        <v>659</v>
      </c>
      <c r="T3247">
        <v>32</v>
      </c>
      <c r="U3247" s="6" t="s">
        <v>1012</v>
      </c>
    </row>
    <row r="3248" spans="1:21" x14ac:dyDescent="0.45">
      <c r="A3248" t="s">
        <v>1448</v>
      </c>
      <c r="B3248" s="4" t="s">
        <v>14</v>
      </c>
      <c r="C3248" t="s">
        <v>1291</v>
      </c>
      <c r="D3248" s="4" t="s">
        <v>103</v>
      </c>
      <c r="E3248" t="s">
        <v>1297</v>
      </c>
      <c r="F3248" s="4" t="s">
        <v>65</v>
      </c>
      <c r="G3248" s="4" t="s">
        <v>105</v>
      </c>
      <c r="H3248" t="s">
        <v>1359</v>
      </c>
      <c r="I3248" t="s">
        <v>1362</v>
      </c>
      <c r="J3248" s="4" t="s">
        <v>37</v>
      </c>
      <c r="L3248" t="s">
        <v>634</v>
      </c>
      <c r="M3248" t="s">
        <v>649</v>
      </c>
      <c r="N3248" s="4" t="s">
        <v>642</v>
      </c>
      <c r="P3248" t="s">
        <v>650</v>
      </c>
      <c r="Q3248" t="s">
        <v>1280</v>
      </c>
      <c r="R3248" s="4" t="s">
        <v>659</v>
      </c>
      <c r="T3248">
        <v>36.698749999999997</v>
      </c>
      <c r="U3248" s="6" t="s">
        <v>806</v>
      </c>
    </row>
    <row r="3249" spans="1:21" x14ac:dyDescent="0.45">
      <c r="A3249" t="s">
        <v>1448</v>
      </c>
      <c r="B3249" s="4" t="s">
        <v>14</v>
      </c>
      <c r="C3249" t="s">
        <v>1291</v>
      </c>
      <c r="D3249" s="4" t="s">
        <v>103</v>
      </c>
      <c r="E3249" t="s">
        <v>1298</v>
      </c>
      <c r="F3249" s="4" t="s">
        <v>66</v>
      </c>
      <c r="G3249" s="4" t="s">
        <v>107</v>
      </c>
      <c r="H3249" t="s">
        <v>1359</v>
      </c>
      <c r="I3249" t="s">
        <v>1362</v>
      </c>
      <c r="J3249" s="4" t="s">
        <v>37</v>
      </c>
      <c r="L3249" t="s">
        <v>634</v>
      </c>
      <c r="M3249" t="s">
        <v>649</v>
      </c>
      <c r="N3249" s="4" t="s">
        <v>642</v>
      </c>
      <c r="P3249" t="s">
        <v>650</v>
      </c>
      <c r="Q3249" t="s">
        <v>1280</v>
      </c>
      <c r="R3249" s="4" t="s">
        <v>659</v>
      </c>
      <c r="T3249">
        <v>0.53568617439999999</v>
      </c>
      <c r="U3249" s="6" t="s">
        <v>1013</v>
      </c>
    </row>
    <row r="3250" spans="1:21" x14ac:dyDescent="0.45">
      <c r="A3250" t="s">
        <v>1448</v>
      </c>
      <c r="B3250" s="4" t="s">
        <v>14</v>
      </c>
      <c r="C3250" t="s">
        <v>1291</v>
      </c>
      <c r="D3250" s="4" t="s">
        <v>103</v>
      </c>
      <c r="E3250" t="s">
        <v>1299</v>
      </c>
      <c r="F3250" s="4" t="s">
        <v>1335</v>
      </c>
      <c r="G3250" s="4" t="s">
        <v>1335</v>
      </c>
      <c r="H3250" t="s">
        <v>1359</v>
      </c>
      <c r="I3250" t="s">
        <v>1362</v>
      </c>
      <c r="J3250" s="4" t="s">
        <v>37</v>
      </c>
      <c r="L3250" t="s">
        <v>634</v>
      </c>
      <c r="M3250" t="s">
        <v>649</v>
      </c>
      <c r="N3250" s="4" t="s">
        <v>642</v>
      </c>
      <c r="P3250" t="s">
        <v>650</v>
      </c>
      <c r="Q3250" t="s">
        <v>1280</v>
      </c>
      <c r="R3250" s="4" t="s">
        <v>659</v>
      </c>
      <c r="T3250">
        <v>36.725000000000001</v>
      </c>
      <c r="U3250" s="6" t="s">
        <v>806</v>
      </c>
    </row>
    <row r="3251" spans="1:21" x14ac:dyDescent="0.45">
      <c r="A3251" t="s">
        <v>1448</v>
      </c>
      <c r="B3251" s="4" t="s">
        <v>14</v>
      </c>
      <c r="C3251" t="s">
        <v>1291</v>
      </c>
      <c r="D3251" s="4" t="s">
        <v>103</v>
      </c>
      <c r="E3251" t="s">
        <v>1300</v>
      </c>
      <c r="F3251" s="4" t="s">
        <v>68</v>
      </c>
      <c r="G3251" s="4" t="s">
        <v>105</v>
      </c>
      <c r="H3251" t="s">
        <v>1359</v>
      </c>
      <c r="I3251" t="s">
        <v>1362</v>
      </c>
      <c r="J3251" s="4" t="s">
        <v>37</v>
      </c>
      <c r="L3251" t="s">
        <v>634</v>
      </c>
      <c r="M3251" t="s">
        <v>649</v>
      </c>
      <c r="N3251" s="4" t="s">
        <v>642</v>
      </c>
      <c r="P3251" t="s">
        <v>650</v>
      </c>
      <c r="Q3251" t="s">
        <v>1280</v>
      </c>
      <c r="R3251" s="4" t="s">
        <v>659</v>
      </c>
      <c r="T3251">
        <v>36.5</v>
      </c>
      <c r="U3251" s="6" t="s">
        <v>914</v>
      </c>
    </row>
    <row r="3252" spans="1:21" x14ac:dyDescent="0.45">
      <c r="A3252" t="s">
        <v>1448</v>
      </c>
      <c r="B3252" s="4" t="s">
        <v>14</v>
      </c>
      <c r="C3252" t="s">
        <v>1291</v>
      </c>
      <c r="D3252" s="4" t="s">
        <v>103</v>
      </c>
      <c r="E3252" t="s">
        <v>1301</v>
      </c>
      <c r="F3252" s="4" t="s">
        <v>69</v>
      </c>
      <c r="G3252" s="4" t="s">
        <v>105</v>
      </c>
      <c r="H3252" t="s">
        <v>1359</v>
      </c>
      <c r="I3252" t="s">
        <v>1362</v>
      </c>
      <c r="J3252" s="4" t="s">
        <v>37</v>
      </c>
      <c r="L3252" t="s">
        <v>634</v>
      </c>
      <c r="M3252" t="s">
        <v>649</v>
      </c>
      <c r="N3252" s="4" t="s">
        <v>642</v>
      </c>
      <c r="P3252" t="s">
        <v>650</v>
      </c>
      <c r="Q3252" t="s">
        <v>1280</v>
      </c>
      <c r="R3252" s="4" t="s">
        <v>659</v>
      </c>
      <c r="T3252">
        <v>37</v>
      </c>
      <c r="U3252" s="6" t="s">
        <v>837</v>
      </c>
    </row>
    <row r="3253" spans="1:21" x14ac:dyDescent="0.45">
      <c r="A3253" t="s">
        <v>1448</v>
      </c>
      <c r="B3253" s="4" t="s">
        <v>14</v>
      </c>
      <c r="C3253" t="s">
        <v>1291</v>
      </c>
      <c r="D3253" s="4" t="s">
        <v>103</v>
      </c>
      <c r="E3253" t="s">
        <v>1302</v>
      </c>
      <c r="F3253" s="4" t="s">
        <v>70</v>
      </c>
      <c r="G3253" s="4" t="s">
        <v>104</v>
      </c>
      <c r="H3253" t="s">
        <v>1359</v>
      </c>
      <c r="I3253" t="s">
        <v>1362</v>
      </c>
      <c r="J3253" s="4" t="s">
        <v>37</v>
      </c>
      <c r="L3253" t="s">
        <v>634</v>
      </c>
      <c r="M3253" t="s">
        <v>649</v>
      </c>
      <c r="N3253" s="4" t="s">
        <v>642</v>
      </c>
      <c r="P3253" t="s">
        <v>650</v>
      </c>
      <c r="Q3253" t="s">
        <v>1280</v>
      </c>
      <c r="R3253" s="4" t="s">
        <v>659</v>
      </c>
      <c r="T3253">
        <v>35.06</v>
      </c>
      <c r="U3253" s="6" t="s">
        <v>1014</v>
      </c>
    </row>
    <row r="3254" spans="1:21" x14ac:dyDescent="0.45">
      <c r="A3254" t="s">
        <v>1448</v>
      </c>
      <c r="B3254" s="4" t="s">
        <v>14</v>
      </c>
      <c r="C3254" t="s">
        <v>1291</v>
      </c>
      <c r="D3254" s="4" t="s">
        <v>103</v>
      </c>
      <c r="E3254" t="s">
        <v>1303</v>
      </c>
      <c r="F3254" s="4" t="s">
        <v>71</v>
      </c>
      <c r="G3254" s="4" t="s">
        <v>104</v>
      </c>
      <c r="H3254" t="s">
        <v>1359</v>
      </c>
      <c r="I3254" t="s">
        <v>1362</v>
      </c>
      <c r="J3254" s="4" t="s">
        <v>37</v>
      </c>
      <c r="L3254" t="s">
        <v>634</v>
      </c>
      <c r="M3254" t="s">
        <v>649</v>
      </c>
      <c r="N3254" s="4" t="s">
        <v>642</v>
      </c>
      <c r="P3254" t="s">
        <v>650</v>
      </c>
      <c r="Q3254" t="s">
        <v>1280</v>
      </c>
      <c r="R3254" s="4" t="s">
        <v>659</v>
      </c>
      <c r="T3254">
        <v>38.06</v>
      </c>
      <c r="U3254" s="6" t="s">
        <v>919</v>
      </c>
    </row>
    <row r="3255" spans="1:21" x14ac:dyDescent="0.45">
      <c r="A3255" t="s">
        <v>1448</v>
      </c>
      <c r="B3255" s="4" t="s">
        <v>14</v>
      </c>
      <c r="C3255" t="s">
        <v>1291</v>
      </c>
      <c r="D3255" s="4" t="s">
        <v>103</v>
      </c>
      <c r="E3255" t="s">
        <v>1296</v>
      </c>
      <c r="F3255" s="4" t="s">
        <v>64</v>
      </c>
      <c r="G3255" s="4" t="s">
        <v>104</v>
      </c>
      <c r="H3255" t="s">
        <v>1359</v>
      </c>
      <c r="I3255" t="s">
        <v>1362</v>
      </c>
      <c r="J3255" s="4" t="s">
        <v>37</v>
      </c>
      <c r="L3255" t="s">
        <v>634</v>
      </c>
      <c r="M3255" t="s">
        <v>649</v>
      </c>
      <c r="N3255" s="4" t="s">
        <v>642</v>
      </c>
      <c r="P3255" t="s">
        <v>650</v>
      </c>
      <c r="Q3255" t="s">
        <v>1281</v>
      </c>
      <c r="R3255" s="4" t="s">
        <v>660</v>
      </c>
      <c r="T3255">
        <v>29</v>
      </c>
      <c r="U3255" s="6" t="s">
        <v>1015</v>
      </c>
    </row>
    <row r="3256" spans="1:21" x14ac:dyDescent="0.45">
      <c r="A3256" t="s">
        <v>1448</v>
      </c>
      <c r="B3256" s="4" t="s">
        <v>14</v>
      </c>
      <c r="C3256" t="s">
        <v>1291</v>
      </c>
      <c r="D3256" s="4" t="s">
        <v>103</v>
      </c>
      <c r="E3256" t="s">
        <v>1297</v>
      </c>
      <c r="F3256" s="4" t="s">
        <v>65</v>
      </c>
      <c r="G3256" s="4" t="s">
        <v>105</v>
      </c>
      <c r="H3256" t="s">
        <v>1359</v>
      </c>
      <c r="I3256" t="s">
        <v>1362</v>
      </c>
      <c r="J3256" s="4" t="s">
        <v>37</v>
      </c>
      <c r="L3256" t="s">
        <v>634</v>
      </c>
      <c r="M3256" t="s">
        <v>649</v>
      </c>
      <c r="N3256" s="4" t="s">
        <v>642</v>
      </c>
      <c r="P3256" t="s">
        <v>650</v>
      </c>
      <c r="Q3256" t="s">
        <v>1281</v>
      </c>
      <c r="R3256" s="4" t="s">
        <v>660</v>
      </c>
      <c r="T3256">
        <v>36.708620689999997</v>
      </c>
      <c r="U3256" s="6" t="s">
        <v>806</v>
      </c>
    </row>
    <row r="3257" spans="1:21" x14ac:dyDescent="0.45">
      <c r="A3257" t="s">
        <v>1448</v>
      </c>
      <c r="B3257" s="4" t="s">
        <v>14</v>
      </c>
      <c r="C3257" t="s">
        <v>1291</v>
      </c>
      <c r="D3257" s="4" t="s">
        <v>103</v>
      </c>
      <c r="E3257" t="s">
        <v>1298</v>
      </c>
      <c r="F3257" s="4" t="s">
        <v>66</v>
      </c>
      <c r="G3257" s="4" t="s">
        <v>107</v>
      </c>
      <c r="H3257" t="s">
        <v>1359</v>
      </c>
      <c r="I3257" t="s">
        <v>1362</v>
      </c>
      <c r="J3257" s="4" t="s">
        <v>37</v>
      </c>
      <c r="L3257" t="s">
        <v>634</v>
      </c>
      <c r="M3257" t="s">
        <v>649</v>
      </c>
      <c r="N3257" s="4" t="s">
        <v>642</v>
      </c>
      <c r="P3257" t="s">
        <v>650</v>
      </c>
      <c r="Q3257" t="s">
        <v>1281</v>
      </c>
      <c r="R3257" s="4" t="s">
        <v>660</v>
      </c>
      <c r="T3257">
        <v>0.4440296333</v>
      </c>
      <c r="U3257" s="6" t="s">
        <v>811</v>
      </c>
    </row>
    <row r="3258" spans="1:21" x14ac:dyDescent="0.45">
      <c r="A3258" t="s">
        <v>1448</v>
      </c>
      <c r="B3258" s="4" t="s">
        <v>14</v>
      </c>
      <c r="C3258" t="s">
        <v>1291</v>
      </c>
      <c r="D3258" s="4" t="s">
        <v>103</v>
      </c>
      <c r="E3258" t="s">
        <v>1299</v>
      </c>
      <c r="F3258" s="4" t="s">
        <v>1335</v>
      </c>
      <c r="G3258" s="4" t="s">
        <v>1335</v>
      </c>
      <c r="H3258" t="s">
        <v>1359</v>
      </c>
      <c r="I3258" t="s">
        <v>1362</v>
      </c>
      <c r="J3258" s="4" t="s">
        <v>37</v>
      </c>
      <c r="L3258" t="s">
        <v>634</v>
      </c>
      <c r="M3258" t="s">
        <v>649</v>
      </c>
      <c r="N3258" s="4" t="s">
        <v>642</v>
      </c>
      <c r="P3258" t="s">
        <v>650</v>
      </c>
      <c r="Q3258" t="s">
        <v>1281</v>
      </c>
      <c r="R3258" s="4" t="s">
        <v>660</v>
      </c>
      <c r="T3258">
        <v>36.78</v>
      </c>
      <c r="U3258" s="6" t="s">
        <v>924</v>
      </c>
    </row>
    <row r="3259" spans="1:21" x14ac:dyDescent="0.45">
      <c r="A3259" t="s">
        <v>1448</v>
      </c>
      <c r="B3259" s="4" t="s">
        <v>14</v>
      </c>
      <c r="C3259" t="s">
        <v>1291</v>
      </c>
      <c r="D3259" s="4" t="s">
        <v>103</v>
      </c>
      <c r="E3259" t="s">
        <v>1300</v>
      </c>
      <c r="F3259" s="4" t="s">
        <v>68</v>
      </c>
      <c r="G3259" s="4" t="s">
        <v>105</v>
      </c>
      <c r="H3259" t="s">
        <v>1359</v>
      </c>
      <c r="I3259" t="s">
        <v>1362</v>
      </c>
      <c r="J3259" s="4" t="s">
        <v>37</v>
      </c>
      <c r="L3259" t="s">
        <v>634</v>
      </c>
      <c r="M3259" t="s">
        <v>649</v>
      </c>
      <c r="N3259" s="4" t="s">
        <v>642</v>
      </c>
      <c r="P3259" t="s">
        <v>650</v>
      </c>
      <c r="Q3259" t="s">
        <v>1281</v>
      </c>
      <c r="R3259" s="4" t="s">
        <v>660</v>
      </c>
      <c r="T3259">
        <v>36.44</v>
      </c>
      <c r="U3259" s="6" t="s">
        <v>807</v>
      </c>
    </row>
    <row r="3260" spans="1:21" x14ac:dyDescent="0.45">
      <c r="A3260" t="s">
        <v>1448</v>
      </c>
      <c r="B3260" s="4" t="s">
        <v>14</v>
      </c>
      <c r="C3260" t="s">
        <v>1291</v>
      </c>
      <c r="D3260" s="4" t="s">
        <v>103</v>
      </c>
      <c r="E3260" t="s">
        <v>1301</v>
      </c>
      <c r="F3260" s="4" t="s">
        <v>69</v>
      </c>
      <c r="G3260" s="4" t="s">
        <v>105</v>
      </c>
      <c r="H3260" t="s">
        <v>1359</v>
      </c>
      <c r="I3260" t="s">
        <v>1362</v>
      </c>
      <c r="J3260" s="4" t="s">
        <v>37</v>
      </c>
      <c r="L3260" t="s">
        <v>634</v>
      </c>
      <c r="M3260" t="s">
        <v>649</v>
      </c>
      <c r="N3260" s="4" t="s">
        <v>642</v>
      </c>
      <c r="P3260" t="s">
        <v>650</v>
      </c>
      <c r="Q3260" t="s">
        <v>1281</v>
      </c>
      <c r="R3260" s="4" t="s">
        <v>660</v>
      </c>
      <c r="T3260">
        <v>37</v>
      </c>
      <c r="U3260" s="6" t="s">
        <v>837</v>
      </c>
    </row>
    <row r="3261" spans="1:21" x14ac:dyDescent="0.45">
      <c r="A3261" t="s">
        <v>1448</v>
      </c>
      <c r="B3261" s="4" t="s">
        <v>14</v>
      </c>
      <c r="C3261" t="s">
        <v>1291</v>
      </c>
      <c r="D3261" s="4" t="s">
        <v>103</v>
      </c>
      <c r="E3261" t="s">
        <v>1302</v>
      </c>
      <c r="F3261" s="4" t="s">
        <v>70</v>
      </c>
      <c r="G3261" s="4" t="s">
        <v>104</v>
      </c>
      <c r="H3261" t="s">
        <v>1359</v>
      </c>
      <c r="I3261" t="s">
        <v>1362</v>
      </c>
      <c r="J3261" s="4" t="s">
        <v>37</v>
      </c>
      <c r="L3261" t="s">
        <v>634</v>
      </c>
      <c r="M3261" t="s">
        <v>649</v>
      </c>
      <c r="N3261" s="4" t="s">
        <v>642</v>
      </c>
      <c r="P3261" t="s">
        <v>650</v>
      </c>
      <c r="Q3261" t="s">
        <v>1281</v>
      </c>
      <c r="R3261" s="4" t="s">
        <v>660</v>
      </c>
      <c r="T3261">
        <v>35.67</v>
      </c>
      <c r="U3261" s="6" t="s">
        <v>925</v>
      </c>
    </row>
    <row r="3262" spans="1:21" x14ac:dyDescent="0.45">
      <c r="A3262" t="s">
        <v>1448</v>
      </c>
      <c r="B3262" s="4" t="s">
        <v>14</v>
      </c>
      <c r="C3262" t="s">
        <v>1291</v>
      </c>
      <c r="D3262" s="4" t="s">
        <v>103</v>
      </c>
      <c r="E3262" t="s">
        <v>1303</v>
      </c>
      <c r="F3262" s="4" t="s">
        <v>71</v>
      </c>
      <c r="G3262" s="4" t="s">
        <v>104</v>
      </c>
      <c r="H3262" t="s">
        <v>1359</v>
      </c>
      <c r="I3262" t="s">
        <v>1362</v>
      </c>
      <c r="J3262" s="4" t="s">
        <v>37</v>
      </c>
      <c r="L3262" t="s">
        <v>634</v>
      </c>
      <c r="M3262" t="s">
        <v>649</v>
      </c>
      <c r="N3262" s="4" t="s">
        <v>642</v>
      </c>
      <c r="P3262" t="s">
        <v>650</v>
      </c>
      <c r="Q3262" t="s">
        <v>1281</v>
      </c>
      <c r="R3262" s="4" t="s">
        <v>660</v>
      </c>
      <c r="T3262">
        <v>37.5</v>
      </c>
      <c r="U3262" s="6" t="s">
        <v>814</v>
      </c>
    </row>
    <row r="3263" spans="1:21" x14ac:dyDescent="0.45">
      <c r="A3263" t="s">
        <v>1448</v>
      </c>
      <c r="B3263" s="4" t="s">
        <v>14</v>
      </c>
      <c r="C3263" t="s">
        <v>1291</v>
      </c>
      <c r="D3263" s="4" t="s">
        <v>103</v>
      </c>
      <c r="E3263" t="s">
        <v>1296</v>
      </c>
      <c r="F3263" s="4" t="s">
        <v>64</v>
      </c>
      <c r="G3263" s="4" t="s">
        <v>104</v>
      </c>
      <c r="H3263" t="s">
        <v>1359</v>
      </c>
      <c r="I3263" t="s">
        <v>1362</v>
      </c>
      <c r="J3263" s="4" t="s">
        <v>37</v>
      </c>
      <c r="L3263" t="s">
        <v>634</v>
      </c>
      <c r="M3263" t="s">
        <v>649</v>
      </c>
      <c r="N3263" s="4" t="s">
        <v>642</v>
      </c>
      <c r="P3263" t="s">
        <v>650</v>
      </c>
      <c r="Q3263" t="s">
        <v>663</v>
      </c>
      <c r="R3263" s="4" t="s">
        <v>661</v>
      </c>
      <c r="T3263">
        <v>28</v>
      </c>
      <c r="U3263" s="6" t="s">
        <v>1016</v>
      </c>
    </row>
    <row r="3264" spans="1:21" x14ac:dyDescent="0.45">
      <c r="A3264" t="s">
        <v>1448</v>
      </c>
      <c r="B3264" s="4" t="s">
        <v>14</v>
      </c>
      <c r="C3264" t="s">
        <v>1291</v>
      </c>
      <c r="D3264" s="4" t="s">
        <v>103</v>
      </c>
      <c r="E3264" t="s">
        <v>1297</v>
      </c>
      <c r="F3264" s="4" t="s">
        <v>65</v>
      </c>
      <c r="G3264" s="4" t="s">
        <v>105</v>
      </c>
      <c r="H3264" t="s">
        <v>1359</v>
      </c>
      <c r="I3264" t="s">
        <v>1362</v>
      </c>
      <c r="J3264" s="4" t="s">
        <v>37</v>
      </c>
      <c r="L3264" t="s">
        <v>634</v>
      </c>
      <c r="M3264" t="s">
        <v>649</v>
      </c>
      <c r="N3264" s="4" t="s">
        <v>642</v>
      </c>
      <c r="P3264" t="s">
        <v>650</v>
      </c>
      <c r="Q3264" t="s">
        <v>663</v>
      </c>
      <c r="R3264" s="4" t="s">
        <v>661</v>
      </c>
      <c r="T3264">
        <v>36.774285714000001</v>
      </c>
      <c r="U3264" s="6" t="s">
        <v>924</v>
      </c>
    </row>
    <row r="3265" spans="1:21" x14ac:dyDescent="0.45">
      <c r="A3265" t="s">
        <v>1448</v>
      </c>
      <c r="B3265" s="4" t="s">
        <v>14</v>
      </c>
      <c r="C3265" t="s">
        <v>1291</v>
      </c>
      <c r="D3265" s="4" t="s">
        <v>103</v>
      </c>
      <c r="E3265" t="s">
        <v>1298</v>
      </c>
      <c r="F3265" s="4" t="s">
        <v>66</v>
      </c>
      <c r="G3265" s="4" t="s">
        <v>107</v>
      </c>
      <c r="H3265" t="s">
        <v>1359</v>
      </c>
      <c r="I3265" t="s">
        <v>1362</v>
      </c>
      <c r="J3265" s="4" t="s">
        <v>37</v>
      </c>
      <c r="L3265" t="s">
        <v>634</v>
      </c>
      <c r="M3265" t="s">
        <v>649</v>
      </c>
      <c r="N3265" s="4" t="s">
        <v>642</v>
      </c>
      <c r="P3265" t="s">
        <v>650</v>
      </c>
      <c r="Q3265" t="s">
        <v>663</v>
      </c>
      <c r="R3265" s="4" t="s">
        <v>661</v>
      </c>
      <c r="T3265">
        <v>0.24145283370000001</v>
      </c>
      <c r="U3265" s="6" t="s">
        <v>1017</v>
      </c>
    </row>
    <row r="3266" spans="1:21" x14ac:dyDescent="0.45">
      <c r="A3266" t="s">
        <v>1448</v>
      </c>
      <c r="B3266" s="4" t="s">
        <v>14</v>
      </c>
      <c r="C3266" t="s">
        <v>1291</v>
      </c>
      <c r="D3266" s="4" t="s">
        <v>103</v>
      </c>
      <c r="E3266" t="s">
        <v>1299</v>
      </c>
      <c r="F3266" s="4" t="s">
        <v>1335</v>
      </c>
      <c r="G3266" s="4" t="s">
        <v>1335</v>
      </c>
      <c r="H3266" t="s">
        <v>1359</v>
      </c>
      <c r="I3266" t="s">
        <v>1362</v>
      </c>
      <c r="J3266" s="4" t="s">
        <v>37</v>
      </c>
      <c r="L3266" t="s">
        <v>634</v>
      </c>
      <c r="M3266" t="s">
        <v>649</v>
      </c>
      <c r="N3266" s="4" t="s">
        <v>642</v>
      </c>
      <c r="P3266" t="s">
        <v>650</v>
      </c>
      <c r="Q3266" t="s">
        <v>663</v>
      </c>
      <c r="R3266" s="4" t="s">
        <v>661</v>
      </c>
      <c r="T3266">
        <v>36.83</v>
      </c>
      <c r="U3266" s="6" t="s">
        <v>924</v>
      </c>
    </row>
    <row r="3267" spans="1:21" x14ac:dyDescent="0.45">
      <c r="A3267" t="s">
        <v>1448</v>
      </c>
      <c r="B3267" s="4" t="s">
        <v>14</v>
      </c>
      <c r="C3267" t="s">
        <v>1291</v>
      </c>
      <c r="D3267" s="4" t="s">
        <v>103</v>
      </c>
      <c r="E3267" t="s">
        <v>1300</v>
      </c>
      <c r="F3267" s="4" t="s">
        <v>68</v>
      </c>
      <c r="G3267" s="4" t="s">
        <v>105</v>
      </c>
      <c r="H3267" t="s">
        <v>1359</v>
      </c>
      <c r="I3267" t="s">
        <v>1362</v>
      </c>
      <c r="J3267" s="4" t="s">
        <v>37</v>
      </c>
      <c r="L3267" t="s">
        <v>634</v>
      </c>
      <c r="M3267" t="s">
        <v>649</v>
      </c>
      <c r="N3267" s="4" t="s">
        <v>642</v>
      </c>
      <c r="P3267" t="s">
        <v>650</v>
      </c>
      <c r="Q3267" t="s">
        <v>663</v>
      </c>
      <c r="R3267" s="4" t="s">
        <v>661</v>
      </c>
      <c r="T3267">
        <v>36.56</v>
      </c>
      <c r="U3267" s="6" t="s">
        <v>804</v>
      </c>
    </row>
    <row r="3268" spans="1:21" x14ac:dyDescent="0.45">
      <c r="A3268" t="s">
        <v>1448</v>
      </c>
      <c r="B3268" s="4" t="s">
        <v>14</v>
      </c>
      <c r="C3268" t="s">
        <v>1291</v>
      </c>
      <c r="D3268" s="4" t="s">
        <v>103</v>
      </c>
      <c r="E3268" t="s">
        <v>1301</v>
      </c>
      <c r="F3268" s="4" t="s">
        <v>69</v>
      </c>
      <c r="G3268" s="4" t="s">
        <v>105</v>
      </c>
      <c r="H3268" t="s">
        <v>1359</v>
      </c>
      <c r="I3268" t="s">
        <v>1362</v>
      </c>
      <c r="J3268" s="4" t="s">
        <v>37</v>
      </c>
      <c r="L3268" t="s">
        <v>634</v>
      </c>
      <c r="M3268" t="s">
        <v>649</v>
      </c>
      <c r="N3268" s="4" t="s">
        <v>642</v>
      </c>
      <c r="P3268" t="s">
        <v>650</v>
      </c>
      <c r="Q3268" t="s">
        <v>663</v>
      </c>
      <c r="R3268" s="4" t="s">
        <v>661</v>
      </c>
      <c r="T3268">
        <v>37</v>
      </c>
      <c r="U3268" s="6" t="s">
        <v>837</v>
      </c>
    </row>
    <row r="3269" spans="1:21" x14ac:dyDescent="0.45">
      <c r="A3269" t="s">
        <v>1448</v>
      </c>
      <c r="B3269" s="4" t="s">
        <v>14</v>
      </c>
      <c r="C3269" t="s">
        <v>1291</v>
      </c>
      <c r="D3269" s="4" t="s">
        <v>103</v>
      </c>
      <c r="E3269" t="s">
        <v>1302</v>
      </c>
      <c r="F3269" s="4" t="s">
        <v>70</v>
      </c>
      <c r="G3269" s="4" t="s">
        <v>104</v>
      </c>
      <c r="H3269" t="s">
        <v>1359</v>
      </c>
      <c r="I3269" t="s">
        <v>1362</v>
      </c>
      <c r="J3269" s="4" t="s">
        <v>37</v>
      </c>
      <c r="L3269" t="s">
        <v>634</v>
      </c>
      <c r="M3269" t="s">
        <v>649</v>
      </c>
      <c r="N3269" s="4" t="s">
        <v>642</v>
      </c>
      <c r="P3269" t="s">
        <v>650</v>
      </c>
      <c r="Q3269" t="s">
        <v>663</v>
      </c>
      <c r="R3269" s="4" t="s">
        <v>661</v>
      </c>
      <c r="T3269">
        <v>36.39</v>
      </c>
      <c r="U3269" s="6" t="s">
        <v>1018</v>
      </c>
    </row>
    <row r="3270" spans="1:21" x14ac:dyDescent="0.45">
      <c r="A3270" t="s">
        <v>1448</v>
      </c>
      <c r="B3270" s="4" t="s">
        <v>14</v>
      </c>
      <c r="C3270" t="s">
        <v>1291</v>
      </c>
      <c r="D3270" s="4" t="s">
        <v>103</v>
      </c>
      <c r="E3270" t="s">
        <v>1303</v>
      </c>
      <c r="F3270" s="4" t="s">
        <v>71</v>
      </c>
      <c r="G3270" s="4" t="s">
        <v>104</v>
      </c>
      <c r="H3270" t="s">
        <v>1359</v>
      </c>
      <c r="I3270" t="s">
        <v>1362</v>
      </c>
      <c r="J3270" s="4" t="s">
        <v>37</v>
      </c>
      <c r="L3270" t="s">
        <v>634</v>
      </c>
      <c r="M3270" t="s">
        <v>649</v>
      </c>
      <c r="N3270" s="4" t="s">
        <v>642</v>
      </c>
      <c r="P3270" t="s">
        <v>650</v>
      </c>
      <c r="Q3270" t="s">
        <v>663</v>
      </c>
      <c r="R3270" s="4" t="s">
        <v>661</v>
      </c>
      <c r="T3270">
        <v>37.22</v>
      </c>
      <c r="U3270" s="6" t="s">
        <v>1010</v>
      </c>
    </row>
    <row r="3271" spans="1:21" x14ac:dyDescent="0.45">
      <c r="A3271" t="s">
        <v>1448</v>
      </c>
      <c r="B3271" s="4" t="s">
        <v>14</v>
      </c>
      <c r="C3271" t="s">
        <v>1291</v>
      </c>
      <c r="D3271" s="4" t="s">
        <v>103</v>
      </c>
      <c r="E3271" t="s">
        <v>1296</v>
      </c>
      <c r="F3271" s="4" t="s">
        <v>64</v>
      </c>
      <c r="G3271" s="4" t="s">
        <v>104</v>
      </c>
      <c r="H3271" t="s">
        <v>1359</v>
      </c>
      <c r="I3271" t="s">
        <v>1362</v>
      </c>
      <c r="J3271" s="4" t="s">
        <v>37</v>
      </c>
      <c r="L3271" t="s">
        <v>634</v>
      </c>
      <c r="M3271" t="s">
        <v>649</v>
      </c>
      <c r="N3271" s="4" t="s">
        <v>642</v>
      </c>
      <c r="P3271" t="s">
        <v>650</v>
      </c>
      <c r="Q3271" t="s">
        <v>664</v>
      </c>
      <c r="R3271" s="4" t="s">
        <v>662</v>
      </c>
      <c r="T3271">
        <v>73</v>
      </c>
      <c r="U3271" s="6" t="s">
        <v>198</v>
      </c>
    </row>
    <row r="3272" spans="1:21" x14ac:dyDescent="0.45">
      <c r="A3272" t="s">
        <v>1448</v>
      </c>
      <c r="B3272" s="4" t="s">
        <v>14</v>
      </c>
      <c r="C3272" t="s">
        <v>1291</v>
      </c>
      <c r="D3272" s="4" t="s">
        <v>103</v>
      </c>
      <c r="E3272" t="s">
        <v>1297</v>
      </c>
      <c r="F3272" s="4" t="s">
        <v>65</v>
      </c>
      <c r="G3272" s="4" t="s">
        <v>105</v>
      </c>
      <c r="H3272" t="s">
        <v>1359</v>
      </c>
      <c r="I3272" t="s">
        <v>1362</v>
      </c>
      <c r="J3272" s="4" t="s">
        <v>37</v>
      </c>
      <c r="L3272" t="s">
        <v>634</v>
      </c>
      <c r="M3272" t="s">
        <v>649</v>
      </c>
      <c r="N3272" s="4" t="s">
        <v>642</v>
      </c>
      <c r="P3272" t="s">
        <v>650</v>
      </c>
      <c r="Q3272" t="s">
        <v>664</v>
      </c>
      <c r="R3272" s="4" t="s">
        <v>662</v>
      </c>
      <c r="T3272">
        <v>36.641095890000003</v>
      </c>
      <c r="U3272" s="6" t="s">
        <v>804</v>
      </c>
    </row>
    <row r="3273" spans="1:21" x14ac:dyDescent="0.45">
      <c r="A3273" t="s">
        <v>1448</v>
      </c>
      <c r="B3273" s="4" t="s">
        <v>14</v>
      </c>
      <c r="C3273" t="s">
        <v>1291</v>
      </c>
      <c r="D3273" s="4" t="s">
        <v>103</v>
      </c>
      <c r="E3273" t="s">
        <v>1298</v>
      </c>
      <c r="F3273" s="4" t="s">
        <v>66</v>
      </c>
      <c r="G3273" s="4" t="s">
        <v>107</v>
      </c>
      <c r="H3273" t="s">
        <v>1359</v>
      </c>
      <c r="I3273" t="s">
        <v>1362</v>
      </c>
      <c r="J3273" s="4" t="s">
        <v>37</v>
      </c>
      <c r="L3273" t="s">
        <v>634</v>
      </c>
      <c r="M3273" t="s">
        <v>649</v>
      </c>
      <c r="N3273" s="4" t="s">
        <v>642</v>
      </c>
      <c r="P3273" t="s">
        <v>650</v>
      </c>
      <c r="Q3273" t="s">
        <v>664</v>
      </c>
      <c r="R3273" s="4" t="s">
        <v>662</v>
      </c>
      <c r="T3273">
        <v>0.3858524532</v>
      </c>
      <c r="U3273" s="6" t="s">
        <v>805</v>
      </c>
    </row>
    <row r="3274" spans="1:21" x14ac:dyDescent="0.45">
      <c r="A3274" t="s">
        <v>1448</v>
      </c>
      <c r="B3274" s="4" t="s">
        <v>14</v>
      </c>
      <c r="C3274" t="s">
        <v>1291</v>
      </c>
      <c r="D3274" s="4" t="s">
        <v>103</v>
      </c>
      <c r="E3274" t="s">
        <v>1299</v>
      </c>
      <c r="F3274" s="4" t="s">
        <v>1335</v>
      </c>
      <c r="G3274" s="4" t="s">
        <v>1335</v>
      </c>
      <c r="H3274" t="s">
        <v>1359</v>
      </c>
      <c r="I3274" t="s">
        <v>1362</v>
      </c>
      <c r="J3274" s="4" t="s">
        <v>37</v>
      </c>
      <c r="L3274" t="s">
        <v>634</v>
      </c>
      <c r="M3274" t="s">
        <v>649</v>
      </c>
      <c r="N3274" s="4" t="s">
        <v>642</v>
      </c>
      <c r="P3274" t="s">
        <v>650</v>
      </c>
      <c r="Q3274" t="s">
        <v>664</v>
      </c>
      <c r="R3274" s="4" t="s">
        <v>662</v>
      </c>
      <c r="T3274">
        <v>36.78</v>
      </c>
      <c r="U3274" s="6" t="s">
        <v>924</v>
      </c>
    </row>
    <row r="3275" spans="1:21" x14ac:dyDescent="0.45">
      <c r="A3275" t="s">
        <v>1448</v>
      </c>
      <c r="B3275" s="4" t="s">
        <v>14</v>
      </c>
      <c r="C3275" t="s">
        <v>1291</v>
      </c>
      <c r="D3275" s="4" t="s">
        <v>103</v>
      </c>
      <c r="E3275" t="s">
        <v>1300</v>
      </c>
      <c r="F3275" s="4" t="s">
        <v>68</v>
      </c>
      <c r="G3275" s="4" t="s">
        <v>105</v>
      </c>
      <c r="H3275" t="s">
        <v>1359</v>
      </c>
      <c r="I3275" t="s">
        <v>1362</v>
      </c>
      <c r="J3275" s="4" t="s">
        <v>37</v>
      </c>
      <c r="L3275" t="s">
        <v>634</v>
      </c>
      <c r="M3275" t="s">
        <v>649</v>
      </c>
      <c r="N3275" s="4" t="s">
        <v>642</v>
      </c>
      <c r="P3275" t="s">
        <v>650</v>
      </c>
      <c r="Q3275" t="s">
        <v>664</v>
      </c>
      <c r="R3275" s="4" t="s">
        <v>662</v>
      </c>
      <c r="T3275">
        <v>36.39</v>
      </c>
      <c r="U3275" s="6" t="s">
        <v>807</v>
      </c>
    </row>
    <row r="3276" spans="1:21" x14ac:dyDescent="0.45">
      <c r="A3276" t="s">
        <v>1448</v>
      </c>
      <c r="B3276" s="4" t="s">
        <v>14</v>
      </c>
      <c r="C3276" t="s">
        <v>1291</v>
      </c>
      <c r="D3276" s="4" t="s">
        <v>103</v>
      </c>
      <c r="E3276" t="s">
        <v>1301</v>
      </c>
      <c r="F3276" s="4" t="s">
        <v>69</v>
      </c>
      <c r="G3276" s="4" t="s">
        <v>105</v>
      </c>
      <c r="H3276" t="s">
        <v>1359</v>
      </c>
      <c r="I3276" t="s">
        <v>1362</v>
      </c>
      <c r="J3276" s="4" t="s">
        <v>37</v>
      </c>
      <c r="L3276" t="s">
        <v>634</v>
      </c>
      <c r="M3276" t="s">
        <v>649</v>
      </c>
      <c r="N3276" s="4" t="s">
        <v>642</v>
      </c>
      <c r="P3276" t="s">
        <v>650</v>
      </c>
      <c r="Q3276" t="s">
        <v>664</v>
      </c>
      <c r="R3276" s="4" t="s">
        <v>662</v>
      </c>
      <c r="T3276">
        <v>36.94</v>
      </c>
      <c r="U3276" s="6" t="s">
        <v>808</v>
      </c>
    </row>
    <row r="3277" spans="1:21" x14ac:dyDescent="0.45">
      <c r="A3277" t="s">
        <v>1448</v>
      </c>
      <c r="B3277" s="4" t="s">
        <v>14</v>
      </c>
      <c r="C3277" t="s">
        <v>1291</v>
      </c>
      <c r="D3277" s="4" t="s">
        <v>103</v>
      </c>
      <c r="E3277" t="s">
        <v>1302</v>
      </c>
      <c r="F3277" s="4" t="s">
        <v>70</v>
      </c>
      <c r="G3277" s="4" t="s">
        <v>104</v>
      </c>
      <c r="H3277" t="s">
        <v>1359</v>
      </c>
      <c r="I3277" t="s">
        <v>1362</v>
      </c>
      <c r="J3277" s="4" t="s">
        <v>37</v>
      </c>
      <c r="L3277" t="s">
        <v>634</v>
      </c>
      <c r="M3277" t="s">
        <v>649</v>
      </c>
      <c r="N3277" s="4" t="s">
        <v>642</v>
      </c>
      <c r="P3277" t="s">
        <v>650</v>
      </c>
      <c r="Q3277" t="s">
        <v>664</v>
      </c>
      <c r="R3277" s="4" t="s">
        <v>662</v>
      </c>
      <c r="T3277">
        <v>35.72</v>
      </c>
      <c r="U3277" s="6" t="s">
        <v>1019</v>
      </c>
    </row>
    <row r="3278" spans="1:21" x14ac:dyDescent="0.45">
      <c r="A3278" t="s">
        <v>1448</v>
      </c>
      <c r="B3278" s="4" t="s">
        <v>14</v>
      </c>
      <c r="C3278" t="s">
        <v>1291</v>
      </c>
      <c r="D3278" s="4" t="s">
        <v>103</v>
      </c>
      <c r="E3278" t="s">
        <v>1303</v>
      </c>
      <c r="F3278" s="4" t="s">
        <v>71</v>
      </c>
      <c r="G3278" s="4" t="s">
        <v>104</v>
      </c>
      <c r="H3278" t="s">
        <v>1359</v>
      </c>
      <c r="I3278" t="s">
        <v>1362</v>
      </c>
      <c r="J3278" s="4" t="s">
        <v>37</v>
      </c>
      <c r="L3278" t="s">
        <v>634</v>
      </c>
      <c r="M3278" t="s">
        <v>649</v>
      </c>
      <c r="N3278" s="4" t="s">
        <v>642</v>
      </c>
      <c r="P3278" t="s">
        <v>650</v>
      </c>
      <c r="Q3278" t="s">
        <v>664</v>
      </c>
      <c r="R3278" s="4" t="s">
        <v>662</v>
      </c>
      <c r="T3278">
        <v>37.33</v>
      </c>
      <c r="U3278" s="6" t="s">
        <v>828</v>
      </c>
    </row>
    <row r="3279" spans="1:21" x14ac:dyDescent="0.45">
      <c r="A3279" t="s">
        <v>1449</v>
      </c>
      <c r="B3279" s="4" t="s">
        <v>14</v>
      </c>
      <c r="C3279" t="s">
        <v>1291</v>
      </c>
      <c r="D3279" s="4" t="s">
        <v>103</v>
      </c>
      <c r="E3279" t="s">
        <v>1296</v>
      </c>
      <c r="F3279" s="4" t="s">
        <v>64</v>
      </c>
      <c r="G3279" s="4" t="s">
        <v>104</v>
      </c>
      <c r="H3279" t="s">
        <v>1359</v>
      </c>
      <c r="I3279" t="s">
        <v>1360</v>
      </c>
      <c r="J3279" s="4" t="s">
        <v>33</v>
      </c>
      <c r="L3279" t="s">
        <v>634</v>
      </c>
      <c r="M3279" t="s">
        <v>646</v>
      </c>
      <c r="N3279" s="4" t="s">
        <v>640</v>
      </c>
      <c r="P3279" t="s">
        <v>650</v>
      </c>
      <c r="Q3279" t="s">
        <v>1274</v>
      </c>
      <c r="R3279" s="4" t="s">
        <v>653</v>
      </c>
      <c r="T3279">
        <v>249</v>
      </c>
      <c r="U3279" s="6" t="s">
        <v>1020</v>
      </c>
    </row>
    <row r="3280" spans="1:21" x14ac:dyDescent="0.45">
      <c r="A3280" t="s">
        <v>1449</v>
      </c>
      <c r="B3280" s="4" t="s">
        <v>14</v>
      </c>
      <c r="C3280" t="s">
        <v>1291</v>
      </c>
      <c r="D3280" s="4" t="s">
        <v>103</v>
      </c>
      <c r="E3280" t="s">
        <v>1297</v>
      </c>
      <c r="F3280" s="4" t="s">
        <v>65</v>
      </c>
      <c r="G3280" s="4" t="s">
        <v>105</v>
      </c>
      <c r="H3280" t="s">
        <v>1359</v>
      </c>
      <c r="I3280" t="s">
        <v>1360</v>
      </c>
      <c r="J3280" s="4" t="s">
        <v>33</v>
      </c>
      <c r="L3280" t="s">
        <v>634</v>
      </c>
      <c r="M3280" t="s">
        <v>646</v>
      </c>
      <c r="N3280" s="4" t="s">
        <v>640</v>
      </c>
      <c r="P3280" t="s">
        <v>650</v>
      </c>
      <c r="Q3280" t="s">
        <v>1274</v>
      </c>
      <c r="R3280" s="4" t="s">
        <v>653</v>
      </c>
      <c r="T3280">
        <v>-3.3012048190000001</v>
      </c>
      <c r="U3280" s="6" t="s">
        <v>1021</v>
      </c>
    </row>
    <row r="3281" spans="1:21" x14ac:dyDescent="0.45">
      <c r="A3281" t="s">
        <v>1449</v>
      </c>
      <c r="B3281" s="4" t="s">
        <v>14</v>
      </c>
      <c r="C3281" t="s">
        <v>1291</v>
      </c>
      <c r="D3281" s="4" t="s">
        <v>103</v>
      </c>
      <c r="E3281" t="s">
        <v>1298</v>
      </c>
      <c r="F3281" s="4" t="s">
        <v>66</v>
      </c>
      <c r="G3281" s="4" t="s">
        <v>107</v>
      </c>
      <c r="H3281" t="s">
        <v>1359</v>
      </c>
      <c r="I3281" t="s">
        <v>1360</v>
      </c>
      <c r="J3281" s="4" t="s">
        <v>33</v>
      </c>
      <c r="L3281" t="s">
        <v>634</v>
      </c>
      <c r="M3281" t="s">
        <v>646</v>
      </c>
      <c r="N3281" s="4" t="s">
        <v>640</v>
      </c>
      <c r="P3281" t="s">
        <v>650</v>
      </c>
      <c r="Q3281" t="s">
        <v>1274</v>
      </c>
      <c r="R3281" s="4" t="s">
        <v>653</v>
      </c>
      <c r="T3281">
        <v>14.601205435000001</v>
      </c>
      <c r="U3281" s="6" t="s">
        <v>864</v>
      </c>
    </row>
    <row r="3282" spans="1:21" x14ac:dyDescent="0.45">
      <c r="A3282" t="s">
        <v>1449</v>
      </c>
      <c r="B3282" s="4" t="s">
        <v>14</v>
      </c>
      <c r="C3282" t="s">
        <v>1291</v>
      </c>
      <c r="D3282" s="4" t="s">
        <v>103</v>
      </c>
      <c r="E3282" t="s">
        <v>1299</v>
      </c>
      <c r="F3282" s="4" t="s">
        <v>1335</v>
      </c>
      <c r="G3282" s="4" t="s">
        <v>1335</v>
      </c>
      <c r="H3282" t="s">
        <v>1359</v>
      </c>
      <c r="I3282" t="s">
        <v>1360</v>
      </c>
      <c r="J3282" s="4" t="s">
        <v>33</v>
      </c>
      <c r="L3282" t="s">
        <v>634</v>
      </c>
      <c r="M3282" t="s">
        <v>646</v>
      </c>
      <c r="N3282" s="4" t="s">
        <v>640</v>
      </c>
      <c r="P3282" t="s">
        <v>650</v>
      </c>
      <c r="Q3282" t="s">
        <v>1274</v>
      </c>
      <c r="R3282" s="4" t="s">
        <v>653</v>
      </c>
      <c r="T3282">
        <v>-2</v>
      </c>
      <c r="U3282" s="6" t="s">
        <v>1022</v>
      </c>
    </row>
    <row r="3283" spans="1:21" x14ac:dyDescent="0.45">
      <c r="A3283" t="s">
        <v>1449</v>
      </c>
      <c r="B3283" s="4" t="s">
        <v>14</v>
      </c>
      <c r="C3283" t="s">
        <v>1291</v>
      </c>
      <c r="D3283" s="4" t="s">
        <v>103</v>
      </c>
      <c r="E3283" t="s">
        <v>1300</v>
      </c>
      <c r="F3283" s="4" t="s">
        <v>68</v>
      </c>
      <c r="G3283" s="4" t="s">
        <v>105</v>
      </c>
      <c r="H3283" t="s">
        <v>1359</v>
      </c>
      <c r="I3283" t="s">
        <v>1360</v>
      </c>
      <c r="J3283" s="4" t="s">
        <v>33</v>
      </c>
      <c r="L3283" t="s">
        <v>634</v>
      </c>
      <c r="M3283" t="s">
        <v>646</v>
      </c>
      <c r="N3283" s="4" t="s">
        <v>640</v>
      </c>
      <c r="P3283" t="s">
        <v>650</v>
      </c>
      <c r="Q3283" t="s">
        <v>1274</v>
      </c>
      <c r="R3283" s="4" t="s">
        <v>653</v>
      </c>
      <c r="T3283">
        <v>-12</v>
      </c>
      <c r="U3283" s="6" t="s">
        <v>1023</v>
      </c>
    </row>
    <row r="3284" spans="1:21" x14ac:dyDescent="0.45">
      <c r="A3284" t="s">
        <v>1449</v>
      </c>
      <c r="B3284" s="4" t="s">
        <v>14</v>
      </c>
      <c r="C3284" t="s">
        <v>1291</v>
      </c>
      <c r="D3284" s="4" t="s">
        <v>103</v>
      </c>
      <c r="E3284" t="s">
        <v>1301</v>
      </c>
      <c r="F3284" s="4" t="s">
        <v>69</v>
      </c>
      <c r="G3284" s="4" t="s">
        <v>105</v>
      </c>
      <c r="H3284" t="s">
        <v>1359</v>
      </c>
      <c r="I3284" t="s">
        <v>1360</v>
      </c>
      <c r="J3284" s="4" t="s">
        <v>33</v>
      </c>
      <c r="L3284" t="s">
        <v>634</v>
      </c>
      <c r="M3284" t="s">
        <v>646</v>
      </c>
      <c r="N3284" s="4" t="s">
        <v>640</v>
      </c>
      <c r="P3284" t="s">
        <v>650</v>
      </c>
      <c r="Q3284" t="s">
        <v>1274</v>
      </c>
      <c r="R3284" s="4" t="s">
        <v>653</v>
      </c>
      <c r="T3284">
        <v>4</v>
      </c>
      <c r="U3284" s="6" t="s">
        <v>1024</v>
      </c>
    </row>
    <row r="3285" spans="1:21" x14ac:dyDescent="0.45">
      <c r="A3285" t="s">
        <v>1449</v>
      </c>
      <c r="B3285" s="4" t="s">
        <v>14</v>
      </c>
      <c r="C3285" t="s">
        <v>1291</v>
      </c>
      <c r="D3285" s="4" t="s">
        <v>103</v>
      </c>
      <c r="E3285" t="s">
        <v>1302</v>
      </c>
      <c r="F3285" s="4" t="s">
        <v>70</v>
      </c>
      <c r="G3285" s="4" t="s">
        <v>104</v>
      </c>
      <c r="H3285" t="s">
        <v>1359</v>
      </c>
      <c r="I3285" t="s">
        <v>1360</v>
      </c>
      <c r="J3285" s="4" t="s">
        <v>33</v>
      </c>
      <c r="L3285" t="s">
        <v>634</v>
      </c>
      <c r="M3285" t="s">
        <v>646</v>
      </c>
      <c r="N3285" s="4" t="s">
        <v>640</v>
      </c>
      <c r="P3285" t="s">
        <v>650</v>
      </c>
      <c r="Q3285" t="s">
        <v>1274</v>
      </c>
      <c r="R3285" s="4" t="s">
        <v>653</v>
      </c>
      <c r="T3285">
        <v>-38</v>
      </c>
      <c r="U3285" s="6" t="s">
        <v>1025</v>
      </c>
    </row>
    <row r="3286" spans="1:21" x14ac:dyDescent="0.45">
      <c r="A3286" t="s">
        <v>1449</v>
      </c>
      <c r="B3286" s="4" t="s">
        <v>14</v>
      </c>
      <c r="C3286" t="s">
        <v>1291</v>
      </c>
      <c r="D3286" s="4" t="s">
        <v>103</v>
      </c>
      <c r="E3286" t="s">
        <v>1303</v>
      </c>
      <c r="F3286" s="4" t="s">
        <v>71</v>
      </c>
      <c r="G3286" s="4" t="s">
        <v>104</v>
      </c>
      <c r="H3286" t="s">
        <v>1359</v>
      </c>
      <c r="I3286" t="s">
        <v>1360</v>
      </c>
      <c r="J3286" s="4" t="s">
        <v>33</v>
      </c>
      <c r="L3286" t="s">
        <v>634</v>
      </c>
      <c r="M3286" t="s">
        <v>646</v>
      </c>
      <c r="N3286" s="4" t="s">
        <v>640</v>
      </c>
      <c r="P3286" t="s">
        <v>650</v>
      </c>
      <c r="Q3286" t="s">
        <v>1274</v>
      </c>
      <c r="R3286" s="4" t="s">
        <v>653</v>
      </c>
      <c r="T3286">
        <v>40</v>
      </c>
      <c r="U3286" s="6" t="s">
        <v>210</v>
      </c>
    </row>
    <row r="3287" spans="1:21" x14ac:dyDescent="0.45">
      <c r="A3287" t="s">
        <v>1449</v>
      </c>
      <c r="B3287" s="4" t="s">
        <v>14</v>
      </c>
      <c r="C3287" t="s">
        <v>1291</v>
      </c>
      <c r="D3287" s="4" t="s">
        <v>103</v>
      </c>
      <c r="E3287" t="s">
        <v>1296</v>
      </c>
      <c r="F3287" s="4" t="s">
        <v>64</v>
      </c>
      <c r="G3287" s="4" t="s">
        <v>104</v>
      </c>
      <c r="H3287" t="s">
        <v>1359</v>
      </c>
      <c r="I3287" t="s">
        <v>1360</v>
      </c>
      <c r="J3287" s="4" t="s">
        <v>33</v>
      </c>
      <c r="L3287" t="s">
        <v>634</v>
      </c>
      <c r="M3287" t="s">
        <v>646</v>
      </c>
      <c r="N3287" s="4" t="s">
        <v>640</v>
      </c>
      <c r="P3287" t="s">
        <v>650</v>
      </c>
      <c r="Q3287" t="s">
        <v>1275</v>
      </c>
      <c r="R3287" s="4" t="s">
        <v>654</v>
      </c>
      <c r="T3287">
        <v>243</v>
      </c>
      <c r="U3287" s="6" t="s">
        <v>932</v>
      </c>
    </row>
    <row r="3288" spans="1:21" x14ac:dyDescent="0.45">
      <c r="A3288" t="s">
        <v>1449</v>
      </c>
      <c r="B3288" s="4" t="s">
        <v>14</v>
      </c>
      <c r="C3288" t="s">
        <v>1291</v>
      </c>
      <c r="D3288" s="4" t="s">
        <v>103</v>
      </c>
      <c r="E3288" t="s">
        <v>1297</v>
      </c>
      <c r="F3288" s="4" t="s">
        <v>65</v>
      </c>
      <c r="G3288" s="4" t="s">
        <v>105</v>
      </c>
      <c r="H3288" t="s">
        <v>1359</v>
      </c>
      <c r="I3288" t="s">
        <v>1360</v>
      </c>
      <c r="J3288" s="4" t="s">
        <v>33</v>
      </c>
      <c r="L3288" t="s">
        <v>634</v>
      </c>
      <c r="M3288" t="s">
        <v>646</v>
      </c>
      <c r="N3288" s="4" t="s">
        <v>640</v>
      </c>
      <c r="P3288" t="s">
        <v>650</v>
      </c>
      <c r="Q3288" t="s">
        <v>1275</v>
      </c>
      <c r="R3288" s="4" t="s">
        <v>654</v>
      </c>
      <c r="T3288">
        <v>-3.0246913580000001</v>
      </c>
      <c r="U3288" s="6" t="s">
        <v>1026</v>
      </c>
    </row>
    <row r="3289" spans="1:21" x14ac:dyDescent="0.45">
      <c r="A3289" t="s">
        <v>1449</v>
      </c>
      <c r="B3289" s="4" t="s">
        <v>14</v>
      </c>
      <c r="C3289" t="s">
        <v>1291</v>
      </c>
      <c r="D3289" s="4" t="s">
        <v>103</v>
      </c>
      <c r="E3289" t="s">
        <v>1298</v>
      </c>
      <c r="F3289" s="4" t="s">
        <v>66</v>
      </c>
      <c r="G3289" s="4" t="s">
        <v>107</v>
      </c>
      <c r="H3289" t="s">
        <v>1359</v>
      </c>
      <c r="I3289" t="s">
        <v>1360</v>
      </c>
      <c r="J3289" s="4" t="s">
        <v>33</v>
      </c>
      <c r="L3289" t="s">
        <v>634</v>
      </c>
      <c r="M3289" t="s">
        <v>646</v>
      </c>
      <c r="N3289" s="4" t="s">
        <v>640</v>
      </c>
      <c r="P3289" t="s">
        <v>650</v>
      </c>
      <c r="Q3289" t="s">
        <v>1275</v>
      </c>
      <c r="R3289" s="4" t="s">
        <v>654</v>
      </c>
      <c r="T3289">
        <v>15.668288215</v>
      </c>
      <c r="U3289" s="6" t="s">
        <v>1027</v>
      </c>
    </row>
    <row r="3290" spans="1:21" x14ac:dyDescent="0.45">
      <c r="A3290" t="s">
        <v>1449</v>
      </c>
      <c r="B3290" s="4" t="s">
        <v>14</v>
      </c>
      <c r="C3290" t="s">
        <v>1291</v>
      </c>
      <c r="D3290" s="4" t="s">
        <v>103</v>
      </c>
      <c r="E3290" t="s">
        <v>1299</v>
      </c>
      <c r="F3290" s="4" t="s">
        <v>1335</v>
      </c>
      <c r="G3290" s="4" t="s">
        <v>1335</v>
      </c>
      <c r="H3290" t="s">
        <v>1359</v>
      </c>
      <c r="I3290" t="s">
        <v>1360</v>
      </c>
      <c r="J3290" s="4" t="s">
        <v>33</v>
      </c>
      <c r="L3290" t="s">
        <v>634</v>
      </c>
      <c r="M3290" t="s">
        <v>646</v>
      </c>
      <c r="N3290" s="4" t="s">
        <v>640</v>
      </c>
      <c r="P3290" t="s">
        <v>650</v>
      </c>
      <c r="Q3290" t="s">
        <v>1275</v>
      </c>
      <c r="R3290" s="4" t="s">
        <v>654</v>
      </c>
      <c r="T3290">
        <v>-2</v>
      </c>
      <c r="U3290" s="6" t="s">
        <v>1022</v>
      </c>
    </row>
    <row r="3291" spans="1:21" x14ac:dyDescent="0.45">
      <c r="A3291" t="s">
        <v>1449</v>
      </c>
      <c r="B3291" s="4" t="s">
        <v>14</v>
      </c>
      <c r="C3291" t="s">
        <v>1291</v>
      </c>
      <c r="D3291" s="4" t="s">
        <v>103</v>
      </c>
      <c r="E3291" t="s">
        <v>1300</v>
      </c>
      <c r="F3291" s="4" t="s">
        <v>68</v>
      </c>
      <c r="G3291" s="4" t="s">
        <v>105</v>
      </c>
      <c r="H3291" t="s">
        <v>1359</v>
      </c>
      <c r="I3291" t="s">
        <v>1360</v>
      </c>
      <c r="J3291" s="4" t="s">
        <v>33</v>
      </c>
      <c r="L3291" t="s">
        <v>634</v>
      </c>
      <c r="M3291" t="s">
        <v>646</v>
      </c>
      <c r="N3291" s="4" t="s">
        <v>640</v>
      </c>
      <c r="P3291" t="s">
        <v>650</v>
      </c>
      <c r="Q3291" t="s">
        <v>1275</v>
      </c>
      <c r="R3291" s="4" t="s">
        <v>654</v>
      </c>
      <c r="T3291">
        <v>-12</v>
      </c>
      <c r="U3291" s="6" t="s">
        <v>1023</v>
      </c>
    </row>
    <row r="3292" spans="1:21" x14ac:dyDescent="0.45">
      <c r="A3292" t="s">
        <v>1449</v>
      </c>
      <c r="B3292" s="4" t="s">
        <v>14</v>
      </c>
      <c r="C3292" t="s">
        <v>1291</v>
      </c>
      <c r="D3292" s="4" t="s">
        <v>103</v>
      </c>
      <c r="E3292" t="s">
        <v>1301</v>
      </c>
      <c r="F3292" s="4" t="s">
        <v>69</v>
      </c>
      <c r="G3292" s="4" t="s">
        <v>105</v>
      </c>
      <c r="H3292" t="s">
        <v>1359</v>
      </c>
      <c r="I3292" t="s">
        <v>1360</v>
      </c>
      <c r="J3292" s="4" t="s">
        <v>33</v>
      </c>
      <c r="L3292" t="s">
        <v>634</v>
      </c>
      <c r="M3292" t="s">
        <v>646</v>
      </c>
      <c r="N3292" s="4" t="s">
        <v>640</v>
      </c>
      <c r="P3292" t="s">
        <v>650</v>
      </c>
      <c r="Q3292" t="s">
        <v>1275</v>
      </c>
      <c r="R3292" s="4" t="s">
        <v>654</v>
      </c>
      <c r="T3292">
        <v>6</v>
      </c>
      <c r="U3292" s="6" t="s">
        <v>1028</v>
      </c>
    </row>
    <row r="3293" spans="1:21" x14ac:dyDescent="0.45">
      <c r="A3293" t="s">
        <v>1449</v>
      </c>
      <c r="B3293" s="4" t="s">
        <v>14</v>
      </c>
      <c r="C3293" t="s">
        <v>1291</v>
      </c>
      <c r="D3293" s="4" t="s">
        <v>103</v>
      </c>
      <c r="E3293" t="s">
        <v>1302</v>
      </c>
      <c r="F3293" s="4" t="s">
        <v>70</v>
      </c>
      <c r="G3293" s="4" t="s">
        <v>104</v>
      </c>
      <c r="H3293" t="s">
        <v>1359</v>
      </c>
      <c r="I3293" t="s">
        <v>1360</v>
      </c>
      <c r="J3293" s="4" t="s">
        <v>33</v>
      </c>
      <c r="L3293" t="s">
        <v>634</v>
      </c>
      <c r="M3293" t="s">
        <v>646</v>
      </c>
      <c r="N3293" s="4" t="s">
        <v>640</v>
      </c>
      <c r="P3293" t="s">
        <v>650</v>
      </c>
      <c r="Q3293" t="s">
        <v>1275</v>
      </c>
      <c r="R3293" s="4" t="s">
        <v>654</v>
      </c>
      <c r="T3293">
        <v>-48</v>
      </c>
      <c r="U3293" s="6" t="s">
        <v>1029</v>
      </c>
    </row>
    <row r="3294" spans="1:21" x14ac:dyDescent="0.45">
      <c r="A3294" t="s">
        <v>1449</v>
      </c>
      <c r="B3294" s="4" t="s">
        <v>14</v>
      </c>
      <c r="C3294" t="s">
        <v>1291</v>
      </c>
      <c r="D3294" s="4" t="s">
        <v>103</v>
      </c>
      <c r="E3294" t="s">
        <v>1303</v>
      </c>
      <c r="F3294" s="4" t="s">
        <v>71</v>
      </c>
      <c r="G3294" s="4" t="s">
        <v>104</v>
      </c>
      <c r="H3294" t="s">
        <v>1359</v>
      </c>
      <c r="I3294" t="s">
        <v>1360</v>
      </c>
      <c r="J3294" s="4" t="s">
        <v>33</v>
      </c>
      <c r="L3294" t="s">
        <v>634</v>
      </c>
      <c r="M3294" t="s">
        <v>646</v>
      </c>
      <c r="N3294" s="4" t="s">
        <v>640</v>
      </c>
      <c r="P3294" t="s">
        <v>650</v>
      </c>
      <c r="Q3294" t="s">
        <v>1275</v>
      </c>
      <c r="R3294" s="4" t="s">
        <v>654</v>
      </c>
      <c r="T3294">
        <v>50</v>
      </c>
      <c r="U3294" s="6" t="s">
        <v>208</v>
      </c>
    </row>
    <row r="3295" spans="1:21" x14ac:dyDescent="0.45">
      <c r="A3295" t="s">
        <v>1449</v>
      </c>
      <c r="B3295" s="4" t="s">
        <v>14</v>
      </c>
      <c r="C3295" t="s">
        <v>1291</v>
      </c>
      <c r="D3295" s="4" t="s">
        <v>103</v>
      </c>
      <c r="E3295" t="s">
        <v>1296</v>
      </c>
      <c r="F3295" s="4" t="s">
        <v>64</v>
      </c>
      <c r="G3295" s="4" t="s">
        <v>104</v>
      </c>
      <c r="H3295" t="s">
        <v>1359</v>
      </c>
      <c r="I3295" t="s">
        <v>1360</v>
      </c>
      <c r="J3295" s="4" t="s">
        <v>33</v>
      </c>
      <c r="L3295" t="s">
        <v>634</v>
      </c>
      <c r="M3295" t="s">
        <v>646</v>
      </c>
      <c r="N3295" s="4" t="s">
        <v>640</v>
      </c>
      <c r="P3295" t="s">
        <v>650</v>
      </c>
      <c r="Q3295" t="s">
        <v>1276</v>
      </c>
      <c r="R3295" s="4" t="s">
        <v>655</v>
      </c>
      <c r="T3295">
        <v>225</v>
      </c>
      <c r="U3295" s="6" t="s">
        <v>1030</v>
      </c>
    </row>
    <row r="3296" spans="1:21" x14ac:dyDescent="0.45">
      <c r="A3296" t="s">
        <v>1449</v>
      </c>
      <c r="B3296" s="4" t="s">
        <v>14</v>
      </c>
      <c r="C3296" t="s">
        <v>1291</v>
      </c>
      <c r="D3296" s="4" t="s">
        <v>103</v>
      </c>
      <c r="E3296" t="s">
        <v>1297</v>
      </c>
      <c r="F3296" s="4" t="s">
        <v>65</v>
      </c>
      <c r="G3296" s="4" t="s">
        <v>105</v>
      </c>
      <c r="H3296" t="s">
        <v>1359</v>
      </c>
      <c r="I3296" t="s">
        <v>1360</v>
      </c>
      <c r="J3296" s="4" t="s">
        <v>33</v>
      </c>
      <c r="L3296" t="s">
        <v>634</v>
      </c>
      <c r="M3296" t="s">
        <v>646</v>
      </c>
      <c r="N3296" s="4" t="s">
        <v>640</v>
      </c>
      <c r="P3296" t="s">
        <v>650</v>
      </c>
      <c r="Q3296" t="s">
        <v>1276</v>
      </c>
      <c r="R3296" s="4" t="s">
        <v>655</v>
      </c>
      <c r="T3296">
        <v>-2.4666666670000001</v>
      </c>
      <c r="U3296" s="6" t="s">
        <v>1031</v>
      </c>
    </row>
    <row r="3297" spans="1:21" x14ac:dyDescent="0.45">
      <c r="A3297" t="s">
        <v>1449</v>
      </c>
      <c r="B3297" s="4" t="s">
        <v>14</v>
      </c>
      <c r="C3297" t="s">
        <v>1291</v>
      </c>
      <c r="D3297" s="4" t="s">
        <v>103</v>
      </c>
      <c r="E3297" t="s">
        <v>1298</v>
      </c>
      <c r="F3297" s="4" t="s">
        <v>66</v>
      </c>
      <c r="G3297" s="4" t="s">
        <v>107</v>
      </c>
      <c r="H3297" t="s">
        <v>1359</v>
      </c>
      <c r="I3297" t="s">
        <v>1360</v>
      </c>
      <c r="J3297" s="4" t="s">
        <v>33</v>
      </c>
      <c r="L3297" t="s">
        <v>634</v>
      </c>
      <c r="M3297" t="s">
        <v>646</v>
      </c>
      <c r="N3297" s="4" t="s">
        <v>640</v>
      </c>
      <c r="P3297" t="s">
        <v>650</v>
      </c>
      <c r="Q3297" t="s">
        <v>1276</v>
      </c>
      <c r="R3297" s="4" t="s">
        <v>655</v>
      </c>
      <c r="T3297">
        <v>15.690932322</v>
      </c>
      <c r="U3297" s="6" t="s">
        <v>1032</v>
      </c>
    </row>
    <row r="3298" spans="1:21" x14ac:dyDescent="0.45">
      <c r="A3298" t="s">
        <v>1449</v>
      </c>
      <c r="B3298" s="4" t="s">
        <v>14</v>
      </c>
      <c r="C3298" t="s">
        <v>1291</v>
      </c>
      <c r="D3298" s="4" t="s">
        <v>103</v>
      </c>
      <c r="E3298" t="s">
        <v>1299</v>
      </c>
      <c r="F3298" s="4" t="s">
        <v>1335</v>
      </c>
      <c r="G3298" s="4" t="s">
        <v>1335</v>
      </c>
      <c r="H3298" t="s">
        <v>1359</v>
      </c>
      <c r="I3298" t="s">
        <v>1360</v>
      </c>
      <c r="J3298" s="4" t="s">
        <v>33</v>
      </c>
      <c r="L3298" t="s">
        <v>634</v>
      </c>
      <c r="M3298" t="s">
        <v>646</v>
      </c>
      <c r="N3298" s="4" t="s">
        <v>640</v>
      </c>
      <c r="P3298" t="s">
        <v>650</v>
      </c>
      <c r="Q3298" t="s">
        <v>1276</v>
      </c>
      <c r="R3298" s="4" t="s">
        <v>655</v>
      </c>
      <c r="T3298">
        <v>-2</v>
      </c>
      <c r="U3298" s="6" t="s">
        <v>1022</v>
      </c>
    </row>
    <row r="3299" spans="1:21" x14ac:dyDescent="0.45">
      <c r="A3299" t="s">
        <v>1449</v>
      </c>
      <c r="B3299" s="4" t="s">
        <v>14</v>
      </c>
      <c r="C3299" t="s">
        <v>1291</v>
      </c>
      <c r="D3299" s="4" t="s">
        <v>103</v>
      </c>
      <c r="E3299" t="s">
        <v>1300</v>
      </c>
      <c r="F3299" s="4" t="s">
        <v>68</v>
      </c>
      <c r="G3299" s="4" t="s">
        <v>105</v>
      </c>
      <c r="H3299" t="s">
        <v>1359</v>
      </c>
      <c r="I3299" t="s">
        <v>1360</v>
      </c>
      <c r="J3299" s="4" t="s">
        <v>33</v>
      </c>
      <c r="L3299" t="s">
        <v>634</v>
      </c>
      <c r="M3299" t="s">
        <v>646</v>
      </c>
      <c r="N3299" s="4" t="s">
        <v>640</v>
      </c>
      <c r="P3299" t="s">
        <v>650</v>
      </c>
      <c r="Q3299" t="s">
        <v>1276</v>
      </c>
      <c r="R3299" s="4" t="s">
        <v>655</v>
      </c>
      <c r="T3299">
        <v>-11</v>
      </c>
      <c r="U3299" s="6" t="s">
        <v>1033</v>
      </c>
    </row>
    <row r="3300" spans="1:21" x14ac:dyDescent="0.45">
      <c r="A3300" t="s">
        <v>1449</v>
      </c>
      <c r="B3300" s="4" t="s">
        <v>14</v>
      </c>
      <c r="C3300" t="s">
        <v>1291</v>
      </c>
      <c r="D3300" s="4" t="s">
        <v>103</v>
      </c>
      <c r="E3300" t="s">
        <v>1301</v>
      </c>
      <c r="F3300" s="4" t="s">
        <v>69</v>
      </c>
      <c r="G3300" s="4" t="s">
        <v>105</v>
      </c>
      <c r="H3300" t="s">
        <v>1359</v>
      </c>
      <c r="I3300" t="s">
        <v>1360</v>
      </c>
      <c r="J3300" s="4" t="s">
        <v>33</v>
      </c>
      <c r="L3300" t="s">
        <v>634</v>
      </c>
      <c r="M3300" t="s">
        <v>646</v>
      </c>
      <c r="N3300" s="4" t="s">
        <v>640</v>
      </c>
      <c r="P3300" t="s">
        <v>650</v>
      </c>
      <c r="Q3300" t="s">
        <v>1276</v>
      </c>
      <c r="R3300" s="4" t="s">
        <v>655</v>
      </c>
      <c r="T3300">
        <v>6</v>
      </c>
      <c r="U3300" s="6" t="s">
        <v>1028</v>
      </c>
    </row>
    <row r="3301" spans="1:21" x14ac:dyDescent="0.45">
      <c r="A3301" t="s">
        <v>1449</v>
      </c>
      <c r="B3301" s="4" t="s">
        <v>14</v>
      </c>
      <c r="C3301" t="s">
        <v>1291</v>
      </c>
      <c r="D3301" s="4" t="s">
        <v>103</v>
      </c>
      <c r="E3301" t="s">
        <v>1302</v>
      </c>
      <c r="F3301" s="4" t="s">
        <v>70</v>
      </c>
      <c r="G3301" s="4" t="s">
        <v>104</v>
      </c>
      <c r="H3301" t="s">
        <v>1359</v>
      </c>
      <c r="I3301" t="s">
        <v>1360</v>
      </c>
      <c r="J3301" s="4" t="s">
        <v>33</v>
      </c>
      <c r="L3301" t="s">
        <v>634</v>
      </c>
      <c r="M3301" t="s">
        <v>646</v>
      </c>
      <c r="N3301" s="4" t="s">
        <v>640</v>
      </c>
      <c r="P3301" t="s">
        <v>650</v>
      </c>
      <c r="Q3301" t="s">
        <v>1276</v>
      </c>
      <c r="R3301" s="4" t="s">
        <v>655</v>
      </c>
      <c r="T3301">
        <v>-46</v>
      </c>
      <c r="U3301" s="6" t="s">
        <v>1034</v>
      </c>
    </row>
    <row r="3302" spans="1:21" x14ac:dyDescent="0.45">
      <c r="A3302" t="s">
        <v>1449</v>
      </c>
      <c r="B3302" s="4" t="s">
        <v>14</v>
      </c>
      <c r="C3302" t="s">
        <v>1291</v>
      </c>
      <c r="D3302" s="4" t="s">
        <v>103</v>
      </c>
      <c r="E3302" t="s">
        <v>1303</v>
      </c>
      <c r="F3302" s="4" t="s">
        <v>71</v>
      </c>
      <c r="G3302" s="4" t="s">
        <v>104</v>
      </c>
      <c r="H3302" t="s">
        <v>1359</v>
      </c>
      <c r="I3302" t="s">
        <v>1360</v>
      </c>
      <c r="J3302" s="4" t="s">
        <v>33</v>
      </c>
      <c r="L3302" t="s">
        <v>634</v>
      </c>
      <c r="M3302" t="s">
        <v>646</v>
      </c>
      <c r="N3302" s="4" t="s">
        <v>640</v>
      </c>
      <c r="P3302" t="s">
        <v>650</v>
      </c>
      <c r="Q3302" t="s">
        <v>1276</v>
      </c>
      <c r="R3302" s="4" t="s">
        <v>655</v>
      </c>
      <c r="T3302">
        <v>48</v>
      </c>
      <c r="U3302" s="6" t="s">
        <v>750</v>
      </c>
    </row>
    <row r="3303" spans="1:21" x14ac:dyDescent="0.45">
      <c r="A3303" t="s">
        <v>1449</v>
      </c>
      <c r="B3303" s="4" t="s">
        <v>14</v>
      </c>
      <c r="C3303" t="s">
        <v>1291</v>
      </c>
      <c r="D3303" s="4" t="s">
        <v>103</v>
      </c>
      <c r="E3303" t="s">
        <v>1296</v>
      </c>
      <c r="F3303" s="4" t="s">
        <v>64</v>
      </c>
      <c r="G3303" s="4" t="s">
        <v>104</v>
      </c>
      <c r="H3303" t="s">
        <v>1359</v>
      </c>
      <c r="I3303" t="s">
        <v>1360</v>
      </c>
      <c r="J3303" s="4" t="s">
        <v>33</v>
      </c>
      <c r="L3303" t="s">
        <v>634</v>
      </c>
      <c r="M3303" t="s">
        <v>646</v>
      </c>
      <c r="N3303" s="4" t="s">
        <v>640</v>
      </c>
      <c r="P3303" t="s">
        <v>650</v>
      </c>
      <c r="Q3303" t="s">
        <v>1277</v>
      </c>
      <c r="R3303" s="4" t="s">
        <v>656</v>
      </c>
      <c r="T3303">
        <v>216</v>
      </c>
      <c r="U3303" s="6" t="s">
        <v>846</v>
      </c>
    </row>
    <row r="3304" spans="1:21" x14ac:dyDescent="0.45">
      <c r="A3304" t="s">
        <v>1449</v>
      </c>
      <c r="B3304" s="4" t="s">
        <v>14</v>
      </c>
      <c r="C3304" t="s">
        <v>1291</v>
      </c>
      <c r="D3304" s="4" t="s">
        <v>103</v>
      </c>
      <c r="E3304" t="s">
        <v>1297</v>
      </c>
      <c r="F3304" s="4" t="s">
        <v>65</v>
      </c>
      <c r="G3304" s="4" t="s">
        <v>105</v>
      </c>
      <c r="H3304" t="s">
        <v>1359</v>
      </c>
      <c r="I3304" t="s">
        <v>1360</v>
      </c>
      <c r="J3304" s="4" t="s">
        <v>33</v>
      </c>
      <c r="L3304" t="s">
        <v>634</v>
      </c>
      <c r="M3304" t="s">
        <v>646</v>
      </c>
      <c r="N3304" s="4" t="s">
        <v>640</v>
      </c>
      <c r="P3304" t="s">
        <v>650</v>
      </c>
      <c r="Q3304" t="s">
        <v>1277</v>
      </c>
      <c r="R3304" s="4" t="s">
        <v>656</v>
      </c>
      <c r="T3304">
        <v>0.27314814809999999</v>
      </c>
      <c r="U3304" s="6" t="s">
        <v>1035</v>
      </c>
    </row>
    <row r="3305" spans="1:21" x14ac:dyDescent="0.45">
      <c r="A3305" t="s">
        <v>1449</v>
      </c>
      <c r="B3305" s="4" t="s">
        <v>14</v>
      </c>
      <c r="C3305" t="s">
        <v>1291</v>
      </c>
      <c r="D3305" s="4" t="s">
        <v>103</v>
      </c>
      <c r="E3305" t="s">
        <v>1298</v>
      </c>
      <c r="F3305" s="4" t="s">
        <v>66</v>
      </c>
      <c r="G3305" s="4" t="s">
        <v>107</v>
      </c>
      <c r="H3305" t="s">
        <v>1359</v>
      </c>
      <c r="I3305" t="s">
        <v>1360</v>
      </c>
      <c r="J3305" s="4" t="s">
        <v>33</v>
      </c>
      <c r="L3305" t="s">
        <v>634</v>
      </c>
      <c r="M3305" t="s">
        <v>646</v>
      </c>
      <c r="N3305" s="4" t="s">
        <v>640</v>
      </c>
      <c r="P3305" t="s">
        <v>650</v>
      </c>
      <c r="Q3305" t="s">
        <v>1277</v>
      </c>
      <c r="R3305" s="4" t="s">
        <v>656</v>
      </c>
      <c r="T3305">
        <v>15.007112153</v>
      </c>
      <c r="U3305" s="6" t="s">
        <v>1036</v>
      </c>
    </row>
    <row r="3306" spans="1:21" x14ac:dyDescent="0.45">
      <c r="A3306" t="s">
        <v>1449</v>
      </c>
      <c r="B3306" s="4" t="s">
        <v>14</v>
      </c>
      <c r="C3306" t="s">
        <v>1291</v>
      </c>
      <c r="D3306" s="4" t="s">
        <v>103</v>
      </c>
      <c r="E3306" t="s">
        <v>1299</v>
      </c>
      <c r="F3306" s="4" t="s">
        <v>1335</v>
      </c>
      <c r="G3306" s="4" t="s">
        <v>1335</v>
      </c>
      <c r="H3306" t="s">
        <v>1359</v>
      </c>
      <c r="I3306" t="s">
        <v>1360</v>
      </c>
      <c r="J3306" s="4" t="s">
        <v>33</v>
      </c>
      <c r="L3306" t="s">
        <v>634</v>
      </c>
      <c r="M3306" t="s">
        <v>646</v>
      </c>
      <c r="N3306" s="4" t="s">
        <v>640</v>
      </c>
      <c r="P3306" t="s">
        <v>650</v>
      </c>
      <c r="Q3306" t="s">
        <v>1277</v>
      </c>
      <c r="R3306" s="4" t="s">
        <v>656</v>
      </c>
      <c r="T3306">
        <v>0</v>
      </c>
      <c r="U3306" s="6" t="s">
        <v>1037</v>
      </c>
    </row>
    <row r="3307" spans="1:21" x14ac:dyDescent="0.45">
      <c r="A3307" t="s">
        <v>1449</v>
      </c>
      <c r="B3307" s="4" t="s">
        <v>14</v>
      </c>
      <c r="C3307" t="s">
        <v>1291</v>
      </c>
      <c r="D3307" s="4" t="s">
        <v>103</v>
      </c>
      <c r="E3307" t="s">
        <v>1300</v>
      </c>
      <c r="F3307" s="4" t="s">
        <v>68</v>
      </c>
      <c r="G3307" s="4" t="s">
        <v>105</v>
      </c>
      <c r="H3307" t="s">
        <v>1359</v>
      </c>
      <c r="I3307" t="s">
        <v>1360</v>
      </c>
      <c r="J3307" s="4" t="s">
        <v>33</v>
      </c>
      <c r="L3307" t="s">
        <v>634</v>
      </c>
      <c r="M3307" t="s">
        <v>646</v>
      </c>
      <c r="N3307" s="4" t="s">
        <v>640</v>
      </c>
      <c r="P3307" t="s">
        <v>650</v>
      </c>
      <c r="Q3307" t="s">
        <v>1277</v>
      </c>
      <c r="R3307" s="4" t="s">
        <v>656</v>
      </c>
      <c r="T3307">
        <v>-10</v>
      </c>
      <c r="U3307" s="6" t="s">
        <v>1038</v>
      </c>
    </row>
    <row r="3308" spans="1:21" x14ac:dyDescent="0.45">
      <c r="A3308" t="s">
        <v>1449</v>
      </c>
      <c r="B3308" s="4" t="s">
        <v>14</v>
      </c>
      <c r="C3308" t="s">
        <v>1291</v>
      </c>
      <c r="D3308" s="4" t="s">
        <v>103</v>
      </c>
      <c r="E3308" t="s">
        <v>1301</v>
      </c>
      <c r="F3308" s="4" t="s">
        <v>69</v>
      </c>
      <c r="G3308" s="4" t="s">
        <v>105</v>
      </c>
      <c r="H3308" t="s">
        <v>1359</v>
      </c>
      <c r="I3308" t="s">
        <v>1360</v>
      </c>
      <c r="J3308" s="4" t="s">
        <v>33</v>
      </c>
      <c r="L3308" t="s">
        <v>634</v>
      </c>
      <c r="M3308" t="s">
        <v>646</v>
      </c>
      <c r="N3308" s="4" t="s">
        <v>640</v>
      </c>
      <c r="P3308" t="s">
        <v>650</v>
      </c>
      <c r="Q3308" t="s">
        <v>1277</v>
      </c>
      <c r="R3308" s="4" t="s">
        <v>656</v>
      </c>
      <c r="T3308">
        <v>8</v>
      </c>
      <c r="U3308" s="6" t="s">
        <v>1039</v>
      </c>
    </row>
    <row r="3309" spans="1:21" x14ac:dyDescent="0.45">
      <c r="A3309" t="s">
        <v>1449</v>
      </c>
      <c r="B3309" s="4" t="s">
        <v>14</v>
      </c>
      <c r="C3309" t="s">
        <v>1291</v>
      </c>
      <c r="D3309" s="4" t="s">
        <v>103</v>
      </c>
      <c r="E3309" t="s">
        <v>1302</v>
      </c>
      <c r="F3309" s="4" t="s">
        <v>70</v>
      </c>
      <c r="G3309" s="4" t="s">
        <v>104</v>
      </c>
      <c r="H3309" t="s">
        <v>1359</v>
      </c>
      <c r="I3309" t="s">
        <v>1360</v>
      </c>
      <c r="J3309" s="4" t="s">
        <v>33</v>
      </c>
      <c r="L3309" t="s">
        <v>634</v>
      </c>
      <c r="M3309" t="s">
        <v>646</v>
      </c>
      <c r="N3309" s="4" t="s">
        <v>640</v>
      </c>
      <c r="P3309" t="s">
        <v>650</v>
      </c>
      <c r="Q3309" t="s">
        <v>1277</v>
      </c>
      <c r="R3309" s="4" t="s">
        <v>656</v>
      </c>
      <c r="T3309">
        <v>-40</v>
      </c>
      <c r="U3309" s="6" t="s">
        <v>1040</v>
      </c>
    </row>
    <row r="3310" spans="1:21" x14ac:dyDescent="0.45">
      <c r="A3310" t="s">
        <v>1449</v>
      </c>
      <c r="B3310" s="4" t="s">
        <v>14</v>
      </c>
      <c r="C3310" t="s">
        <v>1291</v>
      </c>
      <c r="D3310" s="4" t="s">
        <v>103</v>
      </c>
      <c r="E3310" t="s">
        <v>1303</v>
      </c>
      <c r="F3310" s="4" t="s">
        <v>71</v>
      </c>
      <c r="G3310" s="4" t="s">
        <v>104</v>
      </c>
      <c r="H3310" t="s">
        <v>1359</v>
      </c>
      <c r="I3310" t="s">
        <v>1360</v>
      </c>
      <c r="J3310" s="4" t="s">
        <v>33</v>
      </c>
      <c r="L3310" t="s">
        <v>634</v>
      </c>
      <c r="M3310" t="s">
        <v>646</v>
      </c>
      <c r="N3310" s="4" t="s">
        <v>640</v>
      </c>
      <c r="P3310" t="s">
        <v>650</v>
      </c>
      <c r="Q3310" t="s">
        <v>1277</v>
      </c>
      <c r="R3310" s="4" t="s">
        <v>656</v>
      </c>
      <c r="T3310">
        <v>50</v>
      </c>
      <c r="U3310" s="6" t="s">
        <v>208</v>
      </c>
    </row>
    <row r="3311" spans="1:21" x14ac:dyDescent="0.45">
      <c r="A3311" t="s">
        <v>1449</v>
      </c>
      <c r="B3311" s="4" t="s">
        <v>14</v>
      </c>
      <c r="C3311" t="s">
        <v>1291</v>
      </c>
      <c r="D3311" s="4" t="s">
        <v>103</v>
      </c>
      <c r="E3311" t="s">
        <v>1296</v>
      </c>
      <c r="F3311" s="4" t="s">
        <v>64</v>
      </c>
      <c r="G3311" s="4" t="s">
        <v>104</v>
      </c>
      <c r="H3311" t="s">
        <v>1359</v>
      </c>
      <c r="I3311" t="s">
        <v>1360</v>
      </c>
      <c r="J3311" s="4" t="s">
        <v>33</v>
      </c>
      <c r="L3311" t="s">
        <v>634</v>
      </c>
      <c r="M3311" t="s">
        <v>646</v>
      </c>
      <c r="N3311" s="4" t="s">
        <v>640</v>
      </c>
      <c r="P3311" t="s">
        <v>650</v>
      </c>
      <c r="Q3311" t="s">
        <v>1278</v>
      </c>
      <c r="R3311" s="4" t="s">
        <v>657</v>
      </c>
      <c r="T3311">
        <v>204</v>
      </c>
      <c r="U3311" s="6" t="s">
        <v>714</v>
      </c>
    </row>
    <row r="3312" spans="1:21" x14ac:dyDescent="0.45">
      <c r="A3312" t="s">
        <v>1449</v>
      </c>
      <c r="B3312" s="4" t="s">
        <v>14</v>
      </c>
      <c r="C3312" t="s">
        <v>1291</v>
      </c>
      <c r="D3312" s="4" t="s">
        <v>103</v>
      </c>
      <c r="E3312" t="s">
        <v>1297</v>
      </c>
      <c r="F3312" s="4" t="s">
        <v>65</v>
      </c>
      <c r="G3312" s="4" t="s">
        <v>105</v>
      </c>
      <c r="H3312" t="s">
        <v>1359</v>
      </c>
      <c r="I3312" t="s">
        <v>1360</v>
      </c>
      <c r="J3312" s="4" t="s">
        <v>33</v>
      </c>
      <c r="L3312" t="s">
        <v>634</v>
      </c>
      <c r="M3312" t="s">
        <v>646</v>
      </c>
      <c r="N3312" s="4" t="s">
        <v>640</v>
      </c>
      <c r="P3312" t="s">
        <v>650</v>
      </c>
      <c r="Q3312" t="s">
        <v>1278</v>
      </c>
      <c r="R3312" s="4" t="s">
        <v>657</v>
      </c>
      <c r="T3312">
        <v>-4.0588235289999997</v>
      </c>
      <c r="U3312" s="6" t="s">
        <v>1041</v>
      </c>
    </row>
    <row r="3313" spans="1:21" x14ac:dyDescent="0.45">
      <c r="A3313" t="s">
        <v>1449</v>
      </c>
      <c r="B3313" s="4" t="s">
        <v>14</v>
      </c>
      <c r="C3313" t="s">
        <v>1291</v>
      </c>
      <c r="D3313" s="4" t="s">
        <v>103</v>
      </c>
      <c r="E3313" t="s">
        <v>1298</v>
      </c>
      <c r="F3313" s="4" t="s">
        <v>66</v>
      </c>
      <c r="G3313" s="4" t="s">
        <v>107</v>
      </c>
      <c r="H3313" t="s">
        <v>1359</v>
      </c>
      <c r="I3313" t="s">
        <v>1360</v>
      </c>
      <c r="J3313" s="4" t="s">
        <v>33</v>
      </c>
      <c r="L3313" t="s">
        <v>634</v>
      </c>
      <c r="M3313" t="s">
        <v>646</v>
      </c>
      <c r="N3313" s="4" t="s">
        <v>640</v>
      </c>
      <c r="P3313" t="s">
        <v>650</v>
      </c>
      <c r="Q3313" t="s">
        <v>1278</v>
      </c>
      <c r="R3313" s="4" t="s">
        <v>657</v>
      </c>
      <c r="T3313">
        <v>17.037092845</v>
      </c>
      <c r="U3313" s="6" t="s">
        <v>1042</v>
      </c>
    </row>
    <row r="3314" spans="1:21" x14ac:dyDescent="0.45">
      <c r="A3314" t="s">
        <v>1449</v>
      </c>
      <c r="B3314" s="4" t="s">
        <v>14</v>
      </c>
      <c r="C3314" t="s">
        <v>1291</v>
      </c>
      <c r="D3314" s="4" t="s">
        <v>103</v>
      </c>
      <c r="E3314" t="s">
        <v>1299</v>
      </c>
      <c r="F3314" s="4" t="s">
        <v>1335</v>
      </c>
      <c r="G3314" s="4" t="s">
        <v>1335</v>
      </c>
      <c r="H3314" t="s">
        <v>1359</v>
      </c>
      <c r="I3314" t="s">
        <v>1360</v>
      </c>
      <c r="J3314" s="4" t="s">
        <v>33</v>
      </c>
      <c r="L3314" t="s">
        <v>634</v>
      </c>
      <c r="M3314" t="s">
        <v>646</v>
      </c>
      <c r="N3314" s="4" t="s">
        <v>640</v>
      </c>
      <c r="P3314" t="s">
        <v>650</v>
      </c>
      <c r="Q3314" t="s">
        <v>1278</v>
      </c>
      <c r="R3314" s="4" t="s">
        <v>657</v>
      </c>
      <c r="T3314">
        <v>-4</v>
      </c>
      <c r="U3314" s="6" t="s">
        <v>1043</v>
      </c>
    </row>
    <row r="3315" spans="1:21" x14ac:dyDescent="0.45">
      <c r="A3315" t="s">
        <v>1449</v>
      </c>
      <c r="B3315" s="4" t="s">
        <v>14</v>
      </c>
      <c r="C3315" t="s">
        <v>1291</v>
      </c>
      <c r="D3315" s="4" t="s">
        <v>103</v>
      </c>
      <c r="E3315" t="s">
        <v>1300</v>
      </c>
      <c r="F3315" s="4" t="s">
        <v>68</v>
      </c>
      <c r="G3315" s="4" t="s">
        <v>105</v>
      </c>
      <c r="H3315" t="s">
        <v>1359</v>
      </c>
      <c r="I3315" t="s">
        <v>1360</v>
      </c>
      <c r="J3315" s="4" t="s">
        <v>33</v>
      </c>
      <c r="L3315" t="s">
        <v>634</v>
      </c>
      <c r="M3315" t="s">
        <v>646</v>
      </c>
      <c r="N3315" s="4" t="s">
        <v>640</v>
      </c>
      <c r="P3315" t="s">
        <v>650</v>
      </c>
      <c r="Q3315" t="s">
        <v>1278</v>
      </c>
      <c r="R3315" s="4" t="s">
        <v>657</v>
      </c>
      <c r="T3315">
        <v>-13.5</v>
      </c>
      <c r="U3315" s="6" t="s">
        <v>1044</v>
      </c>
    </row>
    <row r="3316" spans="1:21" x14ac:dyDescent="0.45">
      <c r="A3316" t="s">
        <v>1449</v>
      </c>
      <c r="B3316" s="4" t="s">
        <v>14</v>
      </c>
      <c r="C3316" t="s">
        <v>1291</v>
      </c>
      <c r="D3316" s="4" t="s">
        <v>103</v>
      </c>
      <c r="E3316" t="s">
        <v>1301</v>
      </c>
      <c r="F3316" s="4" t="s">
        <v>69</v>
      </c>
      <c r="G3316" s="4" t="s">
        <v>105</v>
      </c>
      <c r="H3316" t="s">
        <v>1359</v>
      </c>
      <c r="I3316" t="s">
        <v>1360</v>
      </c>
      <c r="J3316" s="4" t="s">
        <v>33</v>
      </c>
      <c r="L3316" t="s">
        <v>634</v>
      </c>
      <c r="M3316" t="s">
        <v>646</v>
      </c>
      <c r="N3316" s="4" t="s">
        <v>640</v>
      </c>
      <c r="P3316" t="s">
        <v>650</v>
      </c>
      <c r="Q3316" t="s">
        <v>1278</v>
      </c>
      <c r="R3316" s="4" t="s">
        <v>657</v>
      </c>
      <c r="T3316">
        <v>8</v>
      </c>
      <c r="U3316" s="6" t="s">
        <v>1039</v>
      </c>
    </row>
    <row r="3317" spans="1:21" x14ac:dyDescent="0.45">
      <c r="A3317" t="s">
        <v>1449</v>
      </c>
      <c r="B3317" s="4" t="s">
        <v>14</v>
      </c>
      <c r="C3317" t="s">
        <v>1291</v>
      </c>
      <c r="D3317" s="4" t="s">
        <v>103</v>
      </c>
      <c r="E3317" t="s">
        <v>1302</v>
      </c>
      <c r="F3317" s="4" t="s">
        <v>70</v>
      </c>
      <c r="G3317" s="4" t="s">
        <v>104</v>
      </c>
      <c r="H3317" t="s">
        <v>1359</v>
      </c>
      <c r="I3317" t="s">
        <v>1360</v>
      </c>
      <c r="J3317" s="4" t="s">
        <v>33</v>
      </c>
      <c r="L3317" t="s">
        <v>634</v>
      </c>
      <c r="M3317" t="s">
        <v>646</v>
      </c>
      <c r="N3317" s="4" t="s">
        <v>640</v>
      </c>
      <c r="P3317" t="s">
        <v>650</v>
      </c>
      <c r="Q3317" t="s">
        <v>1278</v>
      </c>
      <c r="R3317" s="4" t="s">
        <v>657</v>
      </c>
      <c r="T3317">
        <v>-60</v>
      </c>
      <c r="U3317" s="6" t="s">
        <v>1045</v>
      </c>
    </row>
    <row r="3318" spans="1:21" x14ac:dyDescent="0.45">
      <c r="A3318" t="s">
        <v>1449</v>
      </c>
      <c r="B3318" s="4" t="s">
        <v>14</v>
      </c>
      <c r="C3318" t="s">
        <v>1291</v>
      </c>
      <c r="D3318" s="4" t="s">
        <v>103</v>
      </c>
      <c r="E3318" t="s">
        <v>1303</v>
      </c>
      <c r="F3318" s="4" t="s">
        <v>71</v>
      </c>
      <c r="G3318" s="4" t="s">
        <v>104</v>
      </c>
      <c r="H3318" t="s">
        <v>1359</v>
      </c>
      <c r="I3318" t="s">
        <v>1360</v>
      </c>
      <c r="J3318" s="4" t="s">
        <v>33</v>
      </c>
      <c r="L3318" t="s">
        <v>634</v>
      </c>
      <c r="M3318" t="s">
        <v>646</v>
      </c>
      <c r="N3318" s="4" t="s">
        <v>640</v>
      </c>
      <c r="P3318" t="s">
        <v>650</v>
      </c>
      <c r="Q3318" t="s">
        <v>1278</v>
      </c>
      <c r="R3318" s="4" t="s">
        <v>657</v>
      </c>
      <c r="T3318">
        <v>34</v>
      </c>
      <c r="U3318" s="6" t="s">
        <v>207</v>
      </c>
    </row>
    <row r="3319" spans="1:21" x14ac:dyDescent="0.45">
      <c r="A3319" t="s">
        <v>1449</v>
      </c>
      <c r="B3319" s="4" t="s">
        <v>14</v>
      </c>
      <c r="C3319" t="s">
        <v>1291</v>
      </c>
      <c r="D3319" s="4" t="s">
        <v>103</v>
      </c>
      <c r="E3319" t="s">
        <v>1296</v>
      </c>
      <c r="F3319" s="4" t="s">
        <v>64</v>
      </c>
      <c r="G3319" s="4" t="s">
        <v>104</v>
      </c>
      <c r="H3319" t="s">
        <v>1359</v>
      </c>
      <c r="I3319" t="s">
        <v>1360</v>
      </c>
      <c r="J3319" s="4" t="s">
        <v>33</v>
      </c>
      <c r="L3319" t="s">
        <v>634</v>
      </c>
      <c r="M3319" t="s">
        <v>646</v>
      </c>
      <c r="N3319" s="4" t="s">
        <v>640</v>
      </c>
      <c r="P3319" t="s">
        <v>650</v>
      </c>
      <c r="Q3319" t="s">
        <v>1279</v>
      </c>
      <c r="R3319" s="4" t="s">
        <v>658</v>
      </c>
      <c r="T3319">
        <v>201</v>
      </c>
      <c r="U3319" s="6" t="s">
        <v>1046</v>
      </c>
    </row>
    <row r="3320" spans="1:21" x14ac:dyDescent="0.45">
      <c r="A3320" t="s">
        <v>1449</v>
      </c>
      <c r="B3320" s="4" t="s">
        <v>14</v>
      </c>
      <c r="C3320" t="s">
        <v>1291</v>
      </c>
      <c r="D3320" s="4" t="s">
        <v>103</v>
      </c>
      <c r="E3320" t="s">
        <v>1297</v>
      </c>
      <c r="F3320" s="4" t="s">
        <v>65</v>
      </c>
      <c r="G3320" s="4" t="s">
        <v>105</v>
      </c>
      <c r="H3320" t="s">
        <v>1359</v>
      </c>
      <c r="I3320" t="s">
        <v>1360</v>
      </c>
      <c r="J3320" s="4" t="s">
        <v>33</v>
      </c>
      <c r="L3320" t="s">
        <v>634</v>
      </c>
      <c r="M3320" t="s">
        <v>646</v>
      </c>
      <c r="N3320" s="4" t="s">
        <v>640</v>
      </c>
      <c r="P3320" t="s">
        <v>650</v>
      </c>
      <c r="Q3320" t="s">
        <v>1279</v>
      </c>
      <c r="R3320" s="4" t="s">
        <v>658</v>
      </c>
      <c r="T3320">
        <v>-1.6069651739999999</v>
      </c>
      <c r="U3320" s="6" t="s">
        <v>1047</v>
      </c>
    </row>
    <row r="3321" spans="1:21" x14ac:dyDescent="0.45">
      <c r="A3321" t="s">
        <v>1449</v>
      </c>
      <c r="B3321" s="4" t="s">
        <v>14</v>
      </c>
      <c r="C3321" t="s">
        <v>1291</v>
      </c>
      <c r="D3321" s="4" t="s">
        <v>103</v>
      </c>
      <c r="E3321" t="s">
        <v>1298</v>
      </c>
      <c r="F3321" s="4" t="s">
        <v>66</v>
      </c>
      <c r="G3321" s="4" t="s">
        <v>107</v>
      </c>
      <c r="H3321" t="s">
        <v>1359</v>
      </c>
      <c r="I3321" t="s">
        <v>1360</v>
      </c>
      <c r="J3321" s="4" t="s">
        <v>33</v>
      </c>
      <c r="L3321" t="s">
        <v>634</v>
      </c>
      <c r="M3321" t="s">
        <v>646</v>
      </c>
      <c r="N3321" s="4" t="s">
        <v>640</v>
      </c>
      <c r="P3321" t="s">
        <v>650</v>
      </c>
      <c r="Q3321" t="s">
        <v>1279</v>
      </c>
      <c r="R3321" s="4" t="s">
        <v>658</v>
      </c>
      <c r="T3321">
        <v>19.257719263999999</v>
      </c>
      <c r="U3321" s="6" t="s">
        <v>1048</v>
      </c>
    </row>
    <row r="3322" spans="1:21" x14ac:dyDescent="0.45">
      <c r="A3322" t="s">
        <v>1449</v>
      </c>
      <c r="B3322" s="4" t="s">
        <v>14</v>
      </c>
      <c r="C3322" t="s">
        <v>1291</v>
      </c>
      <c r="D3322" s="4" t="s">
        <v>103</v>
      </c>
      <c r="E3322" t="s">
        <v>1299</v>
      </c>
      <c r="F3322" s="4" t="s">
        <v>1335</v>
      </c>
      <c r="G3322" s="4" t="s">
        <v>1335</v>
      </c>
      <c r="H3322" t="s">
        <v>1359</v>
      </c>
      <c r="I3322" t="s">
        <v>1360</v>
      </c>
      <c r="J3322" s="4" t="s">
        <v>33</v>
      </c>
      <c r="L3322" t="s">
        <v>634</v>
      </c>
      <c r="M3322" t="s">
        <v>646</v>
      </c>
      <c r="N3322" s="4" t="s">
        <v>640</v>
      </c>
      <c r="P3322" t="s">
        <v>650</v>
      </c>
      <c r="Q3322" t="s">
        <v>1279</v>
      </c>
      <c r="R3322" s="4" t="s">
        <v>658</v>
      </c>
      <c r="T3322">
        <v>-4</v>
      </c>
      <c r="U3322" s="6" t="s">
        <v>1043</v>
      </c>
    </row>
    <row r="3323" spans="1:21" x14ac:dyDescent="0.45">
      <c r="A3323" t="s">
        <v>1449</v>
      </c>
      <c r="B3323" s="4" t="s">
        <v>14</v>
      </c>
      <c r="C3323" t="s">
        <v>1291</v>
      </c>
      <c r="D3323" s="4" t="s">
        <v>103</v>
      </c>
      <c r="E3323" t="s">
        <v>1300</v>
      </c>
      <c r="F3323" s="4" t="s">
        <v>68</v>
      </c>
      <c r="G3323" s="4" t="s">
        <v>105</v>
      </c>
      <c r="H3323" t="s">
        <v>1359</v>
      </c>
      <c r="I3323" t="s">
        <v>1360</v>
      </c>
      <c r="J3323" s="4" t="s">
        <v>33</v>
      </c>
      <c r="L3323" t="s">
        <v>634</v>
      </c>
      <c r="M3323" t="s">
        <v>646</v>
      </c>
      <c r="N3323" s="4" t="s">
        <v>640</v>
      </c>
      <c r="P3323" t="s">
        <v>650</v>
      </c>
      <c r="Q3323" t="s">
        <v>1279</v>
      </c>
      <c r="R3323" s="4" t="s">
        <v>658</v>
      </c>
      <c r="T3323">
        <v>-14</v>
      </c>
      <c r="U3323" s="6" t="s">
        <v>1049</v>
      </c>
    </row>
    <row r="3324" spans="1:21" x14ac:dyDescent="0.45">
      <c r="A3324" t="s">
        <v>1449</v>
      </c>
      <c r="B3324" s="4" t="s">
        <v>14</v>
      </c>
      <c r="C3324" t="s">
        <v>1291</v>
      </c>
      <c r="D3324" s="4" t="s">
        <v>103</v>
      </c>
      <c r="E3324" t="s">
        <v>1301</v>
      </c>
      <c r="F3324" s="4" t="s">
        <v>69</v>
      </c>
      <c r="G3324" s="4" t="s">
        <v>105</v>
      </c>
      <c r="H3324" t="s">
        <v>1359</v>
      </c>
      <c r="I3324" t="s">
        <v>1360</v>
      </c>
      <c r="J3324" s="4" t="s">
        <v>33</v>
      </c>
      <c r="L3324" t="s">
        <v>634</v>
      </c>
      <c r="M3324" t="s">
        <v>646</v>
      </c>
      <c r="N3324" s="4" t="s">
        <v>640</v>
      </c>
      <c r="P3324" t="s">
        <v>650</v>
      </c>
      <c r="Q3324" t="s">
        <v>1279</v>
      </c>
      <c r="R3324" s="4" t="s">
        <v>658</v>
      </c>
      <c r="T3324">
        <v>10</v>
      </c>
      <c r="U3324" s="6" t="s">
        <v>1050</v>
      </c>
    </row>
    <row r="3325" spans="1:21" x14ac:dyDescent="0.45">
      <c r="A3325" t="s">
        <v>1449</v>
      </c>
      <c r="B3325" s="4" t="s">
        <v>14</v>
      </c>
      <c r="C3325" t="s">
        <v>1291</v>
      </c>
      <c r="D3325" s="4" t="s">
        <v>103</v>
      </c>
      <c r="E3325" t="s">
        <v>1302</v>
      </c>
      <c r="F3325" s="4" t="s">
        <v>70</v>
      </c>
      <c r="G3325" s="4" t="s">
        <v>104</v>
      </c>
      <c r="H3325" t="s">
        <v>1359</v>
      </c>
      <c r="I3325" t="s">
        <v>1360</v>
      </c>
      <c r="J3325" s="4" t="s">
        <v>33</v>
      </c>
      <c r="L3325" t="s">
        <v>634</v>
      </c>
      <c r="M3325" t="s">
        <v>646</v>
      </c>
      <c r="N3325" s="4" t="s">
        <v>640</v>
      </c>
      <c r="P3325" t="s">
        <v>650</v>
      </c>
      <c r="Q3325" t="s">
        <v>1279</v>
      </c>
      <c r="R3325" s="4" t="s">
        <v>658</v>
      </c>
      <c r="T3325">
        <v>-44</v>
      </c>
      <c r="U3325" s="6" t="s">
        <v>1051</v>
      </c>
    </row>
    <row r="3326" spans="1:21" x14ac:dyDescent="0.45">
      <c r="A3326" t="s">
        <v>1449</v>
      </c>
      <c r="B3326" s="4" t="s">
        <v>14</v>
      </c>
      <c r="C3326" t="s">
        <v>1291</v>
      </c>
      <c r="D3326" s="4" t="s">
        <v>103</v>
      </c>
      <c r="E3326" t="s">
        <v>1303</v>
      </c>
      <c r="F3326" s="4" t="s">
        <v>71</v>
      </c>
      <c r="G3326" s="4" t="s">
        <v>104</v>
      </c>
      <c r="H3326" t="s">
        <v>1359</v>
      </c>
      <c r="I3326" t="s">
        <v>1360</v>
      </c>
      <c r="J3326" s="4" t="s">
        <v>33</v>
      </c>
      <c r="L3326" t="s">
        <v>634</v>
      </c>
      <c r="M3326" t="s">
        <v>646</v>
      </c>
      <c r="N3326" s="4" t="s">
        <v>640</v>
      </c>
      <c r="P3326" t="s">
        <v>650</v>
      </c>
      <c r="Q3326" t="s">
        <v>1279</v>
      </c>
      <c r="R3326" s="4" t="s">
        <v>658</v>
      </c>
      <c r="T3326">
        <v>50</v>
      </c>
      <c r="U3326" s="6" t="s">
        <v>208</v>
      </c>
    </row>
    <row r="3327" spans="1:21" x14ac:dyDescent="0.45">
      <c r="A3327" t="s">
        <v>1449</v>
      </c>
      <c r="B3327" s="4" t="s">
        <v>14</v>
      </c>
      <c r="C3327" t="s">
        <v>1291</v>
      </c>
      <c r="D3327" s="4" t="s">
        <v>103</v>
      </c>
      <c r="E3327" t="s">
        <v>1296</v>
      </c>
      <c r="F3327" s="4" t="s">
        <v>64</v>
      </c>
      <c r="G3327" s="4" t="s">
        <v>104</v>
      </c>
      <c r="H3327" t="s">
        <v>1359</v>
      </c>
      <c r="I3327" t="s">
        <v>1360</v>
      </c>
      <c r="J3327" s="4" t="s">
        <v>33</v>
      </c>
      <c r="L3327" t="s">
        <v>634</v>
      </c>
      <c r="M3327" t="s">
        <v>646</v>
      </c>
      <c r="N3327" s="4" t="s">
        <v>640</v>
      </c>
      <c r="P3327" t="s">
        <v>650</v>
      </c>
      <c r="Q3327" t="s">
        <v>1280</v>
      </c>
      <c r="R3327" s="4" t="s">
        <v>659</v>
      </c>
      <c r="T3327">
        <v>195</v>
      </c>
      <c r="U3327" s="6" t="s">
        <v>851</v>
      </c>
    </row>
    <row r="3328" spans="1:21" x14ac:dyDescent="0.45">
      <c r="A3328" t="s">
        <v>1449</v>
      </c>
      <c r="B3328" s="4" t="s">
        <v>14</v>
      </c>
      <c r="C3328" t="s">
        <v>1291</v>
      </c>
      <c r="D3328" s="4" t="s">
        <v>103</v>
      </c>
      <c r="E3328" t="s">
        <v>1297</v>
      </c>
      <c r="F3328" s="4" t="s">
        <v>65</v>
      </c>
      <c r="G3328" s="4" t="s">
        <v>105</v>
      </c>
      <c r="H3328" t="s">
        <v>1359</v>
      </c>
      <c r="I3328" t="s">
        <v>1360</v>
      </c>
      <c r="J3328" s="4" t="s">
        <v>33</v>
      </c>
      <c r="L3328" t="s">
        <v>634</v>
      </c>
      <c r="M3328" t="s">
        <v>646</v>
      </c>
      <c r="N3328" s="4" t="s">
        <v>640</v>
      </c>
      <c r="P3328" t="s">
        <v>650</v>
      </c>
      <c r="Q3328" t="s">
        <v>1280</v>
      </c>
      <c r="R3328" s="4" t="s">
        <v>659</v>
      </c>
      <c r="T3328">
        <v>-3.1692307689999999</v>
      </c>
      <c r="U3328" s="6" t="s">
        <v>1052</v>
      </c>
    </row>
    <row r="3329" spans="1:21" x14ac:dyDescent="0.45">
      <c r="A3329" t="s">
        <v>1449</v>
      </c>
      <c r="B3329" s="4" t="s">
        <v>14</v>
      </c>
      <c r="C3329" t="s">
        <v>1291</v>
      </c>
      <c r="D3329" s="4" t="s">
        <v>103</v>
      </c>
      <c r="E3329" t="s">
        <v>1298</v>
      </c>
      <c r="F3329" s="4" t="s">
        <v>66</v>
      </c>
      <c r="G3329" s="4" t="s">
        <v>107</v>
      </c>
      <c r="H3329" t="s">
        <v>1359</v>
      </c>
      <c r="I3329" t="s">
        <v>1360</v>
      </c>
      <c r="J3329" s="4" t="s">
        <v>33</v>
      </c>
      <c r="L3329" t="s">
        <v>634</v>
      </c>
      <c r="M3329" t="s">
        <v>646</v>
      </c>
      <c r="N3329" s="4" t="s">
        <v>640</v>
      </c>
      <c r="P3329" t="s">
        <v>650</v>
      </c>
      <c r="Q3329" t="s">
        <v>1280</v>
      </c>
      <c r="R3329" s="4" t="s">
        <v>659</v>
      </c>
      <c r="T3329">
        <v>17.147242178999999</v>
      </c>
      <c r="U3329" s="6" t="s">
        <v>1053</v>
      </c>
    </row>
    <row r="3330" spans="1:21" x14ac:dyDescent="0.45">
      <c r="A3330" t="s">
        <v>1449</v>
      </c>
      <c r="B3330" s="4" t="s">
        <v>14</v>
      </c>
      <c r="C3330" t="s">
        <v>1291</v>
      </c>
      <c r="D3330" s="4" t="s">
        <v>103</v>
      </c>
      <c r="E3330" t="s">
        <v>1299</v>
      </c>
      <c r="F3330" s="4" t="s">
        <v>1335</v>
      </c>
      <c r="G3330" s="4" t="s">
        <v>1335</v>
      </c>
      <c r="H3330" t="s">
        <v>1359</v>
      </c>
      <c r="I3330" t="s">
        <v>1360</v>
      </c>
      <c r="J3330" s="4" t="s">
        <v>33</v>
      </c>
      <c r="L3330" t="s">
        <v>634</v>
      </c>
      <c r="M3330" t="s">
        <v>646</v>
      </c>
      <c r="N3330" s="4" t="s">
        <v>640</v>
      </c>
      <c r="P3330" t="s">
        <v>650</v>
      </c>
      <c r="Q3330" t="s">
        <v>1280</v>
      </c>
      <c r="R3330" s="4" t="s">
        <v>659</v>
      </c>
      <c r="T3330">
        <v>-3</v>
      </c>
      <c r="U3330" s="6" t="s">
        <v>1026</v>
      </c>
    </row>
    <row r="3331" spans="1:21" x14ac:dyDescent="0.45">
      <c r="A3331" t="s">
        <v>1449</v>
      </c>
      <c r="B3331" s="4" t="s">
        <v>14</v>
      </c>
      <c r="C3331" t="s">
        <v>1291</v>
      </c>
      <c r="D3331" s="4" t="s">
        <v>103</v>
      </c>
      <c r="E3331" t="s">
        <v>1300</v>
      </c>
      <c r="F3331" s="4" t="s">
        <v>68</v>
      </c>
      <c r="G3331" s="4" t="s">
        <v>105</v>
      </c>
      <c r="H3331" t="s">
        <v>1359</v>
      </c>
      <c r="I3331" t="s">
        <v>1360</v>
      </c>
      <c r="J3331" s="4" t="s">
        <v>33</v>
      </c>
      <c r="L3331" t="s">
        <v>634</v>
      </c>
      <c r="M3331" t="s">
        <v>646</v>
      </c>
      <c r="N3331" s="4" t="s">
        <v>640</v>
      </c>
      <c r="P3331" t="s">
        <v>650</v>
      </c>
      <c r="Q3331" t="s">
        <v>1280</v>
      </c>
      <c r="R3331" s="4" t="s">
        <v>659</v>
      </c>
      <c r="T3331">
        <v>-15</v>
      </c>
      <c r="U3331" s="6" t="s">
        <v>1054</v>
      </c>
    </row>
    <row r="3332" spans="1:21" x14ac:dyDescent="0.45">
      <c r="A3332" t="s">
        <v>1449</v>
      </c>
      <c r="B3332" s="4" t="s">
        <v>14</v>
      </c>
      <c r="C3332" t="s">
        <v>1291</v>
      </c>
      <c r="D3332" s="4" t="s">
        <v>103</v>
      </c>
      <c r="E3332" t="s">
        <v>1301</v>
      </c>
      <c r="F3332" s="4" t="s">
        <v>69</v>
      </c>
      <c r="G3332" s="4" t="s">
        <v>105</v>
      </c>
      <c r="H3332" t="s">
        <v>1359</v>
      </c>
      <c r="I3332" t="s">
        <v>1360</v>
      </c>
      <c r="J3332" s="4" t="s">
        <v>33</v>
      </c>
      <c r="L3332" t="s">
        <v>634</v>
      </c>
      <c r="M3332" t="s">
        <v>646</v>
      </c>
      <c r="N3332" s="4" t="s">
        <v>640</v>
      </c>
      <c r="P3332" t="s">
        <v>650</v>
      </c>
      <c r="Q3332" t="s">
        <v>1280</v>
      </c>
      <c r="R3332" s="4" t="s">
        <v>659</v>
      </c>
      <c r="T3332">
        <v>6</v>
      </c>
      <c r="U3332" s="6" t="s">
        <v>1028</v>
      </c>
    </row>
    <row r="3333" spans="1:21" x14ac:dyDescent="0.45">
      <c r="A3333" t="s">
        <v>1449</v>
      </c>
      <c r="B3333" s="4" t="s">
        <v>14</v>
      </c>
      <c r="C3333" t="s">
        <v>1291</v>
      </c>
      <c r="D3333" s="4" t="s">
        <v>103</v>
      </c>
      <c r="E3333" t="s">
        <v>1302</v>
      </c>
      <c r="F3333" s="4" t="s">
        <v>70</v>
      </c>
      <c r="G3333" s="4" t="s">
        <v>104</v>
      </c>
      <c r="H3333" t="s">
        <v>1359</v>
      </c>
      <c r="I3333" t="s">
        <v>1360</v>
      </c>
      <c r="J3333" s="4" t="s">
        <v>33</v>
      </c>
      <c r="L3333" t="s">
        <v>634</v>
      </c>
      <c r="M3333" t="s">
        <v>646</v>
      </c>
      <c r="N3333" s="4" t="s">
        <v>640</v>
      </c>
      <c r="P3333" t="s">
        <v>650</v>
      </c>
      <c r="Q3333" t="s">
        <v>1280</v>
      </c>
      <c r="R3333" s="4" t="s">
        <v>659</v>
      </c>
      <c r="T3333">
        <v>-46</v>
      </c>
      <c r="U3333" s="6" t="s">
        <v>1034</v>
      </c>
    </row>
    <row r="3334" spans="1:21" x14ac:dyDescent="0.45">
      <c r="A3334" t="s">
        <v>1449</v>
      </c>
      <c r="B3334" s="4" t="s">
        <v>14</v>
      </c>
      <c r="C3334" t="s">
        <v>1291</v>
      </c>
      <c r="D3334" s="4" t="s">
        <v>103</v>
      </c>
      <c r="E3334" t="s">
        <v>1303</v>
      </c>
      <c r="F3334" s="4" t="s">
        <v>71</v>
      </c>
      <c r="G3334" s="4" t="s">
        <v>104</v>
      </c>
      <c r="H3334" t="s">
        <v>1359</v>
      </c>
      <c r="I3334" t="s">
        <v>1360</v>
      </c>
      <c r="J3334" s="4" t="s">
        <v>33</v>
      </c>
      <c r="L3334" t="s">
        <v>634</v>
      </c>
      <c r="M3334" t="s">
        <v>646</v>
      </c>
      <c r="N3334" s="4" t="s">
        <v>640</v>
      </c>
      <c r="P3334" t="s">
        <v>650</v>
      </c>
      <c r="Q3334" t="s">
        <v>1280</v>
      </c>
      <c r="R3334" s="4" t="s">
        <v>659</v>
      </c>
      <c r="T3334">
        <v>58</v>
      </c>
      <c r="U3334" s="6" t="s">
        <v>835</v>
      </c>
    </row>
    <row r="3335" spans="1:21" x14ac:dyDescent="0.45">
      <c r="A3335" t="s">
        <v>1449</v>
      </c>
      <c r="B3335" s="4" t="s">
        <v>14</v>
      </c>
      <c r="C3335" t="s">
        <v>1291</v>
      </c>
      <c r="D3335" s="4" t="s">
        <v>103</v>
      </c>
      <c r="E3335" t="s">
        <v>1296</v>
      </c>
      <c r="F3335" s="4" t="s">
        <v>64</v>
      </c>
      <c r="G3335" s="4" t="s">
        <v>104</v>
      </c>
      <c r="H3335" t="s">
        <v>1359</v>
      </c>
      <c r="I3335" t="s">
        <v>1360</v>
      </c>
      <c r="J3335" s="4" t="s">
        <v>33</v>
      </c>
      <c r="L3335" t="s">
        <v>634</v>
      </c>
      <c r="M3335" t="s">
        <v>646</v>
      </c>
      <c r="N3335" s="4" t="s">
        <v>640</v>
      </c>
      <c r="P3335" t="s">
        <v>650</v>
      </c>
      <c r="Q3335" t="s">
        <v>1281</v>
      </c>
      <c r="R3335" s="4" t="s">
        <v>660</v>
      </c>
      <c r="T3335">
        <v>174</v>
      </c>
      <c r="U3335" s="6" t="s">
        <v>730</v>
      </c>
    </row>
    <row r="3336" spans="1:21" x14ac:dyDescent="0.45">
      <c r="A3336" t="s">
        <v>1449</v>
      </c>
      <c r="B3336" s="4" t="s">
        <v>14</v>
      </c>
      <c r="C3336" t="s">
        <v>1291</v>
      </c>
      <c r="D3336" s="4" t="s">
        <v>103</v>
      </c>
      <c r="E3336" t="s">
        <v>1297</v>
      </c>
      <c r="F3336" s="4" t="s">
        <v>65</v>
      </c>
      <c r="G3336" s="4" t="s">
        <v>105</v>
      </c>
      <c r="H3336" t="s">
        <v>1359</v>
      </c>
      <c r="I3336" t="s">
        <v>1360</v>
      </c>
      <c r="J3336" s="4" t="s">
        <v>33</v>
      </c>
      <c r="L3336" t="s">
        <v>634</v>
      </c>
      <c r="M3336" t="s">
        <v>646</v>
      </c>
      <c r="N3336" s="4" t="s">
        <v>640</v>
      </c>
      <c r="P3336" t="s">
        <v>650</v>
      </c>
      <c r="Q3336" t="s">
        <v>1281</v>
      </c>
      <c r="R3336" s="4" t="s">
        <v>660</v>
      </c>
      <c r="T3336">
        <v>-1.5977011489999999</v>
      </c>
      <c r="U3336" s="6" t="s">
        <v>1047</v>
      </c>
    </row>
    <row r="3337" spans="1:21" x14ac:dyDescent="0.45">
      <c r="A3337" t="s">
        <v>1449</v>
      </c>
      <c r="B3337" s="4" t="s">
        <v>14</v>
      </c>
      <c r="C3337" t="s">
        <v>1291</v>
      </c>
      <c r="D3337" s="4" t="s">
        <v>103</v>
      </c>
      <c r="E3337" t="s">
        <v>1298</v>
      </c>
      <c r="F3337" s="4" t="s">
        <v>66</v>
      </c>
      <c r="G3337" s="4" t="s">
        <v>107</v>
      </c>
      <c r="H3337" t="s">
        <v>1359</v>
      </c>
      <c r="I3337" t="s">
        <v>1360</v>
      </c>
      <c r="J3337" s="4" t="s">
        <v>33</v>
      </c>
      <c r="L3337" t="s">
        <v>634</v>
      </c>
      <c r="M3337" t="s">
        <v>646</v>
      </c>
      <c r="N3337" s="4" t="s">
        <v>640</v>
      </c>
      <c r="P3337" t="s">
        <v>650</v>
      </c>
      <c r="Q3337" t="s">
        <v>1281</v>
      </c>
      <c r="R3337" s="4" t="s">
        <v>660</v>
      </c>
      <c r="T3337">
        <v>15.741745076000001</v>
      </c>
      <c r="U3337" s="6" t="s">
        <v>1055</v>
      </c>
    </row>
    <row r="3338" spans="1:21" x14ac:dyDescent="0.45">
      <c r="A3338" t="s">
        <v>1449</v>
      </c>
      <c r="B3338" s="4" t="s">
        <v>14</v>
      </c>
      <c r="C3338" t="s">
        <v>1291</v>
      </c>
      <c r="D3338" s="4" t="s">
        <v>103</v>
      </c>
      <c r="E3338" t="s">
        <v>1299</v>
      </c>
      <c r="F3338" s="4" t="s">
        <v>1335</v>
      </c>
      <c r="G3338" s="4" t="s">
        <v>1335</v>
      </c>
      <c r="H3338" t="s">
        <v>1359</v>
      </c>
      <c r="I3338" t="s">
        <v>1360</v>
      </c>
      <c r="J3338" s="4" t="s">
        <v>33</v>
      </c>
      <c r="L3338" t="s">
        <v>634</v>
      </c>
      <c r="M3338" t="s">
        <v>646</v>
      </c>
      <c r="N3338" s="4" t="s">
        <v>640</v>
      </c>
      <c r="P3338" t="s">
        <v>650</v>
      </c>
      <c r="Q3338" t="s">
        <v>1281</v>
      </c>
      <c r="R3338" s="4" t="s">
        <v>660</v>
      </c>
      <c r="T3338">
        <v>-2</v>
      </c>
      <c r="U3338" s="6" t="s">
        <v>1022</v>
      </c>
    </row>
    <row r="3339" spans="1:21" x14ac:dyDescent="0.45">
      <c r="A3339" t="s">
        <v>1449</v>
      </c>
      <c r="B3339" s="4" t="s">
        <v>14</v>
      </c>
      <c r="C3339" t="s">
        <v>1291</v>
      </c>
      <c r="D3339" s="4" t="s">
        <v>103</v>
      </c>
      <c r="E3339" t="s">
        <v>1300</v>
      </c>
      <c r="F3339" s="4" t="s">
        <v>68</v>
      </c>
      <c r="G3339" s="4" t="s">
        <v>105</v>
      </c>
      <c r="H3339" t="s">
        <v>1359</v>
      </c>
      <c r="I3339" t="s">
        <v>1360</v>
      </c>
      <c r="J3339" s="4" t="s">
        <v>33</v>
      </c>
      <c r="L3339" t="s">
        <v>634</v>
      </c>
      <c r="M3339" t="s">
        <v>646</v>
      </c>
      <c r="N3339" s="4" t="s">
        <v>640</v>
      </c>
      <c r="P3339" t="s">
        <v>650</v>
      </c>
      <c r="Q3339" t="s">
        <v>1281</v>
      </c>
      <c r="R3339" s="4" t="s">
        <v>660</v>
      </c>
      <c r="T3339">
        <v>-12</v>
      </c>
      <c r="U3339" s="6" t="s">
        <v>1023</v>
      </c>
    </row>
    <row r="3340" spans="1:21" x14ac:dyDescent="0.45">
      <c r="A3340" t="s">
        <v>1449</v>
      </c>
      <c r="B3340" s="4" t="s">
        <v>14</v>
      </c>
      <c r="C3340" t="s">
        <v>1291</v>
      </c>
      <c r="D3340" s="4" t="s">
        <v>103</v>
      </c>
      <c r="E3340" t="s">
        <v>1301</v>
      </c>
      <c r="F3340" s="4" t="s">
        <v>69</v>
      </c>
      <c r="G3340" s="4" t="s">
        <v>105</v>
      </c>
      <c r="H3340" t="s">
        <v>1359</v>
      </c>
      <c r="I3340" t="s">
        <v>1360</v>
      </c>
      <c r="J3340" s="4" t="s">
        <v>33</v>
      </c>
      <c r="L3340" t="s">
        <v>634</v>
      </c>
      <c r="M3340" t="s">
        <v>646</v>
      </c>
      <c r="N3340" s="4" t="s">
        <v>640</v>
      </c>
      <c r="P3340" t="s">
        <v>650</v>
      </c>
      <c r="Q3340" t="s">
        <v>1281</v>
      </c>
      <c r="R3340" s="4" t="s">
        <v>660</v>
      </c>
      <c r="T3340">
        <v>8</v>
      </c>
      <c r="U3340" s="6" t="s">
        <v>1039</v>
      </c>
    </row>
    <row r="3341" spans="1:21" x14ac:dyDescent="0.45">
      <c r="A3341" t="s">
        <v>1449</v>
      </c>
      <c r="B3341" s="4" t="s">
        <v>14</v>
      </c>
      <c r="C3341" t="s">
        <v>1291</v>
      </c>
      <c r="D3341" s="4" t="s">
        <v>103</v>
      </c>
      <c r="E3341" t="s">
        <v>1302</v>
      </c>
      <c r="F3341" s="4" t="s">
        <v>70</v>
      </c>
      <c r="G3341" s="4" t="s">
        <v>104</v>
      </c>
      <c r="H3341" t="s">
        <v>1359</v>
      </c>
      <c r="I3341" t="s">
        <v>1360</v>
      </c>
      <c r="J3341" s="4" t="s">
        <v>33</v>
      </c>
      <c r="L3341" t="s">
        <v>634</v>
      </c>
      <c r="M3341" t="s">
        <v>646</v>
      </c>
      <c r="N3341" s="4" t="s">
        <v>640</v>
      </c>
      <c r="P3341" t="s">
        <v>650</v>
      </c>
      <c r="Q3341" t="s">
        <v>1281</v>
      </c>
      <c r="R3341" s="4" t="s">
        <v>660</v>
      </c>
      <c r="T3341">
        <v>-36</v>
      </c>
      <c r="U3341" s="6" t="s">
        <v>1056</v>
      </c>
    </row>
    <row r="3342" spans="1:21" x14ac:dyDescent="0.45">
      <c r="A3342" t="s">
        <v>1449</v>
      </c>
      <c r="B3342" s="4" t="s">
        <v>14</v>
      </c>
      <c r="C3342" t="s">
        <v>1291</v>
      </c>
      <c r="D3342" s="4" t="s">
        <v>103</v>
      </c>
      <c r="E3342" t="s">
        <v>1303</v>
      </c>
      <c r="F3342" s="4" t="s">
        <v>71</v>
      </c>
      <c r="G3342" s="4" t="s">
        <v>104</v>
      </c>
      <c r="H3342" t="s">
        <v>1359</v>
      </c>
      <c r="I3342" t="s">
        <v>1360</v>
      </c>
      <c r="J3342" s="4" t="s">
        <v>33</v>
      </c>
      <c r="L3342" t="s">
        <v>634</v>
      </c>
      <c r="M3342" t="s">
        <v>646</v>
      </c>
      <c r="N3342" s="4" t="s">
        <v>640</v>
      </c>
      <c r="P3342" t="s">
        <v>650</v>
      </c>
      <c r="Q3342" t="s">
        <v>1281</v>
      </c>
      <c r="R3342" s="4" t="s">
        <v>660</v>
      </c>
      <c r="T3342">
        <v>50</v>
      </c>
      <c r="U3342" s="6" t="s">
        <v>208</v>
      </c>
    </row>
    <row r="3343" spans="1:21" x14ac:dyDescent="0.45">
      <c r="A3343" t="s">
        <v>1449</v>
      </c>
      <c r="B3343" s="4" t="s">
        <v>14</v>
      </c>
      <c r="C3343" t="s">
        <v>1291</v>
      </c>
      <c r="D3343" s="4" t="s">
        <v>103</v>
      </c>
      <c r="E3343" t="s">
        <v>1296</v>
      </c>
      <c r="F3343" s="4" t="s">
        <v>64</v>
      </c>
      <c r="G3343" s="4" t="s">
        <v>104</v>
      </c>
      <c r="H3343" t="s">
        <v>1359</v>
      </c>
      <c r="I3343" t="s">
        <v>1360</v>
      </c>
      <c r="J3343" s="4" t="s">
        <v>33</v>
      </c>
      <c r="L3343" t="s">
        <v>634</v>
      </c>
      <c r="M3343" t="s">
        <v>646</v>
      </c>
      <c r="N3343" s="4" t="s">
        <v>640</v>
      </c>
      <c r="P3343" t="s">
        <v>650</v>
      </c>
      <c r="Q3343" t="s">
        <v>663</v>
      </c>
      <c r="R3343" s="4" t="s">
        <v>661</v>
      </c>
      <c r="T3343">
        <v>171</v>
      </c>
      <c r="U3343" s="6" t="s">
        <v>1057</v>
      </c>
    </row>
    <row r="3344" spans="1:21" x14ac:dyDescent="0.45">
      <c r="A3344" t="s">
        <v>1449</v>
      </c>
      <c r="B3344" s="4" t="s">
        <v>14</v>
      </c>
      <c r="C3344" t="s">
        <v>1291</v>
      </c>
      <c r="D3344" s="4" t="s">
        <v>103</v>
      </c>
      <c r="E3344" t="s">
        <v>1297</v>
      </c>
      <c r="F3344" s="4" t="s">
        <v>65</v>
      </c>
      <c r="G3344" s="4" t="s">
        <v>105</v>
      </c>
      <c r="H3344" t="s">
        <v>1359</v>
      </c>
      <c r="I3344" t="s">
        <v>1360</v>
      </c>
      <c r="J3344" s="4" t="s">
        <v>33</v>
      </c>
      <c r="L3344" t="s">
        <v>634</v>
      </c>
      <c r="M3344" t="s">
        <v>646</v>
      </c>
      <c r="N3344" s="4" t="s">
        <v>640</v>
      </c>
      <c r="P3344" t="s">
        <v>650</v>
      </c>
      <c r="Q3344" t="s">
        <v>663</v>
      </c>
      <c r="R3344" s="4" t="s">
        <v>661</v>
      </c>
      <c r="T3344">
        <v>-6.0643274849999997</v>
      </c>
      <c r="U3344" s="6" t="s">
        <v>1058</v>
      </c>
    </row>
    <row r="3345" spans="1:21" x14ac:dyDescent="0.45">
      <c r="A3345" t="s">
        <v>1449</v>
      </c>
      <c r="B3345" s="4" t="s">
        <v>14</v>
      </c>
      <c r="C3345" t="s">
        <v>1291</v>
      </c>
      <c r="D3345" s="4" t="s">
        <v>103</v>
      </c>
      <c r="E3345" t="s">
        <v>1298</v>
      </c>
      <c r="F3345" s="4" t="s">
        <v>66</v>
      </c>
      <c r="G3345" s="4" t="s">
        <v>107</v>
      </c>
      <c r="H3345" t="s">
        <v>1359</v>
      </c>
      <c r="I3345" t="s">
        <v>1360</v>
      </c>
      <c r="J3345" s="4" t="s">
        <v>33</v>
      </c>
      <c r="L3345" t="s">
        <v>634</v>
      </c>
      <c r="M3345" t="s">
        <v>646</v>
      </c>
      <c r="N3345" s="4" t="s">
        <v>640</v>
      </c>
      <c r="P3345" t="s">
        <v>650</v>
      </c>
      <c r="Q3345" t="s">
        <v>663</v>
      </c>
      <c r="R3345" s="4" t="s">
        <v>661</v>
      </c>
      <c r="T3345">
        <v>17.802559697</v>
      </c>
      <c r="U3345" s="6" t="s">
        <v>683</v>
      </c>
    </row>
    <row r="3346" spans="1:21" x14ac:dyDescent="0.45">
      <c r="A3346" t="s">
        <v>1449</v>
      </c>
      <c r="B3346" s="4" t="s">
        <v>14</v>
      </c>
      <c r="C3346" t="s">
        <v>1291</v>
      </c>
      <c r="D3346" s="4" t="s">
        <v>103</v>
      </c>
      <c r="E3346" t="s">
        <v>1299</v>
      </c>
      <c r="F3346" s="4" t="s">
        <v>1335</v>
      </c>
      <c r="G3346" s="4" t="s">
        <v>1335</v>
      </c>
      <c r="H3346" t="s">
        <v>1359</v>
      </c>
      <c r="I3346" t="s">
        <v>1360</v>
      </c>
      <c r="J3346" s="4" t="s">
        <v>33</v>
      </c>
      <c r="L3346" t="s">
        <v>634</v>
      </c>
      <c r="M3346" t="s">
        <v>646</v>
      </c>
      <c r="N3346" s="4" t="s">
        <v>640</v>
      </c>
      <c r="P3346" t="s">
        <v>650</v>
      </c>
      <c r="Q3346" t="s">
        <v>663</v>
      </c>
      <c r="R3346" s="4" t="s">
        <v>661</v>
      </c>
      <c r="T3346">
        <v>-6</v>
      </c>
      <c r="U3346" s="6" t="s">
        <v>1059</v>
      </c>
    </row>
    <row r="3347" spans="1:21" x14ac:dyDescent="0.45">
      <c r="A3347" t="s">
        <v>1449</v>
      </c>
      <c r="B3347" s="4" t="s">
        <v>14</v>
      </c>
      <c r="C3347" t="s">
        <v>1291</v>
      </c>
      <c r="D3347" s="4" t="s">
        <v>103</v>
      </c>
      <c r="E3347" t="s">
        <v>1300</v>
      </c>
      <c r="F3347" s="4" t="s">
        <v>68</v>
      </c>
      <c r="G3347" s="4" t="s">
        <v>105</v>
      </c>
      <c r="H3347" t="s">
        <v>1359</v>
      </c>
      <c r="I3347" t="s">
        <v>1360</v>
      </c>
      <c r="J3347" s="4" t="s">
        <v>33</v>
      </c>
      <c r="L3347" t="s">
        <v>634</v>
      </c>
      <c r="M3347" t="s">
        <v>646</v>
      </c>
      <c r="N3347" s="4" t="s">
        <v>640</v>
      </c>
      <c r="P3347" t="s">
        <v>650</v>
      </c>
      <c r="Q3347" t="s">
        <v>663</v>
      </c>
      <c r="R3347" s="4" t="s">
        <v>661</v>
      </c>
      <c r="T3347">
        <v>-20</v>
      </c>
      <c r="U3347" s="6" t="s">
        <v>1060</v>
      </c>
    </row>
    <row r="3348" spans="1:21" x14ac:dyDescent="0.45">
      <c r="A3348" t="s">
        <v>1449</v>
      </c>
      <c r="B3348" s="4" t="s">
        <v>14</v>
      </c>
      <c r="C3348" t="s">
        <v>1291</v>
      </c>
      <c r="D3348" s="4" t="s">
        <v>103</v>
      </c>
      <c r="E3348" t="s">
        <v>1301</v>
      </c>
      <c r="F3348" s="4" t="s">
        <v>69</v>
      </c>
      <c r="G3348" s="4" t="s">
        <v>105</v>
      </c>
      <c r="H3348" t="s">
        <v>1359</v>
      </c>
      <c r="I3348" t="s">
        <v>1360</v>
      </c>
      <c r="J3348" s="4" t="s">
        <v>33</v>
      </c>
      <c r="L3348" t="s">
        <v>634</v>
      </c>
      <c r="M3348" t="s">
        <v>646</v>
      </c>
      <c r="N3348" s="4" t="s">
        <v>640</v>
      </c>
      <c r="P3348" t="s">
        <v>650</v>
      </c>
      <c r="Q3348" t="s">
        <v>663</v>
      </c>
      <c r="R3348" s="4" t="s">
        <v>661</v>
      </c>
      <c r="T3348">
        <v>8</v>
      </c>
      <c r="U3348" s="6" t="s">
        <v>1039</v>
      </c>
    </row>
    <row r="3349" spans="1:21" x14ac:dyDescent="0.45">
      <c r="A3349" t="s">
        <v>1449</v>
      </c>
      <c r="B3349" s="4" t="s">
        <v>14</v>
      </c>
      <c r="C3349" t="s">
        <v>1291</v>
      </c>
      <c r="D3349" s="4" t="s">
        <v>103</v>
      </c>
      <c r="E3349" t="s">
        <v>1302</v>
      </c>
      <c r="F3349" s="4" t="s">
        <v>70</v>
      </c>
      <c r="G3349" s="4" t="s">
        <v>104</v>
      </c>
      <c r="H3349" t="s">
        <v>1359</v>
      </c>
      <c r="I3349" t="s">
        <v>1360</v>
      </c>
      <c r="J3349" s="4" t="s">
        <v>33</v>
      </c>
      <c r="L3349" t="s">
        <v>634</v>
      </c>
      <c r="M3349" t="s">
        <v>646</v>
      </c>
      <c r="N3349" s="4" t="s">
        <v>640</v>
      </c>
      <c r="P3349" t="s">
        <v>650</v>
      </c>
      <c r="Q3349" t="s">
        <v>663</v>
      </c>
      <c r="R3349" s="4" t="s">
        <v>661</v>
      </c>
      <c r="T3349">
        <v>-50</v>
      </c>
      <c r="U3349" s="6" t="s">
        <v>1061</v>
      </c>
    </row>
    <row r="3350" spans="1:21" x14ac:dyDescent="0.45">
      <c r="A3350" t="s">
        <v>1449</v>
      </c>
      <c r="B3350" s="4" t="s">
        <v>14</v>
      </c>
      <c r="C3350" t="s">
        <v>1291</v>
      </c>
      <c r="D3350" s="4" t="s">
        <v>103</v>
      </c>
      <c r="E3350" t="s">
        <v>1303</v>
      </c>
      <c r="F3350" s="4" t="s">
        <v>71</v>
      </c>
      <c r="G3350" s="4" t="s">
        <v>104</v>
      </c>
      <c r="H3350" t="s">
        <v>1359</v>
      </c>
      <c r="I3350" t="s">
        <v>1360</v>
      </c>
      <c r="J3350" s="4" t="s">
        <v>33</v>
      </c>
      <c r="L3350" t="s">
        <v>634</v>
      </c>
      <c r="M3350" t="s">
        <v>646</v>
      </c>
      <c r="N3350" s="4" t="s">
        <v>640</v>
      </c>
      <c r="P3350" t="s">
        <v>650</v>
      </c>
      <c r="Q3350" t="s">
        <v>663</v>
      </c>
      <c r="R3350" s="4" t="s">
        <v>661</v>
      </c>
      <c r="T3350">
        <v>42</v>
      </c>
      <c r="U3350" s="6" t="s">
        <v>1062</v>
      </c>
    </row>
    <row r="3351" spans="1:21" x14ac:dyDescent="0.45">
      <c r="A3351" t="s">
        <v>1449</v>
      </c>
      <c r="B3351" s="4" t="s">
        <v>14</v>
      </c>
      <c r="C3351" t="s">
        <v>1291</v>
      </c>
      <c r="D3351" s="4" t="s">
        <v>103</v>
      </c>
      <c r="E3351" t="s">
        <v>1296</v>
      </c>
      <c r="F3351" s="4" t="s">
        <v>64</v>
      </c>
      <c r="G3351" s="4" t="s">
        <v>104</v>
      </c>
      <c r="H3351" t="s">
        <v>1359</v>
      </c>
      <c r="I3351" t="s">
        <v>1360</v>
      </c>
      <c r="J3351" s="4" t="s">
        <v>33</v>
      </c>
      <c r="L3351" t="s">
        <v>634</v>
      </c>
      <c r="M3351" t="s">
        <v>646</v>
      </c>
      <c r="N3351" s="4" t="s">
        <v>640</v>
      </c>
      <c r="P3351" t="s">
        <v>650</v>
      </c>
      <c r="Q3351" t="s">
        <v>664</v>
      </c>
      <c r="R3351" s="4" t="s">
        <v>662</v>
      </c>
      <c r="T3351">
        <v>243</v>
      </c>
      <c r="U3351" s="6" t="s">
        <v>932</v>
      </c>
    </row>
    <row r="3352" spans="1:21" x14ac:dyDescent="0.45">
      <c r="A3352" t="s">
        <v>1449</v>
      </c>
      <c r="B3352" s="4" t="s">
        <v>14</v>
      </c>
      <c r="C3352" t="s">
        <v>1291</v>
      </c>
      <c r="D3352" s="4" t="s">
        <v>103</v>
      </c>
      <c r="E3352" t="s">
        <v>1297</v>
      </c>
      <c r="F3352" s="4" t="s">
        <v>65</v>
      </c>
      <c r="G3352" s="4" t="s">
        <v>105</v>
      </c>
      <c r="H3352" t="s">
        <v>1359</v>
      </c>
      <c r="I3352" t="s">
        <v>1360</v>
      </c>
      <c r="J3352" s="4" t="s">
        <v>33</v>
      </c>
      <c r="L3352" t="s">
        <v>634</v>
      </c>
      <c r="M3352" t="s">
        <v>646</v>
      </c>
      <c r="N3352" s="4" t="s">
        <v>640</v>
      </c>
      <c r="P3352" t="s">
        <v>650</v>
      </c>
      <c r="Q3352" t="s">
        <v>664</v>
      </c>
      <c r="R3352" s="4" t="s">
        <v>662</v>
      </c>
      <c r="T3352">
        <v>-4.6913580250000004</v>
      </c>
      <c r="U3352" s="6" t="s">
        <v>1063</v>
      </c>
    </row>
    <row r="3353" spans="1:21" x14ac:dyDescent="0.45">
      <c r="A3353" t="s">
        <v>1449</v>
      </c>
      <c r="B3353" s="4" t="s">
        <v>14</v>
      </c>
      <c r="C3353" t="s">
        <v>1291</v>
      </c>
      <c r="D3353" s="4" t="s">
        <v>103</v>
      </c>
      <c r="E3353" t="s">
        <v>1298</v>
      </c>
      <c r="F3353" s="4" t="s">
        <v>66</v>
      </c>
      <c r="G3353" s="4" t="s">
        <v>107</v>
      </c>
      <c r="H3353" t="s">
        <v>1359</v>
      </c>
      <c r="I3353" t="s">
        <v>1360</v>
      </c>
      <c r="J3353" s="4" t="s">
        <v>33</v>
      </c>
      <c r="L3353" t="s">
        <v>634</v>
      </c>
      <c r="M3353" t="s">
        <v>646</v>
      </c>
      <c r="N3353" s="4" t="s">
        <v>640</v>
      </c>
      <c r="P3353" t="s">
        <v>650</v>
      </c>
      <c r="Q3353" t="s">
        <v>664</v>
      </c>
      <c r="R3353" s="4" t="s">
        <v>662</v>
      </c>
      <c r="T3353">
        <v>18.273162800000001</v>
      </c>
      <c r="U3353" s="6" t="s">
        <v>697</v>
      </c>
    </row>
    <row r="3354" spans="1:21" x14ac:dyDescent="0.45">
      <c r="A3354" t="s">
        <v>1449</v>
      </c>
      <c r="B3354" s="4" t="s">
        <v>14</v>
      </c>
      <c r="C3354" t="s">
        <v>1291</v>
      </c>
      <c r="D3354" s="4" t="s">
        <v>103</v>
      </c>
      <c r="E3354" t="s">
        <v>1299</v>
      </c>
      <c r="F3354" s="4" t="s">
        <v>1335</v>
      </c>
      <c r="G3354" s="4" t="s">
        <v>1335</v>
      </c>
      <c r="H3354" t="s">
        <v>1359</v>
      </c>
      <c r="I3354" t="s">
        <v>1360</v>
      </c>
      <c r="J3354" s="4" t="s">
        <v>33</v>
      </c>
      <c r="L3354" t="s">
        <v>634</v>
      </c>
      <c r="M3354" t="s">
        <v>646</v>
      </c>
      <c r="N3354" s="4" t="s">
        <v>640</v>
      </c>
      <c r="P3354" t="s">
        <v>650</v>
      </c>
      <c r="Q3354" t="s">
        <v>664</v>
      </c>
      <c r="R3354" s="4" t="s">
        <v>662</v>
      </c>
      <c r="T3354">
        <v>-5</v>
      </c>
      <c r="U3354" s="6" t="s">
        <v>1064</v>
      </c>
    </row>
    <row r="3355" spans="1:21" x14ac:dyDescent="0.45">
      <c r="A3355" t="s">
        <v>1449</v>
      </c>
      <c r="B3355" s="4" t="s">
        <v>14</v>
      </c>
      <c r="C3355" t="s">
        <v>1291</v>
      </c>
      <c r="D3355" s="4" t="s">
        <v>103</v>
      </c>
      <c r="E3355" t="s">
        <v>1300</v>
      </c>
      <c r="F3355" s="4" t="s">
        <v>68</v>
      </c>
      <c r="G3355" s="4" t="s">
        <v>105</v>
      </c>
      <c r="H3355" t="s">
        <v>1359</v>
      </c>
      <c r="I3355" t="s">
        <v>1360</v>
      </c>
      <c r="J3355" s="4" t="s">
        <v>33</v>
      </c>
      <c r="L3355" t="s">
        <v>634</v>
      </c>
      <c r="M3355" t="s">
        <v>646</v>
      </c>
      <c r="N3355" s="4" t="s">
        <v>640</v>
      </c>
      <c r="P3355" t="s">
        <v>650</v>
      </c>
      <c r="Q3355" t="s">
        <v>664</v>
      </c>
      <c r="R3355" s="4" t="s">
        <v>662</v>
      </c>
      <c r="T3355">
        <v>-18</v>
      </c>
      <c r="U3355" s="6" t="s">
        <v>1065</v>
      </c>
    </row>
    <row r="3356" spans="1:21" x14ac:dyDescent="0.45">
      <c r="A3356" t="s">
        <v>1449</v>
      </c>
      <c r="B3356" s="4" t="s">
        <v>14</v>
      </c>
      <c r="C3356" t="s">
        <v>1291</v>
      </c>
      <c r="D3356" s="4" t="s">
        <v>103</v>
      </c>
      <c r="E3356" t="s">
        <v>1301</v>
      </c>
      <c r="F3356" s="4" t="s">
        <v>69</v>
      </c>
      <c r="G3356" s="4" t="s">
        <v>105</v>
      </c>
      <c r="H3356" t="s">
        <v>1359</v>
      </c>
      <c r="I3356" t="s">
        <v>1360</v>
      </c>
      <c r="J3356" s="4" t="s">
        <v>33</v>
      </c>
      <c r="L3356" t="s">
        <v>634</v>
      </c>
      <c r="M3356" t="s">
        <v>646</v>
      </c>
      <c r="N3356" s="4" t="s">
        <v>640</v>
      </c>
      <c r="P3356" t="s">
        <v>650</v>
      </c>
      <c r="Q3356" t="s">
        <v>664</v>
      </c>
      <c r="R3356" s="4" t="s">
        <v>662</v>
      </c>
      <c r="T3356">
        <v>7</v>
      </c>
      <c r="U3356" s="6" t="s">
        <v>1066</v>
      </c>
    </row>
    <row r="3357" spans="1:21" x14ac:dyDescent="0.45">
      <c r="A3357" t="s">
        <v>1449</v>
      </c>
      <c r="B3357" s="4" t="s">
        <v>14</v>
      </c>
      <c r="C3357" t="s">
        <v>1291</v>
      </c>
      <c r="D3357" s="4" t="s">
        <v>103</v>
      </c>
      <c r="E3357" t="s">
        <v>1302</v>
      </c>
      <c r="F3357" s="4" t="s">
        <v>70</v>
      </c>
      <c r="G3357" s="4" t="s">
        <v>104</v>
      </c>
      <c r="H3357" t="s">
        <v>1359</v>
      </c>
      <c r="I3357" t="s">
        <v>1360</v>
      </c>
      <c r="J3357" s="4" t="s">
        <v>33</v>
      </c>
      <c r="L3357" t="s">
        <v>634</v>
      </c>
      <c r="M3357" t="s">
        <v>646</v>
      </c>
      <c r="N3357" s="4" t="s">
        <v>640</v>
      </c>
      <c r="P3357" t="s">
        <v>650</v>
      </c>
      <c r="Q3357" t="s">
        <v>664</v>
      </c>
      <c r="R3357" s="4" t="s">
        <v>662</v>
      </c>
      <c r="T3357">
        <v>-50</v>
      </c>
      <c r="U3357" s="6" t="s">
        <v>1061</v>
      </c>
    </row>
    <row r="3358" spans="1:21" x14ac:dyDescent="0.45">
      <c r="A3358" t="s">
        <v>1449</v>
      </c>
      <c r="B3358" s="4" t="s">
        <v>14</v>
      </c>
      <c r="C3358" t="s">
        <v>1291</v>
      </c>
      <c r="D3358" s="4" t="s">
        <v>103</v>
      </c>
      <c r="E3358" t="s">
        <v>1303</v>
      </c>
      <c r="F3358" s="4" t="s">
        <v>71</v>
      </c>
      <c r="G3358" s="4" t="s">
        <v>104</v>
      </c>
      <c r="H3358" t="s">
        <v>1359</v>
      </c>
      <c r="I3358" t="s">
        <v>1360</v>
      </c>
      <c r="J3358" s="4" t="s">
        <v>33</v>
      </c>
      <c r="L3358" t="s">
        <v>634</v>
      </c>
      <c r="M3358" t="s">
        <v>646</v>
      </c>
      <c r="N3358" s="4" t="s">
        <v>640</v>
      </c>
      <c r="P3358" t="s">
        <v>650</v>
      </c>
      <c r="Q3358" t="s">
        <v>664</v>
      </c>
      <c r="R3358" s="4" t="s">
        <v>662</v>
      </c>
      <c r="T3358">
        <v>48</v>
      </c>
      <c r="U3358" s="6" t="s">
        <v>750</v>
      </c>
    </row>
    <row r="3359" spans="1:21" x14ac:dyDescent="0.45">
      <c r="A3359" t="s">
        <v>1449</v>
      </c>
      <c r="B3359" s="4" t="s">
        <v>14</v>
      </c>
      <c r="C3359" t="s">
        <v>1291</v>
      </c>
      <c r="D3359" s="4" t="s">
        <v>103</v>
      </c>
      <c r="E3359" t="s">
        <v>1296</v>
      </c>
      <c r="F3359" s="4" t="s">
        <v>64</v>
      </c>
      <c r="G3359" s="4" t="s">
        <v>104</v>
      </c>
      <c r="H3359" t="s">
        <v>1359</v>
      </c>
      <c r="I3359" t="s">
        <v>1360</v>
      </c>
      <c r="J3359" s="4" t="s">
        <v>33</v>
      </c>
      <c r="L3359" t="s">
        <v>634</v>
      </c>
      <c r="M3359" t="s">
        <v>647</v>
      </c>
      <c r="N3359" s="4" t="s">
        <v>637</v>
      </c>
      <c r="P3359" t="s">
        <v>650</v>
      </c>
      <c r="Q3359" t="s">
        <v>1274</v>
      </c>
      <c r="R3359" s="4" t="s">
        <v>653</v>
      </c>
      <c r="T3359">
        <v>249</v>
      </c>
      <c r="U3359" s="6" t="s">
        <v>1020</v>
      </c>
    </row>
    <row r="3360" spans="1:21" x14ac:dyDescent="0.45">
      <c r="A3360" t="s">
        <v>1449</v>
      </c>
      <c r="B3360" s="4" t="s">
        <v>14</v>
      </c>
      <c r="C3360" t="s">
        <v>1291</v>
      </c>
      <c r="D3360" s="4" t="s">
        <v>103</v>
      </c>
      <c r="E3360" t="s">
        <v>1297</v>
      </c>
      <c r="F3360" s="4" t="s">
        <v>65</v>
      </c>
      <c r="G3360" s="4" t="s">
        <v>105</v>
      </c>
      <c r="H3360" t="s">
        <v>1359</v>
      </c>
      <c r="I3360" t="s">
        <v>1360</v>
      </c>
      <c r="J3360" s="4" t="s">
        <v>33</v>
      </c>
      <c r="L3360" t="s">
        <v>634</v>
      </c>
      <c r="M3360" t="s">
        <v>647</v>
      </c>
      <c r="N3360" s="4" t="s">
        <v>637</v>
      </c>
      <c r="P3360" t="s">
        <v>650</v>
      </c>
      <c r="Q3360" t="s">
        <v>1274</v>
      </c>
      <c r="R3360" s="4" t="s">
        <v>653</v>
      </c>
      <c r="T3360">
        <v>-2.6144578310000002</v>
      </c>
      <c r="U3360" s="6" t="s">
        <v>1067</v>
      </c>
    </row>
    <row r="3361" spans="1:21" x14ac:dyDescent="0.45">
      <c r="A3361" t="s">
        <v>1449</v>
      </c>
      <c r="B3361" s="4" t="s">
        <v>14</v>
      </c>
      <c r="C3361" t="s">
        <v>1291</v>
      </c>
      <c r="D3361" s="4" t="s">
        <v>103</v>
      </c>
      <c r="E3361" t="s">
        <v>1298</v>
      </c>
      <c r="F3361" s="4" t="s">
        <v>66</v>
      </c>
      <c r="G3361" s="4" t="s">
        <v>107</v>
      </c>
      <c r="H3361" t="s">
        <v>1359</v>
      </c>
      <c r="I3361" t="s">
        <v>1360</v>
      </c>
      <c r="J3361" s="4" t="s">
        <v>33</v>
      </c>
      <c r="L3361" t="s">
        <v>634</v>
      </c>
      <c r="M3361" t="s">
        <v>647</v>
      </c>
      <c r="N3361" s="4" t="s">
        <v>637</v>
      </c>
      <c r="P3361" t="s">
        <v>650</v>
      </c>
      <c r="Q3361" t="s">
        <v>1274</v>
      </c>
      <c r="R3361" s="4" t="s">
        <v>653</v>
      </c>
      <c r="T3361">
        <v>9.7548556874999992</v>
      </c>
      <c r="U3361" s="6" t="s">
        <v>1068</v>
      </c>
    </row>
    <row r="3362" spans="1:21" x14ac:dyDescent="0.45">
      <c r="A3362" t="s">
        <v>1449</v>
      </c>
      <c r="B3362" s="4" t="s">
        <v>14</v>
      </c>
      <c r="C3362" t="s">
        <v>1291</v>
      </c>
      <c r="D3362" s="4" t="s">
        <v>103</v>
      </c>
      <c r="E3362" t="s">
        <v>1299</v>
      </c>
      <c r="F3362" s="4" t="s">
        <v>1335</v>
      </c>
      <c r="G3362" s="4" t="s">
        <v>1335</v>
      </c>
      <c r="H3362" t="s">
        <v>1359</v>
      </c>
      <c r="I3362" t="s">
        <v>1360</v>
      </c>
      <c r="J3362" s="4" t="s">
        <v>33</v>
      </c>
      <c r="L3362" t="s">
        <v>634</v>
      </c>
      <c r="M3362" t="s">
        <v>647</v>
      </c>
      <c r="N3362" s="4" t="s">
        <v>637</v>
      </c>
      <c r="P3362" t="s">
        <v>650</v>
      </c>
      <c r="Q3362" t="s">
        <v>1274</v>
      </c>
      <c r="R3362" s="4" t="s">
        <v>653</v>
      </c>
      <c r="T3362">
        <v>-2</v>
      </c>
      <c r="U3362" s="6" t="s">
        <v>1022</v>
      </c>
    </row>
    <row r="3363" spans="1:21" x14ac:dyDescent="0.45">
      <c r="A3363" t="s">
        <v>1449</v>
      </c>
      <c r="B3363" s="4" t="s">
        <v>14</v>
      </c>
      <c r="C3363" t="s">
        <v>1291</v>
      </c>
      <c r="D3363" s="4" t="s">
        <v>103</v>
      </c>
      <c r="E3363" t="s">
        <v>1300</v>
      </c>
      <c r="F3363" s="4" t="s">
        <v>68</v>
      </c>
      <c r="G3363" s="4" t="s">
        <v>105</v>
      </c>
      <c r="H3363" t="s">
        <v>1359</v>
      </c>
      <c r="I3363" t="s">
        <v>1360</v>
      </c>
      <c r="J3363" s="4" t="s">
        <v>33</v>
      </c>
      <c r="L3363" t="s">
        <v>634</v>
      </c>
      <c r="M3363" t="s">
        <v>647</v>
      </c>
      <c r="N3363" s="4" t="s">
        <v>637</v>
      </c>
      <c r="P3363" t="s">
        <v>650</v>
      </c>
      <c r="Q3363" t="s">
        <v>1274</v>
      </c>
      <c r="R3363" s="4" t="s">
        <v>653</v>
      </c>
      <c r="T3363">
        <v>-10</v>
      </c>
      <c r="U3363" s="6" t="s">
        <v>1038</v>
      </c>
    </row>
    <row r="3364" spans="1:21" x14ac:dyDescent="0.45">
      <c r="A3364" t="s">
        <v>1449</v>
      </c>
      <c r="B3364" s="4" t="s">
        <v>14</v>
      </c>
      <c r="C3364" t="s">
        <v>1291</v>
      </c>
      <c r="D3364" s="4" t="s">
        <v>103</v>
      </c>
      <c r="E3364" t="s">
        <v>1301</v>
      </c>
      <c r="F3364" s="4" t="s">
        <v>69</v>
      </c>
      <c r="G3364" s="4" t="s">
        <v>105</v>
      </c>
      <c r="H3364" t="s">
        <v>1359</v>
      </c>
      <c r="I3364" t="s">
        <v>1360</v>
      </c>
      <c r="J3364" s="4" t="s">
        <v>33</v>
      </c>
      <c r="L3364" t="s">
        <v>634</v>
      </c>
      <c r="M3364" t="s">
        <v>647</v>
      </c>
      <c r="N3364" s="4" t="s">
        <v>637</v>
      </c>
      <c r="P3364" t="s">
        <v>650</v>
      </c>
      <c r="Q3364" t="s">
        <v>1274</v>
      </c>
      <c r="R3364" s="4" t="s">
        <v>653</v>
      </c>
      <c r="T3364">
        <v>4</v>
      </c>
      <c r="U3364" s="6" t="s">
        <v>1024</v>
      </c>
    </row>
    <row r="3365" spans="1:21" x14ac:dyDescent="0.45">
      <c r="A3365" t="s">
        <v>1449</v>
      </c>
      <c r="B3365" s="4" t="s">
        <v>14</v>
      </c>
      <c r="C3365" t="s">
        <v>1291</v>
      </c>
      <c r="D3365" s="4" t="s">
        <v>103</v>
      </c>
      <c r="E3365" t="s">
        <v>1302</v>
      </c>
      <c r="F3365" s="4" t="s">
        <v>70</v>
      </c>
      <c r="G3365" s="4" t="s">
        <v>104</v>
      </c>
      <c r="H3365" t="s">
        <v>1359</v>
      </c>
      <c r="I3365" t="s">
        <v>1360</v>
      </c>
      <c r="J3365" s="4" t="s">
        <v>33</v>
      </c>
      <c r="L3365" t="s">
        <v>634</v>
      </c>
      <c r="M3365" t="s">
        <v>647</v>
      </c>
      <c r="N3365" s="4" t="s">
        <v>637</v>
      </c>
      <c r="P3365" t="s">
        <v>650</v>
      </c>
      <c r="Q3365" t="s">
        <v>1274</v>
      </c>
      <c r="R3365" s="4" t="s">
        <v>653</v>
      </c>
      <c r="T3365">
        <v>-34</v>
      </c>
      <c r="U3365" s="6" t="s">
        <v>1069</v>
      </c>
    </row>
    <row r="3366" spans="1:21" x14ac:dyDescent="0.45">
      <c r="A3366" t="s">
        <v>1449</v>
      </c>
      <c r="B3366" s="4" t="s">
        <v>14</v>
      </c>
      <c r="C3366" t="s">
        <v>1291</v>
      </c>
      <c r="D3366" s="4" t="s">
        <v>103</v>
      </c>
      <c r="E3366" t="s">
        <v>1303</v>
      </c>
      <c r="F3366" s="4" t="s">
        <v>71</v>
      </c>
      <c r="G3366" s="4" t="s">
        <v>104</v>
      </c>
      <c r="H3366" t="s">
        <v>1359</v>
      </c>
      <c r="I3366" t="s">
        <v>1360</v>
      </c>
      <c r="J3366" s="4" t="s">
        <v>33</v>
      </c>
      <c r="L3366" t="s">
        <v>634</v>
      </c>
      <c r="M3366" t="s">
        <v>647</v>
      </c>
      <c r="N3366" s="4" t="s">
        <v>637</v>
      </c>
      <c r="P3366" t="s">
        <v>650</v>
      </c>
      <c r="Q3366" t="s">
        <v>1274</v>
      </c>
      <c r="R3366" s="4" t="s">
        <v>653</v>
      </c>
      <c r="T3366">
        <v>30</v>
      </c>
      <c r="U3366" s="6" t="s">
        <v>921</v>
      </c>
    </row>
    <row r="3367" spans="1:21" x14ac:dyDescent="0.45">
      <c r="A3367" t="s">
        <v>1449</v>
      </c>
      <c r="B3367" s="4" t="s">
        <v>14</v>
      </c>
      <c r="C3367" t="s">
        <v>1291</v>
      </c>
      <c r="D3367" s="4" t="s">
        <v>103</v>
      </c>
      <c r="E3367" t="s">
        <v>1296</v>
      </c>
      <c r="F3367" s="4" t="s">
        <v>64</v>
      </c>
      <c r="G3367" s="4" t="s">
        <v>104</v>
      </c>
      <c r="H3367" t="s">
        <v>1359</v>
      </c>
      <c r="I3367" t="s">
        <v>1360</v>
      </c>
      <c r="J3367" s="4" t="s">
        <v>33</v>
      </c>
      <c r="L3367" t="s">
        <v>634</v>
      </c>
      <c r="M3367" t="s">
        <v>647</v>
      </c>
      <c r="N3367" s="4" t="s">
        <v>637</v>
      </c>
      <c r="P3367" t="s">
        <v>650</v>
      </c>
      <c r="Q3367" t="s">
        <v>1275</v>
      </c>
      <c r="R3367" s="4" t="s">
        <v>654</v>
      </c>
      <c r="T3367">
        <v>243</v>
      </c>
      <c r="U3367" s="6" t="s">
        <v>932</v>
      </c>
    </row>
    <row r="3368" spans="1:21" x14ac:dyDescent="0.45">
      <c r="A3368" t="s">
        <v>1449</v>
      </c>
      <c r="B3368" s="4" t="s">
        <v>14</v>
      </c>
      <c r="C3368" t="s">
        <v>1291</v>
      </c>
      <c r="D3368" s="4" t="s">
        <v>103</v>
      </c>
      <c r="E3368" t="s">
        <v>1297</v>
      </c>
      <c r="F3368" s="4" t="s">
        <v>65</v>
      </c>
      <c r="G3368" s="4" t="s">
        <v>105</v>
      </c>
      <c r="H3368" t="s">
        <v>1359</v>
      </c>
      <c r="I3368" t="s">
        <v>1360</v>
      </c>
      <c r="J3368" s="4" t="s">
        <v>33</v>
      </c>
      <c r="L3368" t="s">
        <v>634</v>
      </c>
      <c r="M3368" t="s">
        <v>647</v>
      </c>
      <c r="N3368" s="4" t="s">
        <v>637</v>
      </c>
      <c r="P3368" t="s">
        <v>650</v>
      </c>
      <c r="Q3368" t="s">
        <v>1275</v>
      </c>
      <c r="R3368" s="4" t="s">
        <v>654</v>
      </c>
      <c r="T3368">
        <v>-1.53909465</v>
      </c>
      <c r="U3368" s="6" t="s">
        <v>1070</v>
      </c>
    </row>
    <row r="3369" spans="1:21" x14ac:dyDescent="0.45">
      <c r="A3369" t="s">
        <v>1449</v>
      </c>
      <c r="B3369" s="4" t="s">
        <v>14</v>
      </c>
      <c r="C3369" t="s">
        <v>1291</v>
      </c>
      <c r="D3369" s="4" t="s">
        <v>103</v>
      </c>
      <c r="E3369" t="s">
        <v>1298</v>
      </c>
      <c r="F3369" s="4" t="s">
        <v>66</v>
      </c>
      <c r="G3369" s="4" t="s">
        <v>107</v>
      </c>
      <c r="H3369" t="s">
        <v>1359</v>
      </c>
      <c r="I3369" t="s">
        <v>1360</v>
      </c>
      <c r="J3369" s="4" t="s">
        <v>33</v>
      </c>
      <c r="L3369" t="s">
        <v>634</v>
      </c>
      <c r="M3369" t="s">
        <v>647</v>
      </c>
      <c r="N3369" s="4" t="s">
        <v>637</v>
      </c>
      <c r="P3369" t="s">
        <v>650</v>
      </c>
      <c r="Q3369" t="s">
        <v>1275</v>
      </c>
      <c r="R3369" s="4" t="s">
        <v>654</v>
      </c>
      <c r="T3369">
        <v>9.7646644543000001</v>
      </c>
      <c r="U3369" s="6" t="s">
        <v>889</v>
      </c>
    </row>
    <row r="3370" spans="1:21" x14ac:dyDescent="0.45">
      <c r="A3370" t="s">
        <v>1449</v>
      </c>
      <c r="B3370" s="4" t="s">
        <v>14</v>
      </c>
      <c r="C3370" t="s">
        <v>1291</v>
      </c>
      <c r="D3370" s="4" t="s">
        <v>103</v>
      </c>
      <c r="E3370" t="s">
        <v>1299</v>
      </c>
      <c r="F3370" s="4" t="s">
        <v>1335</v>
      </c>
      <c r="G3370" s="4" t="s">
        <v>1335</v>
      </c>
      <c r="H3370" t="s">
        <v>1359</v>
      </c>
      <c r="I3370" t="s">
        <v>1360</v>
      </c>
      <c r="J3370" s="4" t="s">
        <v>33</v>
      </c>
      <c r="L3370" t="s">
        <v>634</v>
      </c>
      <c r="M3370" t="s">
        <v>647</v>
      </c>
      <c r="N3370" s="4" t="s">
        <v>637</v>
      </c>
      <c r="P3370" t="s">
        <v>650</v>
      </c>
      <c r="Q3370" t="s">
        <v>1275</v>
      </c>
      <c r="R3370" s="4" t="s">
        <v>654</v>
      </c>
      <c r="T3370">
        <v>-2</v>
      </c>
      <c r="U3370" s="6" t="s">
        <v>1022</v>
      </c>
    </row>
    <row r="3371" spans="1:21" x14ac:dyDescent="0.45">
      <c r="A3371" t="s">
        <v>1449</v>
      </c>
      <c r="B3371" s="4" t="s">
        <v>14</v>
      </c>
      <c r="C3371" t="s">
        <v>1291</v>
      </c>
      <c r="D3371" s="4" t="s">
        <v>103</v>
      </c>
      <c r="E3371" t="s">
        <v>1300</v>
      </c>
      <c r="F3371" s="4" t="s">
        <v>68</v>
      </c>
      <c r="G3371" s="4" t="s">
        <v>105</v>
      </c>
      <c r="H3371" t="s">
        <v>1359</v>
      </c>
      <c r="I3371" t="s">
        <v>1360</v>
      </c>
      <c r="J3371" s="4" t="s">
        <v>33</v>
      </c>
      <c r="L3371" t="s">
        <v>634</v>
      </c>
      <c r="M3371" t="s">
        <v>647</v>
      </c>
      <c r="N3371" s="4" t="s">
        <v>637</v>
      </c>
      <c r="P3371" t="s">
        <v>650</v>
      </c>
      <c r="Q3371" t="s">
        <v>1275</v>
      </c>
      <c r="R3371" s="4" t="s">
        <v>654</v>
      </c>
      <c r="T3371">
        <v>-8</v>
      </c>
      <c r="U3371" s="6" t="s">
        <v>1071</v>
      </c>
    </row>
    <row r="3372" spans="1:21" x14ac:dyDescent="0.45">
      <c r="A3372" t="s">
        <v>1449</v>
      </c>
      <c r="B3372" s="4" t="s">
        <v>14</v>
      </c>
      <c r="C3372" t="s">
        <v>1291</v>
      </c>
      <c r="D3372" s="4" t="s">
        <v>103</v>
      </c>
      <c r="E3372" t="s">
        <v>1301</v>
      </c>
      <c r="F3372" s="4" t="s">
        <v>69</v>
      </c>
      <c r="G3372" s="4" t="s">
        <v>105</v>
      </c>
      <c r="H3372" t="s">
        <v>1359</v>
      </c>
      <c r="I3372" t="s">
        <v>1360</v>
      </c>
      <c r="J3372" s="4" t="s">
        <v>33</v>
      </c>
      <c r="L3372" t="s">
        <v>634</v>
      </c>
      <c r="M3372" t="s">
        <v>647</v>
      </c>
      <c r="N3372" s="4" t="s">
        <v>637</v>
      </c>
      <c r="P3372" t="s">
        <v>650</v>
      </c>
      <c r="Q3372" t="s">
        <v>1275</v>
      </c>
      <c r="R3372" s="4" t="s">
        <v>654</v>
      </c>
      <c r="T3372">
        <v>5</v>
      </c>
      <c r="U3372" s="6" t="s">
        <v>1072</v>
      </c>
    </row>
    <row r="3373" spans="1:21" x14ac:dyDescent="0.45">
      <c r="A3373" t="s">
        <v>1449</v>
      </c>
      <c r="B3373" s="4" t="s">
        <v>14</v>
      </c>
      <c r="C3373" t="s">
        <v>1291</v>
      </c>
      <c r="D3373" s="4" t="s">
        <v>103</v>
      </c>
      <c r="E3373" t="s">
        <v>1302</v>
      </c>
      <c r="F3373" s="4" t="s">
        <v>70</v>
      </c>
      <c r="G3373" s="4" t="s">
        <v>104</v>
      </c>
      <c r="H3373" t="s">
        <v>1359</v>
      </c>
      <c r="I3373" t="s">
        <v>1360</v>
      </c>
      <c r="J3373" s="4" t="s">
        <v>33</v>
      </c>
      <c r="L3373" t="s">
        <v>634</v>
      </c>
      <c r="M3373" t="s">
        <v>647</v>
      </c>
      <c r="N3373" s="4" t="s">
        <v>637</v>
      </c>
      <c r="P3373" t="s">
        <v>650</v>
      </c>
      <c r="Q3373" t="s">
        <v>1275</v>
      </c>
      <c r="R3373" s="4" t="s">
        <v>654</v>
      </c>
      <c r="T3373">
        <v>-28</v>
      </c>
      <c r="U3373" s="6" t="s">
        <v>1073</v>
      </c>
    </row>
    <row r="3374" spans="1:21" x14ac:dyDescent="0.45">
      <c r="A3374" t="s">
        <v>1449</v>
      </c>
      <c r="B3374" s="4" t="s">
        <v>14</v>
      </c>
      <c r="C3374" t="s">
        <v>1291</v>
      </c>
      <c r="D3374" s="4" t="s">
        <v>103</v>
      </c>
      <c r="E3374" t="s">
        <v>1303</v>
      </c>
      <c r="F3374" s="4" t="s">
        <v>71</v>
      </c>
      <c r="G3374" s="4" t="s">
        <v>104</v>
      </c>
      <c r="H3374" t="s">
        <v>1359</v>
      </c>
      <c r="I3374" t="s">
        <v>1360</v>
      </c>
      <c r="J3374" s="4" t="s">
        <v>33</v>
      </c>
      <c r="L3374" t="s">
        <v>634</v>
      </c>
      <c r="M3374" t="s">
        <v>647</v>
      </c>
      <c r="N3374" s="4" t="s">
        <v>637</v>
      </c>
      <c r="P3374" t="s">
        <v>650</v>
      </c>
      <c r="Q3374" t="s">
        <v>1275</v>
      </c>
      <c r="R3374" s="4" t="s">
        <v>654</v>
      </c>
      <c r="T3374">
        <v>30</v>
      </c>
      <c r="U3374" s="6" t="s">
        <v>921</v>
      </c>
    </row>
    <row r="3375" spans="1:21" x14ac:dyDescent="0.45">
      <c r="A3375" t="s">
        <v>1449</v>
      </c>
      <c r="B3375" s="4" t="s">
        <v>14</v>
      </c>
      <c r="C3375" t="s">
        <v>1291</v>
      </c>
      <c r="D3375" s="4" t="s">
        <v>103</v>
      </c>
      <c r="E3375" t="s">
        <v>1296</v>
      </c>
      <c r="F3375" s="4" t="s">
        <v>64</v>
      </c>
      <c r="G3375" s="4" t="s">
        <v>104</v>
      </c>
      <c r="H3375" t="s">
        <v>1359</v>
      </c>
      <c r="I3375" t="s">
        <v>1360</v>
      </c>
      <c r="J3375" s="4" t="s">
        <v>33</v>
      </c>
      <c r="L3375" t="s">
        <v>634</v>
      </c>
      <c r="M3375" t="s">
        <v>647</v>
      </c>
      <c r="N3375" s="4" t="s">
        <v>637</v>
      </c>
      <c r="P3375" t="s">
        <v>650</v>
      </c>
      <c r="Q3375" t="s">
        <v>1276</v>
      </c>
      <c r="R3375" s="4" t="s">
        <v>655</v>
      </c>
      <c r="T3375">
        <v>225</v>
      </c>
      <c r="U3375" s="6" t="s">
        <v>1030</v>
      </c>
    </row>
    <row r="3376" spans="1:21" x14ac:dyDescent="0.45">
      <c r="A3376" t="s">
        <v>1449</v>
      </c>
      <c r="B3376" s="4" t="s">
        <v>14</v>
      </c>
      <c r="C3376" t="s">
        <v>1291</v>
      </c>
      <c r="D3376" s="4" t="s">
        <v>103</v>
      </c>
      <c r="E3376" t="s">
        <v>1297</v>
      </c>
      <c r="F3376" s="4" t="s">
        <v>65</v>
      </c>
      <c r="G3376" s="4" t="s">
        <v>105</v>
      </c>
      <c r="H3376" t="s">
        <v>1359</v>
      </c>
      <c r="I3376" t="s">
        <v>1360</v>
      </c>
      <c r="J3376" s="4" t="s">
        <v>33</v>
      </c>
      <c r="L3376" t="s">
        <v>634</v>
      </c>
      <c r="M3376" t="s">
        <v>647</v>
      </c>
      <c r="N3376" s="4" t="s">
        <v>637</v>
      </c>
      <c r="P3376" t="s">
        <v>650</v>
      </c>
      <c r="Q3376" t="s">
        <v>1276</v>
      </c>
      <c r="R3376" s="4" t="s">
        <v>655</v>
      </c>
      <c r="T3376">
        <v>-2.8488888889999999</v>
      </c>
      <c r="U3376" s="6" t="s">
        <v>1074</v>
      </c>
    </row>
    <row r="3377" spans="1:21" x14ac:dyDescent="0.45">
      <c r="A3377" t="s">
        <v>1449</v>
      </c>
      <c r="B3377" s="4" t="s">
        <v>14</v>
      </c>
      <c r="C3377" t="s">
        <v>1291</v>
      </c>
      <c r="D3377" s="4" t="s">
        <v>103</v>
      </c>
      <c r="E3377" t="s">
        <v>1298</v>
      </c>
      <c r="F3377" s="4" t="s">
        <v>66</v>
      </c>
      <c r="G3377" s="4" t="s">
        <v>107</v>
      </c>
      <c r="H3377" t="s">
        <v>1359</v>
      </c>
      <c r="I3377" t="s">
        <v>1360</v>
      </c>
      <c r="J3377" s="4" t="s">
        <v>33</v>
      </c>
      <c r="L3377" t="s">
        <v>634</v>
      </c>
      <c r="M3377" t="s">
        <v>647</v>
      </c>
      <c r="N3377" s="4" t="s">
        <v>637</v>
      </c>
      <c r="P3377" t="s">
        <v>650</v>
      </c>
      <c r="Q3377" t="s">
        <v>1276</v>
      </c>
      <c r="R3377" s="4" t="s">
        <v>655</v>
      </c>
      <c r="T3377">
        <v>9.5960516020999993</v>
      </c>
      <c r="U3377" s="6" t="s">
        <v>1075</v>
      </c>
    </row>
    <row r="3378" spans="1:21" x14ac:dyDescent="0.45">
      <c r="A3378" t="s">
        <v>1449</v>
      </c>
      <c r="B3378" s="4" t="s">
        <v>14</v>
      </c>
      <c r="C3378" t="s">
        <v>1291</v>
      </c>
      <c r="D3378" s="4" t="s">
        <v>103</v>
      </c>
      <c r="E3378" t="s">
        <v>1299</v>
      </c>
      <c r="F3378" s="4" t="s">
        <v>1335</v>
      </c>
      <c r="G3378" s="4" t="s">
        <v>1335</v>
      </c>
      <c r="H3378" t="s">
        <v>1359</v>
      </c>
      <c r="I3378" t="s">
        <v>1360</v>
      </c>
      <c r="J3378" s="4" t="s">
        <v>33</v>
      </c>
      <c r="L3378" t="s">
        <v>634</v>
      </c>
      <c r="M3378" t="s">
        <v>647</v>
      </c>
      <c r="N3378" s="4" t="s">
        <v>637</v>
      </c>
      <c r="P3378" t="s">
        <v>650</v>
      </c>
      <c r="Q3378" t="s">
        <v>1276</v>
      </c>
      <c r="R3378" s="4" t="s">
        <v>655</v>
      </c>
      <c r="T3378">
        <v>-2</v>
      </c>
      <c r="U3378" s="6" t="s">
        <v>1022</v>
      </c>
    </row>
    <row r="3379" spans="1:21" x14ac:dyDescent="0.45">
      <c r="A3379" t="s">
        <v>1449</v>
      </c>
      <c r="B3379" s="4" t="s">
        <v>14</v>
      </c>
      <c r="C3379" t="s">
        <v>1291</v>
      </c>
      <c r="D3379" s="4" t="s">
        <v>103</v>
      </c>
      <c r="E3379" t="s">
        <v>1300</v>
      </c>
      <c r="F3379" s="4" t="s">
        <v>68</v>
      </c>
      <c r="G3379" s="4" t="s">
        <v>105</v>
      </c>
      <c r="H3379" t="s">
        <v>1359</v>
      </c>
      <c r="I3379" t="s">
        <v>1360</v>
      </c>
      <c r="J3379" s="4" t="s">
        <v>33</v>
      </c>
      <c r="L3379" t="s">
        <v>634</v>
      </c>
      <c r="M3379" t="s">
        <v>647</v>
      </c>
      <c r="N3379" s="4" t="s">
        <v>637</v>
      </c>
      <c r="P3379" t="s">
        <v>650</v>
      </c>
      <c r="Q3379" t="s">
        <v>1276</v>
      </c>
      <c r="R3379" s="4" t="s">
        <v>655</v>
      </c>
      <c r="T3379">
        <v>-10</v>
      </c>
      <c r="U3379" s="6" t="s">
        <v>1038</v>
      </c>
    </row>
    <row r="3380" spans="1:21" x14ac:dyDescent="0.45">
      <c r="A3380" t="s">
        <v>1449</v>
      </c>
      <c r="B3380" s="4" t="s">
        <v>14</v>
      </c>
      <c r="C3380" t="s">
        <v>1291</v>
      </c>
      <c r="D3380" s="4" t="s">
        <v>103</v>
      </c>
      <c r="E3380" t="s">
        <v>1301</v>
      </c>
      <c r="F3380" s="4" t="s">
        <v>69</v>
      </c>
      <c r="G3380" s="4" t="s">
        <v>105</v>
      </c>
      <c r="H3380" t="s">
        <v>1359</v>
      </c>
      <c r="I3380" t="s">
        <v>1360</v>
      </c>
      <c r="J3380" s="4" t="s">
        <v>33</v>
      </c>
      <c r="L3380" t="s">
        <v>634</v>
      </c>
      <c r="M3380" t="s">
        <v>647</v>
      </c>
      <c r="N3380" s="4" t="s">
        <v>637</v>
      </c>
      <c r="P3380" t="s">
        <v>650</v>
      </c>
      <c r="Q3380" t="s">
        <v>1276</v>
      </c>
      <c r="R3380" s="4" t="s">
        <v>655</v>
      </c>
      <c r="T3380">
        <v>2</v>
      </c>
      <c r="U3380" s="6" t="s">
        <v>1076</v>
      </c>
    </row>
    <row r="3381" spans="1:21" x14ac:dyDescent="0.45">
      <c r="A3381" t="s">
        <v>1449</v>
      </c>
      <c r="B3381" s="4" t="s">
        <v>14</v>
      </c>
      <c r="C3381" t="s">
        <v>1291</v>
      </c>
      <c r="D3381" s="4" t="s">
        <v>103</v>
      </c>
      <c r="E3381" t="s">
        <v>1302</v>
      </c>
      <c r="F3381" s="4" t="s">
        <v>70</v>
      </c>
      <c r="G3381" s="4" t="s">
        <v>104</v>
      </c>
      <c r="H3381" t="s">
        <v>1359</v>
      </c>
      <c r="I3381" t="s">
        <v>1360</v>
      </c>
      <c r="J3381" s="4" t="s">
        <v>33</v>
      </c>
      <c r="L3381" t="s">
        <v>634</v>
      </c>
      <c r="M3381" t="s">
        <v>647</v>
      </c>
      <c r="N3381" s="4" t="s">
        <v>637</v>
      </c>
      <c r="P3381" t="s">
        <v>650</v>
      </c>
      <c r="Q3381" t="s">
        <v>1276</v>
      </c>
      <c r="R3381" s="4" t="s">
        <v>655</v>
      </c>
      <c r="T3381">
        <v>-28</v>
      </c>
      <c r="U3381" s="6" t="s">
        <v>1073</v>
      </c>
    </row>
    <row r="3382" spans="1:21" x14ac:dyDescent="0.45">
      <c r="A3382" t="s">
        <v>1449</v>
      </c>
      <c r="B3382" s="4" t="s">
        <v>14</v>
      </c>
      <c r="C3382" t="s">
        <v>1291</v>
      </c>
      <c r="D3382" s="4" t="s">
        <v>103</v>
      </c>
      <c r="E3382" t="s">
        <v>1303</v>
      </c>
      <c r="F3382" s="4" t="s">
        <v>71</v>
      </c>
      <c r="G3382" s="4" t="s">
        <v>104</v>
      </c>
      <c r="H3382" t="s">
        <v>1359</v>
      </c>
      <c r="I3382" t="s">
        <v>1360</v>
      </c>
      <c r="J3382" s="4" t="s">
        <v>33</v>
      </c>
      <c r="L3382" t="s">
        <v>634</v>
      </c>
      <c r="M3382" t="s">
        <v>647</v>
      </c>
      <c r="N3382" s="4" t="s">
        <v>637</v>
      </c>
      <c r="P3382" t="s">
        <v>650</v>
      </c>
      <c r="Q3382" t="s">
        <v>1276</v>
      </c>
      <c r="R3382" s="4" t="s">
        <v>655</v>
      </c>
      <c r="T3382">
        <v>26</v>
      </c>
      <c r="U3382" s="6" t="s">
        <v>585</v>
      </c>
    </row>
    <row r="3383" spans="1:21" x14ac:dyDescent="0.45">
      <c r="A3383" t="s">
        <v>1449</v>
      </c>
      <c r="B3383" s="4" t="s">
        <v>14</v>
      </c>
      <c r="C3383" t="s">
        <v>1291</v>
      </c>
      <c r="D3383" s="4" t="s">
        <v>103</v>
      </c>
      <c r="E3383" t="s">
        <v>1296</v>
      </c>
      <c r="F3383" s="4" t="s">
        <v>64</v>
      </c>
      <c r="G3383" s="4" t="s">
        <v>104</v>
      </c>
      <c r="H3383" t="s">
        <v>1359</v>
      </c>
      <c r="I3383" t="s">
        <v>1360</v>
      </c>
      <c r="J3383" s="4" t="s">
        <v>33</v>
      </c>
      <c r="L3383" t="s">
        <v>634</v>
      </c>
      <c r="M3383" t="s">
        <v>647</v>
      </c>
      <c r="N3383" s="4" t="s">
        <v>637</v>
      </c>
      <c r="P3383" t="s">
        <v>650</v>
      </c>
      <c r="Q3383" t="s">
        <v>1277</v>
      </c>
      <c r="R3383" s="4" t="s">
        <v>656</v>
      </c>
      <c r="T3383">
        <v>216</v>
      </c>
      <c r="U3383" s="6" t="s">
        <v>846</v>
      </c>
    </row>
    <row r="3384" spans="1:21" x14ac:dyDescent="0.45">
      <c r="A3384" t="s">
        <v>1449</v>
      </c>
      <c r="B3384" s="4" t="s">
        <v>14</v>
      </c>
      <c r="C3384" t="s">
        <v>1291</v>
      </c>
      <c r="D3384" s="4" t="s">
        <v>103</v>
      </c>
      <c r="E3384" t="s">
        <v>1297</v>
      </c>
      <c r="F3384" s="4" t="s">
        <v>65</v>
      </c>
      <c r="G3384" s="4" t="s">
        <v>105</v>
      </c>
      <c r="H3384" t="s">
        <v>1359</v>
      </c>
      <c r="I3384" t="s">
        <v>1360</v>
      </c>
      <c r="J3384" s="4" t="s">
        <v>33</v>
      </c>
      <c r="L3384" t="s">
        <v>634</v>
      </c>
      <c r="M3384" t="s">
        <v>647</v>
      </c>
      <c r="N3384" s="4" t="s">
        <v>637</v>
      </c>
      <c r="P3384" t="s">
        <v>650</v>
      </c>
      <c r="Q3384" t="s">
        <v>1277</v>
      </c>
      <c r="R3384" s="4" t="s">
        <v>656</v>
      </c>
      <c r="T3384">
        <v>-2.0092592589999998</v>
      </c>
      <c r="U3384" s="6" t="s">
        <v>1022</v>
      </c>
    </row>
    <row r="3385" spans="1:21" x14ac:dyDescent="0.45">
      <c r="A3385" t="s">
        <v>1449</v>
      </c>
      <c r="B3385" s="4" t="s">
        <v>14</v>
      </c>
      <c r="C3385" t="s">
        <v>1291</v>
      </c>
      <c r="D3385" s="4" t="s">
        <v>103</v>
      </c>
      <c r="E3385" t="s">
        <v>1298</v>
      </c>
      <c r="F3385" s="4" t="s">
        <v>66</v>
      </c>
      <c r="G3385" s="4" t="s">
        <v>107</v>
      </c>
      <c r="H3385" t="s">
        <v>1359</v>
      </c>
      <c r="I3385" t="s">
        <v>1360</v>
      </c>
      <c r="J3385" s="4" t="s">
        <v>33</v>
      </c>
      <c r="L3385" t="s">
        <v>634</v>
      </c>
      <c r="M3385" t="s">
        <v>647</v>
      </c>
      <c r="N3385" s="4" t="s">
        <v>637</v>
      </c>
      <c r="P3385" t="s">
        <v>650</v>
      </c>
      <c r="Q3385" t="s">
        <v>1277</v>
      </c>
      <c r="R3385" s="4" t="s">
        <v>656</v>
      </c>
      <c r="T3385">
        <v>8.9686745491999993</v>
      </c>
      <c r="U3385" s="6" t="s">
        <v>1077</v>
      </c>
    </row>
    <row r="3386" spans="1:21" x14ac:dyDescent="0.45">
      <c r="A3386" t="s">
        <v>1449</v>
      </c>
      <c r="B3386" s="4" t="s">
        <v>14</v>
      </c>
      <c r="C3386" t="s">
        <v>1291</v>
      </c>
      <c r="D3386" s="4" t="s">
        <v>103</v>
      </c>
      <c r="E3386" t="s">
        <v>1299</v>
      </c>
      <c r="F3386" s="4" t="s">
        <v>1335</v>
      </c>
      <c r="G3386" s="4" t="s">
        <v>1335</v>
      </c>
      <c r="H3386" t="s">
        <v>1359</v>
      </c>
      <c r="I3386" t="s">
        <v>1360</v>
      </c>
      <c r="J3386" s="4" t="s">
        <v>33</v>
      </c>
      <c r="L3386" t="s">
        <v>634</v>
      </c>
      <c r="M3386" t="s">
        <v>647</v>
      </c>
      <c r="N3386" s="4" t="s">
        <v>637</v>
      </c>
      <c r="P3386" t="s">
        <v>650</v>
      </c>
      <c r="Q3386" t="s">
        <v>1277</v>
      </c>
      <c r="R3386" s="4" t="s">
        <v>656</v>
      </c>
      <c r="T3386">
        <v>-2</v>
      </c>
      <c r="U3386" s="6" t="s">
        <v>1022</v>
      </c>
    </row>
    <row r="3387" spans="1:21" x14ac:dyDescent="0.45">
      <c r="A3387" t="s">
        <v>1449</v>
      </c>
      <c r="B3387" s="4" t="s">
        <v>14</v>
      </c>
      <c r="C3387" t="s">
        <v>1291</v>
      </c>
      <c r="D3387" s="4" t="s">
        <v>103</v>
      </c>
      <c r="E3387" t="s">
        <v>1300</v>
      </c>
      <c r="F3387" s="4" t="s">
        <v>68</v>
      </c>
      <c r="G3387" s="4" t="s">
        <v>105</v>
      </c>
      <c r="H3387" t="s">
        <v>1359</v>
      </c>
      <c r="I3387" t="s">
        <v>1360</v>
      </c>
      <c r="J3387" s="4" t="s">
        <v>33</v>
      </c>
      <c r="L3387" t="s">
        <v>634</v>
      </c>
      <c r="M3387" t="s">
        <v>647</v>
      </c>
      <c r="N3387" s="4" t="s">
        <v>637</v>
      </c>
      <c r="P3387" t="s">
        <v>650</v>
      </c>
      <c r="Q3387" t="s">
        <v>1277</v>
      </c>
      <c r="R3387" s="4" t="s">
        <v>656</v>
      </c>
      <c r="T3387">
        <v>-8</v>
      </c>
      <c r="U3387" s="6" t="s">
        <v>1071</v>
      </c>
    </row>
    <row r="3388" spans="1:21" x14ac:dyDescent="0.45">
      <c r="A3388" t="s">
        <v>1449</v>
      </c>
      <c r="B3388" s="4" t="s">
        <v>14</v>
      </c>
      <c r="C3388" t="s">
        <v>1291</v>
      </c>
      <c r="D3388" s="4" t="s">
        <v>103</v>
      </c>
      <c r="E3388" t="s">
        <v>1301</v>
      </c>
      <c r="F3388" s="4" t="s">
        <v>69</v>
      </c>
      <c r="G3388" s="4" t="s">
        <v>105</v>
      </c>
      <c r="H3388" t="s">
        <v>1359</v>
      </c>
      <c r="I3388" t="s">
        <v>1360</v>
      </c>
      <c r="J3388" s="4" t="s">
        <v>33</v>
      </c>
      <c r="L3388" t="s">
        <v>634</v>
      </c>
      <c r="M3388" t="s">
        <v>647</v>
      </c>
      <c r="N3388" s="4" t="s">
        <v>637</v>
      </c>
      <c r="P3388" t="s">
        <v>650</v>
      </c>
      <c r="Q3388" t="s">
        <v>1277</v>
      </c>
      <c r="R3388" s="4" t="s">
        <v>656</v>
      </c>
      <c r="T3388">
        <v>2</v>
      </c>
      <c r="U3388" s="6" t="s">
        <v>1076</v>
      </c>
    </row>
    <row r="3389" spans="1:21" x14ac:dyDescent="0.45">
      <c r="A3389" t="s">
        <v>1449</v>
      </c>
      <c r="B3389" s="4" t="s">
        <v>14</v>
      </c>
      <c r="C3389" t="s">
        <v>1291</v>
      </c>
      <c r="D3389" s="4" t="s">
        <v>103</v>
      </c>
      <c r="E3389" t="s">
        <v>1302</v>
      </c>
      <c r="F3389" s="4" t="s">
        <v>70</v>
      </c>
      <c r="G3389" s="4" t="s">
        <v>104</v>
      </c>
      <c r="H3389" t="s">
        <v>1359</v>
      </c>
      <c r="I3389" t="s">
        <v>1360</v>
      </c>
      <c r="J3389" s="4" t="s">
        <v>33</v>
      </c>
      <c r="L3389" t="s">
        <v>634</v>
      </c>
      <c r="M3389" t="s">
        <v>647</v>
      </c>
      <c r="N3389" s="4" t="s">
        <v>637</v>
      </c>
      <c r="P3389" t="s">
        <v>650</v>
      </c>
      <c r="Q3389" t="s">
        <v>1277</v>
      </c>
      <c r="R3389" s="4" t="s">
        <v>656</v>
      </c>
      <c r="T3389">
        <v>-30</v>
      </c>
      <c r="U3389" s="6" t="s">
        <v>1078</v>
      </c>
    </row>
    <row r="3390" spans="1:21" x14ac:dyDescent="0.45">
      <c r="A3390" t="s">
        <v>1449</v>
      </c>
      <c r="B3390" s="4" t="s">
        <v>14</v>
      </c>
      <c r="C3390" t="s">
        <v>1291</v>
      </c>
      <c r="D3390" s="4" t="s">
        <v>103</v>
      </c>
      <c r="E3390" t="s">
        <v>1303</v>
      </c>
      <c r="F3390" s="4" t="s">
        <v>71</v>
      </c>
      <c r="G3390" s="4" t="s">
        <v>104</v>
      </c>
      <c r="H3390" t="s">
        <v>1359</v>
      </c>
      <c r="I3390" t="s">
        <v>1360</v>
      </c>
      <c r="J3390" s="4" t="s">
        <v>33</v>
      </c>
      <c r="L3390" t="s">
        <v>634</v>
      </c>
      <c r="M3390" t="s">
        <v>647</v>
      </c>
      <c r="N3390" s="4" t="s">
        <v>637</v>
      </c>
      <c r="P3390" t="s">
        <v>650</v>
      </c>
      <c r="Q3390" t="s">
        <v>1277</v>
      </c>
      <c r="R3390" s="4" t="s">
        <v>656</v>
      </c>
      <c r="T3390">
        <v>24</v>
      </c>
      <c r="U3390" s="6" t="s">
        <v>926</v>
      </c>
    </row>
    <row r="3391" spans="1:21" x14ac:dyDescent="0.45">
      <c r="A3391" t="s">
        <v>1449</v>
      </c>
      <c r="B3391" s="4" t="s">
        <v>14</v>
      </c>
      <c r="C3391" t="s">
        <v>1291</v>
      </c>
      <c r="D3391" s="4" t="s">
        <v>103</v>
      </c>
      <c r="E3391" t="s">
        <v>1296</v>
      </c>
      <c r="F3391" s="4" t="s">
        <v>64</v>
      </c>
      <c r="G3391" s="4" t="s">
        <v>104</v>
      </c>
      <c r="H3391" t="s">
        <v>1359</v>
      </c>
      <c r="I3391" t="s">
        <v>1360</v>
      </c>
      <c r="J3391" s="4" t="s">
        <v>33</v>
      </c>
      <c r="L3391" t="s">
        <v>634</v>
      </c>
      <c r="M3391" t="s">
        <v>647</v>
      </c>
      <c r="N3391" s="4" t="s">
        <v>637</v>
      </c>
      <c r="P3391" t="s">
        <v>650</v>
      </c>
      <c r="Q3391" t="s">
        <v>1278</v>
      </c>
      <c r="R3391" s="4" t="s">
        <v>657</v>
      </c>
      <c r="T3391">
        <v>204</v>
      </c>
      <c r="U3391" s="6" t="s">
        <v>714</v>
      </c>
    </row>
    <row r="3392" spans="1:21" x14ac:dyDescent="0.45">
      <c r="A3392" t="s">
        <v>1449</v>
      </c>
      <c r="B3392" s="4" t="s">
        <v>14</v>
      </c>
      <c r="C3392" t="s">
        <v>1291</v>
      </c>
      <c r="D3392" s="4" t="s">
        <v>103</v>
      </c>
      <c r="E3392" t="s">
        <v>1297</v>
      </c>
      <c r="F3392" s="4" t="s">
        <v>65</v>
      </c>
      <c r="G3392" s="4" t="s">
        <v>105</v>
      </c>
      <c r="H3392" t="s">
        <v>1359</v>
      </c>
      <c r="I3392" t="s">
        <v>1360</v>
      </c>
      <c r="J3392" s="4" t="s">
        <v>33</v>
      </c>
      <c r="L3392" t="s">
        <v>634</v>
      </c>
      <c r="M3392" t="s">
        <v>647</v>
      </c>
      <c r="N3392" s="4" t="s">
        <v>637</v>
      </c>
      <c r="P3392" t="s">
        <v>650</v>
      </c>
      <c r="Q3392" t="s">
        <v>1278</v>
      </c>
      <c r="R3392" s="4" t="s">
        <v>657</v>
      </c>
      <c r="T3392">
        <v>-2.8284313729999999</v>
      </c>
      <c r="U3392" s="6" t="s">
        <v>1074</v>
      </c>
    </row>
    <row r="3393" spans="1:21" x14ac:dyDescent="0.45">
      <c r="A3393" t="s">
        <v>1449</v>
      </c>
      <c r="B3393" s="4" t="s">
        <v>14</v>
      </c>
      <c r="C3393" t="s">
        <v>1291</v>
      </c>
      <c r="D3393" s="4" t="s">
        <v>103</v>
      </c>
      <c r="E3393" t="s">
        <v>1298</v>
      </c>
      <c r="F3393" s="4" t="s">
        <v>66</v>
      </c>
      <c r="G3393" s="4" t="s">
        <v>107</v>
      </c>
      <c r="H3393" t="s">
        <v>1359</v>
      </c>
      <c r="I3393" t="s">
        <v>1360</v>
      </c>
      <c r="J3393" s="4" t="s">
        <v>33</v>
      </c>
      <c r="L3393" t="s">
        <v>634</v>
      </c>
      <c r="M3393" t="s">
        <v>647</v>
      </c>
      <c r="N3393" s="4" t="s">
        <v>637</v>
      </c>
      <c r="P3393" t="s">
        <v>650</v>
      </c>
      <c r="Q3393" t="s">
        <v>1278</v>
      </c>
      <c r="R3393" s="4" t="s">
        <v>657</v>
      </c>
      <c r="T3393">
        <v>9.1428173370000003</v>
      </c>
      <c r="U3393" s="6" t="s">
        <v>993</v>
      </c>
    </row>
    <row r="3394" spans="1:21" x14ac:dyDescent="0.45">
      <c r="A3394" t="s">
        <v>1449</v>
      </c>
      <c r="B3394" s="4" t="s">
        <v>14</v>
      </c>
      <c r="C3394" t="s">
        <v>1291</v>
      </c>
      <c r="D3394" s="4" t="s">
        <v>103</v>
      </c>
      <c r="E3394" t="s">
        <v>1299</v>
      </c>
      <c r="F3394" s="4" t="s">
        <v>1335</v>
      </c>
      <c r="G3394" s="4" t="s">
        <v>1335</v>
      </c>
      <c r="H3394" t="s">
        <v>1359</v>
      </c>
      <c r="I3394" t="s">
        <v>1360</v>
      </c>
      <c r="J3394" s="4" t="s">
        <v>33</v>
      </c>
      <c r="L3394" t="s">
        <v>634</v>
      </c>
      <c r="M3394" t="s">
        <v>647</v>
      </c>
      <c r="N3394" s="4" t="s">
        <v>637</v>
      </c>
      <c r="P3394" t="s">
        <v>650</v>
      </c>
      <c r="Q3394" t="s">
        <v>1278</v>
      </c>
      <c r="R3394" s="4" t="s">
        <v>657</v>
      </c>
      <c r="T3394">
        <v>-2</v>
      </c>
      <c r="U3394" s="6" t="s">
        <v>1022</v>
      </c>
    </row>
    <row r="3395" spans="1:21" x14ac:dyDescent="0.45">
      <c r="A3395" t="s">
        <v>1449</v>
      </c>
      <c r="B3395" s="4" t="s">
        <v>14</v>
      </c>
      <c r="C3395" t="s">
        <v>1291</v>
      </c>
      <c r="D3395" s="4" t="s">
        <v>103</v>
      </c>
      <c r="E3395" t="s">
        <v>1300</v>
      </c>
      <c r="F3395" s="4" t="s">
        <v>68</v>
      </c>
      <c r="G3395" s="4" t="s">
        <v>105</v>
      </c>
      <c r="H3395" t="s">
        <v>1359</v>
      </c>
      <c r="I3395" t="s">
        <v>1360</v>
      </c>
      <c r="J3395" s="4" t="s">
        <v>33</v>
      </c>
      <c r="L3395" t="s">
        <v>634</v>
      </c>
      <c r="M3395" t="s">
        <v>647</v>
      </c>
      <c r="N3395" s="4" t="s">
        <v>637</v>
      </c>
      <c r="P3395" t="s">
        <v>650</v>
      </c>
      <c r="Q3395" t="s">
        <v>1278</v>
      </c>
      <c r="R3395" s="4" t="s">
        <v>657</v>
      </c>
      <c r="T3395">
        <v>-10</v>
      </c>
      <c r="U3395" s="6" t="s">
        <v>1038</v>
      </c>
    </row>
    <row r="3396" spans="1:21" x14ac:dyDescent="0.45">
      <c r="A3396" t="s">
        <v>1449</v>
      </c>
      <c r="B3396" s="4" t="s">
        <v>14</v>
      </c>
      <c r="C3396" t="s">
        <v>1291</v>
      </c>
      <c r="D3396" s="4" t="s">
        <v>103</v>
      </c>
      <c r="E3396" t="s">
        <v>1301</v>
      </c>
      <c r="F3396" s="4" t="s">
        <v>69</v>
      </c>
      <c r="G3396" s="4" t="s">
        <v>105</v>
      </c>
      <c r="H3396" t="s">
        <v>1359</v>
      </c>
      <c r="I3396" t="s">
        <v>1360</v>
      </c>
      <c r="J3396" s="4" t="s">
        <v>33</v>
      </c>
      <c r="L3396" t="s">
        <v>634</v>
      </c>
      <c r="M3396" t="s">
        <v>647</v>
      </c>
      <c r="N3396" s="4" t="s">
        <v>637</v>
      </c>
      <c r="P3396" t="s">
        <v>650</v>
      </c>
      <c r="Q3396" t="s">
        <v>1278</v>
      </c>
      <c r="R3396" s="4" t="s">
        <v>657</v>
      </c>
      <c r="T3396">
        <v>4</v>
      </c>
      <c r="U3396" s="6" t="s">
        <v>1024</v>
      </c>
    </row>
    <row r="3397" spans="1:21" x14ac:dyDescent="0.45">
      <c r="A3397" t="s">
        <v>1449</v>
      </c>
      <c r="B3397" s="4" t="s">
        <v>14</v>
      </c>
      <c r="C3397" t="s">
        <v>1291</v>
      </c>
      <c r="D3397" s="4" t="s">
        <v>103</v>
      </c>
      <c r="E3397" t="s">
        <v>1302</v>
      </c>
      <c r="F3397" s="4" t="s">
        <v>70</v>
      </c>
      <c r="G3397" s="4" t="s">
        <v>104</v>
      </c>
      <c r="H3397" t="s">
        <v>1359</v>
      </c>
      <c r="I3397" t="s">
        <v>1360</v>
      </c>
      <c r="J3397" s="4" t="s">
        <v>33</v>
      </c>
      <c r="L3397" t="s">
        <v>634</v>
      </c>
      <c r="M3397" t="s">
        <v>647</v>
      </c>
      <c r="N3397" s="4" t="s">
        <v>637</v>
      </c>
      <c r="P3397" t="s">
        <v>650</v>
      </c>
      <c r="Q3397" t="s">
        <v>1278</v>
      </c>
      <c r="R3397" s="4" t="s">
        <v>657</v>
      </c>
      <c r="T3397">
        <v>-26</v>
      </c>
      <c r="U3397" s="6" t="s">
        <v>1079</v>
      </c>
    </row>
    <row r="3398" spans="1:21" x14ac:dyDescent="0.45">
      <c r="A3398" t="s">
        <v>1449</v>
      </c>
      <c r="B3398" s="4" t="s">
        <v>14</v>
      </c>
      <c r="C3398" t="s">
        <v>1291</v>
      </c>
      <c r="D3398" s="4" t="s">
        <v>103</v>
      </c>
      <c r="E3398" t="s">
        <v>1303</v>
      </c>
      <c r="F3398" s="4" t="s">
        <v>71</v>
      </c>
      <c r="G3398" s="4" t="s">
        <v>104</v>
      </c>
      <c r="H3398" t="s">
        <v>1359</v>
      </c>
      <c r="I3398" t="s">
        <v>1360</v>
      </c>
      <c r="J3398" s="4" t="s">
        <v>33</v>
      </c>
      <c r="L3398" t="s">
        <v>634</v>
      </c>
      <c r="M3398" t="s">
        <v>647</v>
      </c>
      <c r="N3398" s="4" t="s">
        <v>637</v>
      </c>
      <c r="P3398" t="s">
        <v>650</v>
      </c>
      <c r="Q3398" t="s">
        <v>1278</v>
      </c>
      <c r="R3398" s="4" t="s">
        <v>657</v>
      </c>
      <c r="T3398">
        <v>20</v>
      </c>
      <c r="U3398" s="6" t="s">
        <v>558</v>
      </c>
    </row>
    <row r="3399" spans="1:21" x14ac:dyDescent="0.45">
      <c r="A3399" t="s">
        <v>1449</v>
      </c>
      <c r="B3399" s="4" t="s">
        <v>14</v>
      </c>
      <c r="C3399" t="s">
        <v>1291</v>
      </c>
      <c r="D3399" s="4" t="s">
        <v>103</v>
      </c>
      <c r="E3399" t="s">
        <v>1296</v>
      </c>
      <c r="F3399" s="4" t="s">
        <v>64</v>
      </c>
      <c r="G3399" s="4" t="s">
        <v>104</v>
      </c>
      <c r="H3399" t="s">
        <v>1359</v>
      </c>
      <c r="I3399" t="s">
        <v>1360</v>
      </c>
      <c r="J3399" s="4" t="s">
        <v>33</v>
      </c>
      <c r="L3399" t="s">
        <v>634</v>
      </c>
      <c r="M3399" t="s">
        <v>647</v>
      </c>
      <c r="N3399" s="4" t="s">
        <v>637</v>
      </c>
      <c r="P3399" t="s">
        <v>650</v>
      </c>
      <c r="Q3399" t="s">
        <v>1279</v>
      </c>
      <c r="R3399" s="4" t="s">
        <v>658</v>
      </c>
      <c r="T3399">
        <v>201</v>
      </c>
      <c r="U3399" s="6" t="s">
        <v>1046</v>
      </c>
    </row>
    <row r="3400" spans="1:21" x14ac:dyDescent="0.45">
      <c r="A3400" t="s">
        <v>1449</v>
      </c>
      <c r="B3400" s="4" t="s">
        <v>14</v>
      </c>
      <c r="C3400" t="s">
        <v>1291</v>
      </c>
      <c r="D3400" s="4" t="s">
        <v>103</v>
      </c>
      <c r="E3400" t="s">
        <v>1297</v>
      </c>
      <c r="F3400" s="4" t="s">
        <v>65</v>
      </c>
      <c r="G3400" s="4" t="s">
        <v>105</v>
      </c>
      <c r="H3400" t="s">
        <v>1359</v>
      </c>
      <c r="I3400" t="s">
        <v>1360</v>
      </c>
      <c r="J3400" s="4" t="s">
        <v>33</v>
      </c>
      <c r="L3400" t="s">
        <v>634</v>
      </c>
      <c r="M3400" t="s">
        <v>647</v>
      </c>
      <c r="N3400" s="4" t="s">
        <v>637</v>
      </c>
      <c r="P3400" t="s">
        <v>650</v>
      </c>
      <c r="Q3400" t="s">
        <v>1279</v>
      </c>
      <c r="R3400" s="4" t="s">
        <v>658</v>
      </c>
      <c r="T3400">
        <v>-1.5870646770000001</v>
      </c>
      <c r="U3400" s="6" t="s">
        <v>1047</v>
      </c>
    </row>
    <row r="3401" spans="1:21" x14ac:dyDescent="0.45">
      <c r="A3401" t="s">
        <v>1449</v>
      </c>
      <c r="B3401" s="4" t="s">
        <v>14</v>
      </c>
      <c r="C3401" t="s">
        <v>1291</v>
      </c>
      <c r="D3401" s="4" t="s">
        <v>103</v>
      </c>
      <c r="E3401" t="s">
        <v>1298</v>
      </c>
      <c r="F3401" s="4" t="s">
        <v>66</v>
      </c>
      <c r="G3401" s="4" t="s">
        <v>107</v>
      </c>
      <c r="H3401" t="s">
        <v>1359</v>
      </c>
      <c r="I3401" t="s">
        <v>1360</v>
      </c>
      <c r="J3401" s="4" t="s">
        <v>33</v>
      </c>
      <c r="L3401" t="s">
        <v>634</v>
      </c>
      <c r="M3401" t="s">
        <v>647</v>
      </c>
      <c r="N3401" s="4" t="s">
        <v>637</v>
      </c>
      <c r="P3401" t="s">
        <v>650</v>
      </c>
      <c r="Q3401" t="s">
        <v>1279</v>
      </c>
      <c r="R3401" s="4" t="s">
        <v>658</v>
      </c>
      <c r="T3401">
        <v>9.4145436341999993</v>
      </c>
      <c r="U3401" s="6" t="s">
        <v>1080</v>
      </c>
    </row>
    <row r="3402" spans="1:21" x14ac:dyDescent="0.45">
      <c r="A3402" t="s">
        <v>1449</v>
      </c>
      <c r="B3402" s="4" t="s">
        <v>14</v>
      </c>
      <c r="C3402" t="s">
        <v>1291</v>
      </c>
      <c r="D3402" s="4" t="s">
        <v>103</v>
      </c>
      <c r="E3402" t="s">
        <v>1299</v>
      </c>
      <c r="F3402" s="4" t="s">
        <v>1335</v>
      </c>
      <c r="G3402" s="4" t="s">
        <v>1335</v>
      </c>
      <c r="H3402" t="s">
        <v>1359</v>
      </c>
      <c r="I3402" t="s">
        <v>1360</v>
      </c>
      <c r="J3402" s="4" t="s">
        <v>33</v>
      </c>
      <c r="L3402" t="s">
        <v>634</v>
      </c>
      <c r="M3402" t="s">
        <v>647</v>
      </c>
      <c r="N3402" s="4" t="s">
        <v>637</v>
      </c>
      <c r="P3402" t="s">
        <v>650</v>
      </c>
      <c r="Q3402" t="s">
        <v>1279</v>
      </c>
      <c r="R3402" s="4" t="s">
        <v>658</v>
      </c>
      <c r="T3402">
        <v>0</v>
      </c>
      <c r="U3402" s="6" t="s">
        <v>1037</v>
      </c>
    </row>
    <row r="3403" spans="1:21" x14ac:dyDescent="0.45">
      <c r="A3403" t="s">
        <v>1449</v>
      </c>
      <c r="B3403" s="4" t="s">
        <v>14</v>
      </c>
      <c r="C3403" t="s">
        <v>1291</v>
      </c>
      <c r="D3403" s="4" t="s">
        <v>103</v>
      </c>
      <c r="E3403" t="s">
        <v>1300</v>
      </c>
      <c r="F3403" s="4" t="s">
        <v>68</v>
      </c>
      <c r="G3403" s="4" t="s">
        <v>105</v>
      </c>
      <c r="H3403" t="s">
        <v>1359</v>
      </c>
      <c r="I3403" t="s">
        <v>1360</v>
      </c>
      <c r="J3403" s="4" t="s">
        <v>33</v>
      </c>
      <c r="L3403" t="s">
        <v>634</v>
      </c>
      <c r="M3403" t="s">
        <v>647</v>
      </c>
      <c r="N3403" s="4" t="s">
        <v>637</v>
      </c>
      <c r="P3403" t="s">
        <v>650</v>
      </c>
      <c r="Q3403" t="s">
        <v>1279</v>
      </c>
      <c r="R3403" s="4" t="s">
        <v>658</v>
      </c>
      <c r="T3403">
        <v>-8</v>
      </c>
      <c r="U3403" s="6" t="s">
        <v>1071</v>
      </c>
    </row>
    <row r="3404" spans="1:21" x14ac:dyDescent="0.45">
      <c r="A3404" t="s">
        <v>1449</v>
      </c>
      <c r="B3404" s="4" t="s">
        <v>14</v>
      </c>
      <c r="C3404" t="s">
        <v>1291</v>
      </c>
      <c r="D3404" s="4" t="s">
        <v>103</v>
      </c>
      <c r="E3404" t="s">
        <v>1301</v>
      </c>
      <c r="F3404" s="4" t="s">
        <v>69</v>
      </c>
      <c r="G3404" s="4" t="s">
        <v>105</v>
      </c>
      <c r="H3404" t="s">
        <v>1359</v>
      </c>
      <c r="I3404" t="s">
        <v>1360</v>
      </c>
      <c r="J3404" s="4" t="s">
        <v>33</v>
      </c>
      <c r="L3404" t="s">
        <v>634</v>
      </c>
      <c r="M3404" t="s">
        <v>647</v>
      </c>
      <c r="N3404" s="4" t="s">
        <v>637</v>
      </c>
      <c r="P3404" t="s">
        <v>650</v>
      </c>
      <c r="Q3404" t="s">
        <v>1279</v>
      </c>
      <c r="R3404" s="4" t="s">
        <v>658</v>
      </c>
      <c r="T3404">
        <v>4</v>
      </c>
      <c r="U3404" s="6" t="s">
        <v>1024</v>
      </c>
    </row>
    <row r="3405" spans="1:21" x14ac:dyDescent="0.45">
      <c r="A3405" t="s">
        <v>1449</v>
      </c>
      <c r="B3405" s="4" t="s">
        <v>14</v>
      </c>
      <c r="C3405" t="s">
        <v>1291</v>
      </c>
      <c r="D3405" s="4" t="s">
        <v>103</v>
      </c>
      <c r="E3405" t="s">
        <v>1302</v>
      </c>
      <c r="F3405" s="4" t="s">
        <v>70</v>
      </c>
      <c r="G3405" s="4" t="s">
        <v>104</v>
      </c>
      <c r="H3405" t="s">
        <v>1359</v>
      </c>
      <c r="I3405" t="s">
        <v>1360</v>
      </c>
      <c r="J3405" s="4" t="s">
        <v>33</v>
      </c>
      <c r="L3405" t="s">
        <v>634</v>
      </c>
      <c r="M3405" t="s">
        <v>647</v>
      </c>
      <c r="N3405" s="4" t="s">
        <v>637</v>
      </c>
      <c r="P3405" t="s">
        <v>650</v>
      </c>
      <c r="Q3405" t="s">
        <v>1279</v>
      </c>
      <c r="R3405" s="4" t="s">
        <v>658</v>
      </c>
      <c r="T3405">
        <v>-30</v>
      </c>
      <c r="U3405" s="6" t="s">
        <v>1078</v>
      </c>
    </row>
    <row r="3406" spans="1:21" x14ac:dyDescent="0.45">
      <c r="A3406" t="s">
        <v>1449</v>
      </c>
      <c r="B3406" s="4" t="s">
        <v>14</v>
      </c>
      <c r="C3406" t="s">
        <v>1291</v>
      </c>
      <c r="D3406" s="4" t="s">
        <v>103</v>
      </c>
      <c r="E3406" t="s">
        <v>1303</v>
      </c>
      <c r="F3406" s="4" t="s">
        <v>71</v>
      </c>
      <c r="G3406" s="4" t="s">
        <v>104</v>
      </c>
      <c r="H3406" t="s">
        <v>1359</v>
      </c>
      <c r="I3406" t="s">
        <v>1360</v>
      </c>
      <c r="J3406" s="4" t="s">
        <v>33</v>
      </c>
      <c r="L3406" t="s">
        <v>634</v>
      </c>
      <c r="M3406" t="s">
        <v>647</v>
      </c>
      <c r="N3406" s="4" t="s">
        <v>637</v>
      </c>
      <c r="P3406" t="s">
        <v>650</v>
      </c>
      <c r="Q3406" t="s">
        <v>1279</v>
      </c>
      <c r="R3406" s="4" t="s">
        <v>658</v>
      </c>
      <c r="T3406">
        <v>24</v>
      </c>
      <c r="U3406" s="6" t="s">
        <v>926</v>
      </c>
    </row>
    <row r="3407" spans="1:21" x14ac:dyDescent="0.45">
      <c r="A3407" t="s">
        <v>1449</v>
      </c>
      <c r="B3407" s="4" t="s">
        <v>14</v>
      </c>
      <c r="C3407" t="s">
        <v>1291</v>
      </c>
      <c r="D3407" s="4" t="s">
        <v>103</v>
      </c>
      <c r="E3407" t="s">
        <v>1296</v>
      </c>
      <c r="F3407" s="4" t="s">
        <v>64</v>
      </c>
      <c r="G3407" s="4" t="s">
        <v>104</v>
      </c>
      <c r="H3407" t="s">
        <v>1359</v>
      </c>
      <c r="I3407" t="s">
        <v>1360</v>
      </c>
      <c r="J3407" s="4" t="s">
        <v>33</v>
      </c>
      <c r="L3407" t="s">
        <v>634</v>
      </c>
      <c r="M3407" t="s">
        <v>647</v>
      </c>
      <c r="N3407" s="4" t="s">
        <v>637</v>
      </c>
      <c r="P3407" t="s">
        <v>650</v>
      </c>
      <c r="Q3407" t="s">
        <v>1280</v>
      </c>
      <c r="R3407" s="4" t="s">
        <v>659</v>
      </c>
      <c r="T3407">
        <v>195</v>
      </c>
      <c r="U3407" s="6" t="s">
        <v>851</v>
      </c>
    </row>
    <row r="3408" spans="1:21" x14ac:dyDescent="0.45">
      <c r="A3408" t="s">
        <v>1449</v>
      </c>
      <c r="B3408" s="4" t="s">
        <v>14</v>
      </c>
      <c r="C3408" t="s">
        <v>1291</v>
      </c>
      <c r="D3408" s="4" t="s">
        <v>103</v>
      </c>
      <c r="E3408" t="s">
        <v>1297</v>
      </c>
      <c r="F3408" s="4" t="s">
        <v>65</v>
      </c>
      <c r="G3408" s="4" t="s">
        <v>105</v>
      </c>
      <c r="H3408" t="s">
        <v>1359</v>
      </c>
      <c r="I3408" t="s">
        <v>1360</v>
      </c>
      <c r="J3408" s="4" t="s">
        <v>33</v>
      </c>
      <c r="L3408" t="s">
        <v>634</v>
      </c>
      <c r="M3408" t="s">
        <v>647</v>
      </c>
      <c r="N3408" s="4" t="s">
        <v>637</v>
      </c>
      <c r="P3408" t="s">
        <v>650</v>
      </c>
      <c r="Q3408" t="s">
        <v>1280</v>
      </c>
      <c r="R3408" s="4" t="s">
        <v>659</v>
      </c>
      <c r="T3408">
        <v>-3.0666666669999998</v>
      </c>
      <c r="U3408" s="6" t="s">
        <v>1081</v>
      </c>
    </row>
    <row r="3409" spans="1:21" x14ac:dyDescent="0.45">
      <c r="A3409" t="s">
        <v>1449</v>
      </c>
      <c r="B3409" s="4" t="s">
        <v>14</v>
      </c>
      <c r="C3409" t="s">
        <v>1291</v>
      </c>
      <c r="D3409" s="4" t="s">
        <v>103</v>
      </c>
      <c r="E3409" t="s">
        <v>1298</v>
      </c>
      <c r="F3409" s="4" t="s">
        <v>66</v>
      </c>
      <c r="G3409" s="4" t="s">
        <v>107</v>
      </c>
      <c r="H3409" t="s">
        <v>1359</v>
      </c>
      <c r="I3409" t="s">
        <v>1360</v>
      </c>
      <c r="J3409" s="4" t="s">
        <v>33</v>
      </c>
      <c r="L3409" t="s">
        <v>634</v>
      </c>
      <c r="M3409" t="s">
        <v>647</v>
      </c>
      <c r="N3409" s="4" t="s">
        <v>637</v>
      </c>
      <c r="P3409" t="s">
        <v>650</v>
      </c>
      <c r="Q3409" t="s">
        <v>1280</v>
      </c>
      <c r="R3409" s="4" t="s">
        <v>659</v>
      </c>
      <c r="T3409">
        <v>9.4694662140000005</v>
      </c>
      <c r="U3409" s="6" t="s">
        <v>1082</v>
      </c>
    </row>
    <row r="3410" spans="1:21" x14ac:dyDescent="0.45">
      <c r="A3410" t="s">
        <v>1449</v>
      </c>
      <c r="B3410" s="4" t="s">
        <v>14</v>
      </c>
      <c r="C3410" t="s">
        <v>1291</v>
      </c>
      <c r="D3410" s="4" t="s">
        <v>103</v>
      </c>
      <c r="E3410" t="s">
        <v>1299</v>
      </c>
      <c r="F3410" s="4" t="s">
        <v>1335</v>
      </c>
      <c r="G3410" s="4" t="s">
        <v>1335</v>
      </c>
      <c r="H3410" t="s">
        <v>1359</v>
      </c>
      <c r="I3410" t="s">
        <v>1360</v>
      </c>
      <c r="J3410" s="4" t="s">
        <v>33</v>
      </c>
      <c r="L3410" t="s">
        <v>634</v>
      </c>
      <c r="M3410" t="s">
        <v>647</v>
      </c>
      <c r="N3410" s="4" t="s">
        <v>637</v>
      </c>
      <c r="P3410" t="s">
        <v>650</v>
      </c>
      <c r="Q3410" t="s">
        <v>1280</v>
      </c>
      <c r="R3410" s="4" t="s">
        <v>659</v>
      </c>
      <c r="T3410">
        <v>-3</v>
      </c>
      <c r="U3410" s="6" t="s">
        <v>1026</v>
      </c>
    </row>
    <row r="3411" spans="1:21" x14ac:dyDescent="0.45">
      <c r="A3411" t="s">
        <v>1449</v>
      </c>
      <c r="B3411" s="4" t="s">
        <v>14</v>
      </c>
      <c r="C3411" t="s">
        <v>1291</v>
      </c>
      <c r="D3411" s="4" t="s">
        <v>103</v>
      </c>
      <c r="E3411" t="s">
        <v>1300</v>
      </c>
      <c r="F3411" s="4" t="s">
        <v>68</v>
      </c>
      <c r="G3411" s="4" t="s">
        <v>105</v>
      </c>
      <c r="H3411" t="s">
        <v>1359</v>
      </c>
      <c r="I3411" t="s">
        <v>1360</v>
      </c>
      <c r="J3411" s="4" t="s">
        <v>33</v>
      </c>
      <c r="L3411" t="s">
        <v>634</v>
      </c>
      <c r="M3411" t="s">
        <v>647</v>
      </c>
      <c r="N3411" s="4" t="s">
        <v>637</v>
      </c>
      <c r="P3411" t="s">
        <v>650</v>
      </c>
      <c r="Q3411" t="s">
        <v>1280</v>
      </c>
      <c r="R3411" s="4" t="s">
        <v>659</v>
      </c>
      <c r="T3411">
        <v>-10</v>
      </c>
      <c r="U3411" s="6" t="s">
        <v>1038</v>
      </c>
    </row>
    <row r="3412" spans="1:21" x14ac:dyDescent="0.45">
      <c r="A3412" t="s">
        <v>1449</v>
      </c>
      <c r="B3412" s="4" t="s">
        <v>14</v>
      </c>
      <c r="C3412" t="s">
        <v>1291</v>
      </c>
      <c r="D3412" s="4" t="s">
        <v>103</v>
      </c>
      <c r="E3412" t="s">
        <v>1301</v>
      </c>
      <c r="F3412" s="4" t="s">
        <v>69</v>
      </c>
      <c r="G3412" s="4" t="s">
        <v>105</v>
      </c>
      <c r="H3412" t="s">
        <v>1359</v>
      </c>
      <c r="I3412" t="s">
        <v>1360</v>
      </c>
      <c r="J3412" s="4" t="s">
        <v>33</v>
      </c>
      <c r="L3412" t="s">
        <v>634</v>
      </c>
      <c r="M3412" t="s">
        <v>647</v>
      </c>
      <c r="N3412" s="4" t="s">
        <v>637</v>
      </c>
      <c r="P3412" t="s">
        <v>650</v>
      </c>
      <c r="Q3412" t="s">
        <v>1280</v>
      </c>
      <c r="R3412" s="4" t="s">
        <v>659</v>
      </c>
      <c r="T3412">
        <v>4</v>
      </c>
      <c r="U3412" s="6" t="s">
        <v>1024</v>
      </c>
    </row>
    <row r="3413" spans="1:21" x14ac:dyDescent="0.45">
      <c r="A3413" t="s">
        <v>1449</v>
      </c>
      <c r="B3413" s="4" t="s">
        <v>14</v>
      </c>
      <c r="C3413" t="s">
        <v>1291</v>
      </c>
      <c r="D3413" s="4" t="s">
        <v>103</v>
      </c>
      <c r="E3413" t="s">
        <v>1302</v>
      </c>
      <c r="F3413" s="4" t="s">
        <v>70</v>
      </c>
      <c r="G3413" s="4" t="s">
        <v>104</v>
      </c>
      <c r="H3413" t="s">
        <v>1359</v>
      </c>
      <c r="I3413" t="s">
        <v>1360</v>
      </c>
      <c r="J3413" s="4" t="s">
        <v>33</v>
      </c>
      <c r="L3413" t="s">
        <v>634</v>
      </c>
      <c r="M3413" t="s">
        <v>647</v>
      </c>
      <c r="N3413" s="4" t="s">
        <v>637</v>
      </c>
      <c r="P3413" t="s">
        <v>650</v>
      </c>
      <c r="Q3413" t="s">
        <v>1280</v>
      </c>
      <c r="R3413" s="4" t="s">
        <v>659</v>
      </c>
      <c r="T3413">
        <v>-27</v>
      </c>
      <c r="U3413" s="6" t="s">
        <v>1083</v>
      </c>
    </row>
    <row r="3414" spans="1:21" x14ac:dyDescent="0.45">
      <c r="A3414" t="s">
        <v>1449</v>
      </c>
      <c r="B3414" s="4" t="s">
        <v>14</v>
      </c>
      <c r="C3414" t="s">
        <v>1291</v>
      </c>
      <c r="D3414" s="4" t="s">
        <v>103</v>
      </c>
      <c r="E3414" t="s">
        <v>1303</v>
      </c>
      <c r="F3414" s="4" t="s">
        <v>71</v>
      </c>
      <c r="G3414" s="4" t="s">
        <v>104</v>
      </c>
      <c r="H3414" t="s">
        <v>1359</v>
      </c>
      <c r="I3414" t="s">
        <v>1360</v>
      </c>
      <c r="J3414" s="4" t="s">
        <v>33</v>
      </c>
      <c r="L3414" t="s">
        <v>634</v>
      </c>
      <c r="M3414" t="s">
        <v>647</v>
      </c>
      <c r="N3414" s="4" t="s">
        <v>637</v>
      </c>
      <c r="P3414" t="s">
        <v>650</v>
      </c>
      <c r="Q3414" t="s">
        <v>1280</v>
      </c>
      <c r="R3414" s="4" t="s">
        <v>659</v>
      </c>
      <c r="T3414">
        <v>18</v>
      </c>
      <c r="U3414" s="6" t="s">
        <v>1084</v>
      </c>
    </row>
    <row r="3415" spans="1:21" x14ac:dyDescent="0.45">
      <c r="A3415" t="s">
        <v>1449</v>
      </c>
      <c r="B3415" s="4" t="s">
        <v>14</v>
      </c>
      <c r="C3415" t="s">
        <v>1291</v>
      </c>
      <c r="D3415" s="4" t="s">
        <v>103</v>
      </c>
      <c r="E3415" t="s">
        <v>1296</v>
      </c>
      <c r="F3415" s="4" t="s">
        <v>64</v>
      </c>
      <c r="G3415" s="4" t="s">
        <v>104</v>
      </c>
      <c r="H3415" t="s">
        <v>1359</v>
      </c>
      <c r="I3415" t="s">
        <v>1360</v>
      </c>
      <c r="J3415" s="4" t="s">
        <v>33</v>
      </c>
      <c r="L3415" t="s">
        <v>634</v>
      </c>
      <c r="M3415" t="s">
        <v>647</v>
      </c>
      <c r="N3415" s="4" t="s">
        <v>637</v>
      </c>
      <c r="P3415" t="s">
        <v>650</v>
      </c>
      <c r="Q3415" t="s">
        <v>1281</v>
      </c>
      <c r="R3415" s="4" t="s">
        <v>660</v>
      </c>
      <c r="T3415">
        <v>174</v>
      </c>
      <c r="U3415" s="6" t="s">
        <v>730</v>
      </c>
    </row>
    <row r="3416" spans="1:21" x14ac:dyDescent="0.45">
      <c r="A3416" t="s">
        <v>1449</v>
      </c>
      <c r="B3416" s="4" t="s">
        <v>14</v>
      </c>
      <c r="C3416" t="s">
        <v>1291</v>
      </c>
      <c r="D3416" s="4" t="s">
        <v>103</v>
      </c>
      <c r="E3416" t="s">
        <v>1297</v>
      </c>
      <c r="F3416" s="4" t="s">
        <v>65</v>
      </c>
      <c r="G3416" s="4" t="s">
        <v>105</v>
      </c>
      <c r="H3416" t="s">
        <v>1359</v>
      </c>
      <c r="I3416" t="s">
        <v>1360</v>
      </c>
      <c r="J3416" s="4" t="s">
        <v>33</v>
      </c>
      <c r="L3416" t="s">
        <v>634</v>
      </c>
      <c r="M3416" t="s">
        <v>647</v>
      </c>
      <c r="N3416" s="4" t="s">
        <v>637</v>
      </c>
      <c r="P3416" t="s">
        <v>650</v>
      </c>
      <c r="Q3416" t="s">
        <v>1281</v>
      </c>
      <c r="R3416" s="4" t="s">
        <v>660</v>
      </c>
      <c r="T3416">
        <v>-1.7931034480000001</v>
      </c>
      <c r="U3416" s="6" t="s">
        <v>1085</v>
      </c>
    </row>
    <row r="3417" spans="1:21" x14ac:dyDescent="0.45">
      <c r="A3417" t="s">
        <v>1449</v>
      </c>
      <c r="B3417" s="4" t="s">
        <v>14</v>
      </c>
      <c r="C3417" t="s">
        <v>1291</v>
      </c>
      <c r="D3417" s="4" t="s">
        <v>103</v>
      </c>
      <c r="E3417" t="s">
        <v>1298</v>
      </c>
      <c r="F3417" s="4" t="s">
        <v>66</v>
      </c>
      <c r="G3417" s="4" t="s">
        <v>107</v>
      </c>
      <c r="H3417" t="s">
        <v>1359</v>
      </c>
      <c r="I3417" t="s">
        <v>1360</v>
      </c>
      <c r="J3417" s="4" t="s">
        <v>33</v>
      </c>
      <c r="L3417" t="s">
        <v>634</v>
      </c>
      <c r="M3417" t="s">
        <v>647</v>
      </c>
      <c r="N3417" s="4" t="s">
        <v>637</v>
      </c>
      <c r="P3417" t="s">
        <v>650</v>
      </c>
      <c r="Q3417" t="s">
        <v>1281</v>
      </c>
      <c r="R3417" s="4" t="s">
        <v>660</v>
      </c>
      <c r="T3417">
        <v>10.133374072000001</v>
      </c>
      <c r="U3417" s="6" t="s">
        <v>243</v>
      </c>
    </row>
    <row r="3418" spans="1:21" x14ac:dyDescent="0.45">
      <c r="A3418" t="s">
        <v>1449</v>
      </c>
      <c r="B3418" s="4" t="s">
        <v>14</v>
      </c>
      <c r="C3418" t="s">
        <v>1291</v>
      </c>
      <c r="D3418" s="4" t="s">
        <v>103</v>
      </c>
      <c r="E3418" t="s">
        <v>1299</v>
      </c>
      <c r="F3418" s="4" t="s">
        <v>1335</v>
      </c>
      <c r="G3418" s="4" t="s">
        <v>1335</v>
      </c>
      <c r="H3418" t="s">
        <v>1359</v>
      </c>
      <c r="I3418" t="s">
        <v>1360</v>
      </c>
      <c r="J3418" s="4" t="s">
        <v>33</v>
      </c>
      <c r="L3418" t="s">
        <v>634</v>
      </c>
      <c r="M3418" t="s">
        <v>647</v>
      </c>
      <c r="N3418" s="4" t="s">
        <v>637</v>
      </c>
      <c r="P3418" t="s">
        <v>650</v>
      </c>
      <c r="Q3418" t="s">
        <v>1281</v>
      </c>
      <c r="R3418" s="4" t="s">
        <v>660</v>
      </c>
      <c r="T3418">
        <v>-2.5</v>
      </c>
      <c r="U3418" s="6" t="s">
        <v>1031</v>
      </c>
    </row>
    <row r="3419" spans="1:21" x14ac:dyDescent="0.45">
      <c r="A3419" t="s">
        <v>1449</v>
      </c>
      <c r="B3419" s="4" t="s">
        <v>14</v>
      </c>
      <c r="C3419" t="s">
        <v>1291</v>
      </c>
      <c r="D3419" s="4" t="s">
        <v>103</v>
      </c>
      <c r="E3419" t="s">
        <v>1300</v>
      </c>
      <c r="F3419" s="4" t="s">
        <v>68</v>
      </c>
      <c r="G3419" s="4" t="s">
        <v>105</v>
      </c>
      <c r="H3419" t="s">
        <v>1359</v>
      </c>
      <c r="I3419" t="s">
        <v>1360</v>
      </c>
      <c r="J3419" s="4" t="s">
        <v>33</v>
      </c>
      <c r="L3419" t="s">
        <v>634</v>
      </c>
      <c r="M3419" t="s">
        <v>647</v>
      </c>
      <c r="N3419" s="4" t="s">
        <v>637</v>
      </c>
      <c r="P3419" t="s">
        <v>650</v>
      </c>
      <c r="Q3419" t="s">
        <v>1281</v>
      </c>
      <c r="R3419" s="4" t="s">
        <v>660</v>
      </c>
      <c r="T3419">
        <v>-10</v>
      </c>
      <c r="U3419" s="6" t="s">
        <v>1038</v>
      </c>
    </row>
    <row r="3420" spans="1:21" x14ac:dyDescent="0.45">
      <c r="A3420" t="s">
        <v>1449</v>
      </c>
      <c r="B3420" s="4" t="s">
        <v>14</v>
      </c>
      <c r="C3420" t="s">
        <v>1291</v>
      </c>
      <c r="D3420" s="4" t="s">
        <v>103</v>
      </c>
      <c r="E3420" t="s">
        <v>1301</v>
      </c>
      <c r="F3420" s="4" t="s">
        <v>69</v>
      </c>
      <c r="G3420" s="4" t="s">
        <v>105</v>
      </c>
      <c r="H3420" t="s">
        <v>1359</v>
      </c>
      <c r="I3420" t="s">
        <v>1360</v>
      </c>
      <c r="J3420" s="4" t="s">
        <v>33</v>
      </c>
      <c r="L3420" t="s">
        <v>634</v>
      </c>
      <c r="M3420" t="s">
        <v>647</v>
      </c>
      <c r="N3420" s="4" t="s">
        <v>637</v>
      </c>
      <c r="P3420" t="s">
        <v>650</v>
      </c>
      <c r="Q3420" t="s">
        <v>1281</v>
      </c>
      <c r="R3420" s="4" t="s">
        <v>660</v>
      </c>
      <c r="T3420">
        <v>4</v>
      </c>
      <c r="U3420" s="6" t="s">
        <v>1024</v>
      </c>
    </row>
    <row r="3421" spans="1:21" x14ac:dyDescent="0.45">
      <c r="A3421" t="s">
        <v>1449</v>
      </c>
      <c r="B3421" s="4" t="s">
        <v>14</v>
      </c>
      <c r="C3421" t="s">
        <v>1291</v>
      </c>
      <c r="D3421" s="4" t="s">
        <v>103</v>
      </c>
      <c r="E3421" t="s">
        <v>1302</v>
      </c>
      <c r="F3421" s="4" t="s">
        <v>70</v>
      </c>
      <c r="G3421" s="4" t="s">
        <v>104</v>
      </c>
      <c r="H3421" t="s">
        <v>1359</v>
      </c>
      <c r="I3421" t="s">
        <v>1360</v>
      </c>
      <c r="J3421" s="4" t="s">
        <v>33</v>
      </c>
      <c r="L3421" t="s">
        <v>634</v>
      </c>
      <c r="M3421" t="s">
        <v>647</v>
      </c>
      <c r="N3421" s="4" t="s">
        <v>637</v>
      </c>
      <c r="P3421" t="s">
        <v>650</v>
      </c>
      <c r="Q3421" t="s">
        <v>1281</v>
      </c>
      <c r="R3421" s="4" t="s">
        <v>660</v>
      </c>
      <c r="T3421">
        <v>-23</v>
      </c>
      <c r="U3421" s="6" t="s">
        <v>1086</v>
      </c>
    </row>
    <row r="3422" spans="1:21" x14ac:dyDescent="0.45">
      <c r="A3422" t="s">
        <v>1449</v>
      </c>
      <c r="B3422" s="4" t="s">
        <v>14</v>
      </c>
      <c r="C3422" t="s">
        <v>1291</v>
      </c>
      <c r="D3422" s="4" t="s">
        <v>103</v>
      </c>
      <c r="E3422" t="s">
        <v>1303</v>
      </c>
      <c r="F3422" s="4" t="s">
        <v>71</v>
      </c>
      <c r="G3422" s="4" t="s">
        <v>104</v>
      </c>
      <c r="H3422" t="s">
        <v>1359</v>
      </c>
      <c r="I3422" t="s">
        <v>1360</v>
      </c>
      <c r="J3422" s="4" t="s">
        <v>33</v>
      </c>
      <c r="L3422" t="s">
        <v>634</v>
      </c>
      <c r="M3422" t="s">
        <v>647</v>
      </c>
      <c r="N3422" s="4" t="s">
        <v>637</v>
      </c>
      <c r="P3422" t="s">
        <v>650</v>
      </c>
      <c r="Q3422" t="s">
        <v>1281</v>
      </c>
      <c r="R3422" s="4" t="s">
        <v>660</v>
      </c>
      <c r="T3422">
        <v>41</v>
      </c>
      <c r="U3422" s="6" t="s">
        <v>920</v>
      </c>
    </row>
    <row r="3423" spans="1:21" x14ac:dyDescent="0.45">
      <c r="A3423" t="s">
        <v>1449</v>
      </c>
      <c r="B3423" s="4" t="s">
        <v>14</v>
      </c>
      <c r="C3423" t="s">
        <v>1291</v>
      </c>
      <c r="D3423" s="4" t="s">
        <v>103</v>
      </c>
      <c r="E3423" t="s">
        <v>1296</v>
      </c>
      <c r="F3423" s="4" t="s">
        <v>64</v>
      </c>
      <c r="G3423" s="4" t="s">
        <v>104</v>
      </c>
      <c r="H3423" t="s">
        <v>1359</v>
      </c>
      <c r="I3423" t="s">
        <v>1360</v>
      </c>
      <c r="J3423" s="4" t="s">
        <v>33</v>
      </c>
      <c r="L3423" t="s">
        <v>634</v>
      </c>
      <c r="M3423" t="s">
        <v>647</v>
      </c>
      <c r="N3423" s="4" t="s">
        <v>637</v>
      </c>
      <c r="P3423" t="s">
        <v>650</v>
      </c>
      <c r="Q3423" t="s">
        <v>663</v>
      </c>
      <c r="R3423" s="4" t="s">
        <v>661</v>
      </c>
      <c r="T3423">
        <v>171</v>
      </c>
      <c r="U3423" s="6" t="s">
        <v>1057</v>
      </c>
    </row>
    <row r="3424" spans="1:21" x14ac:dyDescent="0.45">
      <c r="A3424" t="s">
        <v>1449</v>
      </c>
      <c r="B3424" s="4" t="s">
        <v>14</v>
      </c>
      <c r="C3424" t="s">
        <v>1291</v>
      </c>
      <c r="D3424" s="4" t="s">
        <v>103</v>
      </c>
      <c r="E3424" t="s">
        <v>1297</v>
      </c>
      <c r="F3424" s="4" t="s">
        <v>65</v>
      </c>
      <c r="G3424" s="4" t="s">
        <v>105</v>
      </c>
      <c r="H3424" t="s">
        <v>1359</v>
      </c>
      <c r="I3424" t="s">
        <v>1360</v>
      </c>
      <c r="J3424" s="4" t="s">
        <v>33</v>
      </c>
      <c r="L3424" t="s">
        <v>634</v>
      </c>
      <c r="M3424" t="s">
        <v>647</v>
      </c>
      <c r="N3424" s="4" t="s">
        <v>637</v>
      </c>
      <c r="P3424" t="s">
        <v>650</v>
      </c>
      <c r="Q3424" t="s">
        <v>663</v>
      </c>
      <c r="R3424" s="4" t="s">
        <v>661</v>
      </c>
      <c r="T3424">
        <v>-3.4561403510000002</v>
      </c>
      <c r="U3424" s="6" t="s">
        <v>1087</v>
      </c>
    </row>
    <row r="3425" spans="1:21" x14ac:dyDescent="0.45">
      <c r="A3425" t="s">
        <v>1449</v>
      </c>
      <c r="B3425" s="4" t="s">
        <v>14</v>
      </c>
      <c r="C3425" t="s">
        <v>1291</v>
      </c>
      <c r="D3425" s="4" t="s">
        <v>103</v>
      </c>
      <c r="E3425" t="s">
        <v>1298</v>
      </c>
      <c r="F3425" s="4" t="s">
        <v>66</v>
      </c>
      <c r="G3425" s="4" t="s">
        <v>107</v>
      </c>
      <c r="H3425" t="s">
        <v>1359</v>
      </c>
      <c r="I3425" t="s">
        <v>1360</v>
      </c>
      <c r="J3425" s="4" t="s">
        <v>33</v>
      </c>
      <c r="L3425" t="s">
        <v>634</v>
      </c>
      <c r="M3425" t="s">
        <v>647</v>
      </c>
      <c r="N3425" s="4" t="s">
        <v>637</v>
      </c>
      <c r="P3425" t="s">
        <v>650</v>
      </c>
      <c r="Q3425" t="s">
        <v>663</v>
      </c>
      <c r="R3425" s="4" t="s">
        <v>661</v>
      </c>
      <c r="T3425">
        <v>9.7890758600000005</v>
      </c>
      <c r="U3425" s="6" t="s">
        <v>1088</v>
      </c>
    </row>
    <row r="3426" spans="1:21" x14ac:dyDescent="0.45">
      <c r="A3426" t="s">
        <v>1449</v>
      </c>
      <c r="B3426" s="4" t="s">
        <v>14</v>
      </c>
      <c r="C3426" t="s">
        <v>1291</v>
      </c>
      <c r="D3426" s="4" t="s">
        <v>103</v>
      </c>
      <c r="E3426" t="s">
        <v>1299</v>
      </c>
      <c r="F3426" s="4" t="s">
        <v>1335</v>
      </c>
      <c r="G3426" s="4" t="s">
        <v>1335</v>
      </c>
      <c r="H3426" t="s">
        <v>1359</v>
      </c>
      <c r="I3426" t="s">
        <v>1360</v>
      </c>
      <c r="J3426" s="4" t="s">
        <v>33</v>
      </c>
      <c r="L3426" t="s">
        <v>634</v>
      </c>
      <c r="M3426" t="s">
        <v>647</v>
      </c>
      <c r="N3426" s="4" t="s">
        <v>637</v>
      </c>
      <c r="P3426" t="s">
        <v>650</v>
      </c>
      <c r="Q3426" t="s">
        <v>663</v>
      </c>
      <c r="R3426" s="4" t="s">
        <v>661</v>
      </c>
      <c r="T3426">
        <v>-4</v>
      </c>
      <c r="U3426" s="6" t="s">
        <v>1043</v>
      </c>
    </row>
    <row r="3427" spans="1:21" x14ac:dyDescent="0.45">
      <c r="A3427" t="s">
        <v>1449</v>
      </c>
      <c r="B3427" s="4" t="s">
        <v>14</v>
      </c>
      <c r="C3427" t="s">
        <v>1291</v>
      </c>
      <c r="D3427" s="4" t="s">
        <v>103</v>
      </c>
      <c r="E3427" t="s">
        <v>1300</v>
      </c>
      <c r="F3427" s="4" t="s">
        <v>68</v>
      </c>
      <c r="G3427" s="4" t="s">
        <v>105</v>
      </c>
      <c r="H3427" t="s">
        <v>1359</v>
      </c>
      <c r="I3427" t="s">
        <v>1360</v>
      </c>
      <c r="J3427" s="4" t="s">
        <v>33</v>
      </c>
      <c r="L3427" t="s">
        <v>634</v>
      </c>
      <c r="M3427" t="s">
        <v>647</v>
      </c>
      <c r="N3427" s="4" t="s">
        <v>637</v>
      </c>
      <c r="P3427" t="s">
        <v>650</v>
      </c>
      <c r="Q3427" t="s">
        <v>663</v>
      </c>
      <c r="R3427" s="4" t="s">
        <v>661</v>
      </c>
      <c r="T3427">
        <v>-10</v>
      </c>
      <c r="U3427" s="6" t="s">
        <v>1038</v>
      </c>
    </row>
    <row r="3428" spans="1:21" x14ac:dyDescent="0.45">
      <c r="A3428" t="s">
        <v>1449</v>
      </c>
      <c r="B3428" s="4" t="s">
        <v>14</v>
      </c>
      <c r="C3428" t="s">
        <v>1291</v>
      </c>
      <c r="D3428" s="4" t="s">
        <v>103</v>
      </c>
      <c r="E3428" t="s">
        <v>1301</v>
      </c>
      <c r="F3428" s="4" t="s">
        <v>69</v>
      </c>
      <c r="G3428" s="4" t="s">
        <v>105</v>
      </c>
      <c r="H3428" t="s">
        <v>1359</v>
      </c>
      <c r="I3428" t="s">
        <v>1360</v>
      </c>
      <c r="J3428" s="4" t="s">
        <v>33</v>
      </c>
      <c r="L3428" t="s">
        <v>634</v>
      </c>
      <c r="M3428" t="s">
        <v>647</v>
      </c>
      <c r="N3428" s="4" t="s">
        <v>637</v>
      </c>
      <c r="P3428" t="s">
        <v>650</v>
      </c>
      <c r="Q3428" t="s">
        <v>663</v>
      </c>
      <c r="R3428" s="4" t="s">
        <v>661</v>
      </c>
      <c r="T3428">
        <v>3</v>
      </c>
      <c r="U3428" s="6" t="s">
        <v>1089</v>
      </c>
    </row>
    <row r="3429" spans="1:21" x14ac:dyDescent="0.45">
      <c r="A3429" t="s">
        <v>1449</v>
      </c>
      <c r="B3429" s="4" t="s">
        <v>14</v>
      </c>
      <c r="C3429" t="s">
        <v>1291</v>
      </c>
      <c r="D3429" s="4" t="s">
        <v>103</v>
      </c>
      <c r="E3429" t="s">
        <v>1302</v>
      </c>
      <c r="F3429" s="4" t="s">
        <v>70</v>
      </c>
      <c r="G3429" s="4" t="s">
        <v>104</v>
      </c>
      <c r="H3429" t="s">
        <v>1359</v>
      </c>
      <c r="I3429" t="s">
        <v>1360</v>
      </c>
      <c r="J3429" s="4" t="s">
        <v>33</v>
      </c>
      <c r="L3429" t="s">
        <v>634</v>
      </c>
      <c r="M3429" t="s">
        <v>647</v>
      </c>
      <c r="N3429" s="4" t="s">
        <v>637</v>
      </c>
      <c r="P3429" t="s">
        <v>650</v>
      </c>
      <c r="Q3429" t="s">
        <v>663</v>
      </c>
      <c r="R3429" s="4" t="s">
        <v>661</v>
      </c>
      <c r="T3429">
        <v>-27</v>
      </c>
      <c r="U3429" s="6" t="s">
        <v>1083</v>
      </c>
    </row>
    <row r="3430" spans="1:21" x14ac:dyDescent="0.45">
      <c r="A3430" t="s">
        <v>1449</v>
      </c>
      <c r="B3430" s="4" t="s">
        <v>14</v>
      </c>
      <c r="C3430" t="s">
        <v>1291</v>
      </c>
      <c r="D3430" s="4" t="s">
        <v>103</v>
      </c>
      <c r="E3430" t="s">
        <v>1303</v>
      </c>
      <c r="F3430" s="4" t="s">
        <v>71</v>
      </c>
      <c r="G3430" s="4" t="s">
        <v>104</v>
      </c>
      <c r="H3430" t="s">
        <v>1359</v>
      </c>
      <c r="I3430" t="s">
        <v>1360</v>
      </c>
      <c r="J3430" s="4" t="s">
        <v>33</v>
      </c>
      <c r="L3430" t="s">
        <v>634</v>
      </c>
      <c r="M3430" t="s">
        <v>647</v>
      </c>
      <c r="N3430" s="4" t="s">
        <v>637</v>
      </c>
      <c r="P3430" t="s">
        <v>650</v>
      </c>
      <c r="Q3430" t="s">
        <v>663</v>
      </c>
      <c r="R3430" s="4" t="s">
        <v>661</v>
      </c>
      <c r="T3430">
        <v>24</v>
      </c>
      <c r="U3430" s="6" t="s">
        <v>926</v>
      </c>
    </row>
    <row r="3431" spans="1:21" x14ac:dyDescent="0.45">
      <c r="A3431" t="s">
        <v>1449</v>
      </c>
      <c r="B3431" s="4" t="s">
        <v>14</v>
      </c>
      <c r="C3431" t="s">
        <v>1291</v>
      </c>
      <c r="D3431" s="4" t="s">
        <v>103</v>
      </c>
      <c r="E3431" t="s">
        <v>1296</v>
      </c>
      <c r="F3431" s="4" t="s">
        <v>64</v>
      </c>
      <c r="G3431" s="4" t="s">
        <v>104</v>
      </c>
      <c r="H3431" t="s">
        <v>1359</v>
      </c>
      <c r="I3431" t="s">
        <v>1360</v>
      </c>
      <c r="J3431" s="4" t="s">
        <v>33</v>
      </c>
      <c r="L3431" t="s">
        <v>634</v>
      </c>
      <c r="M3431" t="s">
        <v>647</v>
      </c>
      <c r="N3431" s="4" t="s">
        <v>637</v>
      </c>
      <c r="P3431" t="s">
        <v>650</v>
      </c>
      <c r="Q3431" t="s">
        <v>664</v>
      </c>
      <c r="R3431" s="4" t="s">
        <v>662</v>
      </c>
      <c r="T3431">
        <v>243</v>
      </c>
      <c r="U3431" s="6" t="s">
        <v>932</v>
      </c>
    </row>
    <row r="3432" spans="1:21" x14ac:dyDescent="0.45">
      <c r="A3432" t="s">
        <v>1449</v>
      </c>
      <c r="B3432" s="4" t="s">
        <v>14</v>
      </c>
      <c r="C3432" t="s">
        <v>1291</v>
      </c>
      <c r="D3432" s="4" t="s">
        <v>103</v>
      </c>
      <c r="E3432" t="s">
        <v>1297</v>
      </c>
      <c r="F3432" s="4" t="s">
        <v>65</v>
      </c>
      <c r="G3432" s="4" t="s">
        <v>105</v>
      </c>
      <c r="H3432" t="s">
        <v>1359</v>
      </c>
      <c r="I3432" t="s">
        <v>1360</v>
      </c>
      <c r="J3432" s="4" t="s">
        <v>33</v>
      </c>
      <c r="L3432" t="s">
        <v>634</v>
      </c>
      <c r="M3432" t="s">
        <v>647</v>
      </c>
      <c r="N3432" s="4" t="s">
        <v>637</v>
      </c>
      <c r="P3432" t="s">
        <v>650</v>
      </c>
      <c r="Q3432" t="s">
        <v>664</v>
      </c>
      <c r="R3432" s="4" t="s">
        <v>662</v>
      </c>
      <c r="T3432">
        <v>-2.8930041150000001</v>
      </c>
      <c r="U3432" s="6" t="s">
        <v>1090</v>
      </c>
    </row>
    <row r="3433" spans="1:21" x14ac:dyDescent="0.45">
      <c r="A3433" t="s">
        <v>1449</v>
      </c>
      <c r="B3433" s="4" t="s">
        <v>14</v>
      </c>
      <c r="C3433" t="s">
        <v>1291</v>
      </c>
      <c r="D3433" s="4" t="s">
        <v>103</v>
      </c>
      <c r="E3433" t="s">
        <v>1298</v>
      </c>
      <c r="F3433" s="4" t="s">
        <v>66</v>
      </c>
      <c r="G3433" s="4" t="s">
        <v>107</v>
      </c>
      <c r="H3433" t="s">
        <v>1359</v>
      </c>
      <c r="I3433" t="s">
        <v>1360</v>
      </c>
      <c r="J3433" s="4" t="s">
        <v>33</v>
      </c>
      <c r="L3433" t="s">
        <v>634</v>
      </c>
      <c r="M3433" t="s">
        <v>647</v>
      </c>
      <c r="N3433" s="4" t="s">
        <v>637</v>
      </c>
      <c r="P3433" t="s">
        <v>650</v>
      </c>
      <c r="Q3433" t="s">
        <v>664</v>
      </c>
      <c r="R3433" s="4" t="s">
        <v>662</v>
      </c>
      <c r="T3433">
        <v>9.4101268879000006</v>
      </c>
      <c r="U3433" s="6" t="s">
        <v>1080</v>
      </c>
    </row>
    <row r="3434" spans="1:21" x14ac:dyDescent="0.45">
      <c r="A3434" t="s">
        <v>1449</v>
      </c>
      <c r="B3434" s="4" t="s">
        <v>14</v>
      </c>
      <c r="C3434" t="s">
        <v>1291</v>
      </c>
      <c r="D3434" s="4" t="s">
        <v>103</v>
      </c>
      <c r="E3434" t="s">
        <v>1299</v>
      </c>
      <c r="F3434" s="4" t="s">
        <v>1335</v>
      </c>
      <c r="G3434" s="4" t="s">
        <v>1335</v>
      </c>
      <c r="H3434" t="s">
        <v>1359</v>
      </c>
      <c r="I3434" t="s">
        <v>1360</v>
      </c>
      <c r="J3434" s="4" t="s">
        <v>33</v>
      </c>
      <c r="L3434" t="s">
        <v>634</v>
      </c>
      <c r="M3434" t="s">
        <v>647</v>
      </c>
      <c r="N3434" s="4" t="s">
        <v>637</v>
      </c>
      <c r="P3434" t="s">
        <v>650</v>
      </c>
      <c r="Q3434" t="s">
        <v>664</v>
      </c>
      <c r="R3434" s="4" t="s">
        <v>662</v>
      </c>
      <c r="T3434">
        <v>-2</v>
      </c>
      <c r="U3434" s="6" t="s">
        <v>1022</v>
      </c>
    </row>
    <row r="3435" spans="1:21" x14ac:dyDescent="0.45">
      <c r="A3435" t="s">
        <v>1449</v>
      </c>
      <c r="B3435" s="4" t="s">
        <v>14</v>
      </c>
      <c r="C3435" t="s">
        <v>1291</v>
      </c>
      <c r="D3435" s="4" t="s">
        <v>103</v>
      </c>
      <c r="E3435" t="s">
        <v>1300</v>
      </c>
      <c r="F3435" s="4" t="s">
        <v>68</v>
      </c>
      <c r="G3435" s="4" t="s">
        <v>105</v>
      </c>
      <c r="H3435" t="s">
        <v>1359</v>
      </c>
      <c r="I3435" t="s">
        <v>1360</v>
      </c>
      <c r="J3435" s="4" t="s">
        <v>33</v>
      </c>
      <c r="L3435" t="s">
        <v>634</v>
      </c>
      <c r="M3435" t="s">
        <v>647</v>
      </c>
      <c r="N3435" s="4" t="s">
        <v>637</v>
      </c>
      <c r="P3435" t="s">
        <v>650</v>
      </c>
      <c r="Q3435" t="s">
        <v>664</v>
      </c>
      <c r="R3435" s="4" t="s">
        <v>662</v>
      </c>
      <c r="T3435">
        <v>-10</v>
      </c>
      <c r="U3435" s="6" t="s">
        <v>1038</v>
      </c>
    </row>
    <row r="3436" spans="1:21" x14ac:dyDescent="0.45">
      <c r="A3436" t="s">
        <v>1449</v>
      </c>
      <c r="B3436" s="4" t="s">
        <v>14</v>
      </c>
      <c r="C3436" t="s">
        <v>1291</v>
      </c>
      <c r="D3436" s="4" t="s">
        <v>103</v>
      </c>
      <c r="E3436" t="s">
        <v>1301</v>
      </c>
      <c r="F3436" s="4" t="s">
        <v>69</v>
      </c>
      <c r="G3436" s="4" t="s">
        <v>105</v>
      </c>
      <c r="H3436" t="s">
        <v>1359</v>
      </c>
      <c r="I3436" t="s">
        <v>1360</v>
      </c>
      <c r="J3436" s="4" t="s">
        <v>33</v>
      </c>
      <c r="L3436" t="s">
        <v>634</v>
      </c>
      <c r="M3436" t="s">
        <v>647</v>
      </c>
      <c r="N3436" s="4" t="s">
        <v>637</v>
      </c>
      <c r="P3436" t="s">
        <v>650</v>
      </c>
      <c r="Q3436" t="s">
        <v>664</v>
      </c>
      <c r="R3436" s="4" t="s">
        <v>662</v>
      </c>
      <c r="T3436">
        <v>3</v>
      </c>
      <c r="U3436" s="6" t="s">
        <v>1089</v>
      </c>
    </row>
    <row r="3437" spans="1:21" x14ac:dyDescent="0.45">
      <c r="A3437" t="s">
        <v>1449</v>
      </c>
      <c r="B3437" s="4" t="s">
        <v>14</v>
      </c>
      <c r="C3437" t="s">
        <v>1291</v>
      </c>
      <c r="D3437" s="4" t="s">
        <v>103</v>
      </c>
      <c r="E3437" t="s">
        <v>1302</v>
      </c>
      <c r="F3437" s="4" t="s">
        <v>70</v>
      </c>
      <c r="G3437" s="4" t="s">
        <v>104</v>
      </c>
      <c r="H3437" t="s">
        <v>1359</v>
      </c>
      <c r="I3437" t="s">
        <v>1360</v>
      </c>
      <c r="J3437" s="4" t="s">
        <v>33</v>
      </c>
      <c r="L3437" t="s">
        <v>634</v>
      </c>
      <c r="M3437" t="s">
        <v>647</v>
      </c>
      <c r="N3437" s="4" t="s">
        <v>637</v>
      </c>
      <c r="P3437" t="s">
        <v>650</v>
      </c>
      <c r="Q3437" t="s">
        <v>664</v>
      </c>
      <c r="R3437" s="4" t="s">
        <v>662</v>
      </c>
      <c r="T3437">
        <v>-27</v>
      </c>
      <c r="U3437" s="6" t="s">
        <v>1083</v>
      </c>
    </row>
    <row r="3438" spans="1:21" x14ac:dyDescent="0.45">
      <c r="A3438" t="s">
        <v>1449</v>
      </c>
      <c r="B3438" s="4" t="s">
        <v>14</v>
      </c>
      <c r="C3438" t="s">
        <v>1291</v>
      </c>
      <c r="D3438" s="4" t="s">
        <v>103</v>
      </c>
      <c r="E3438" t="s">
        <v>1303</v>
      </c>
      <c r="F3438" s="4" t="s">
        <v>71</v>
      </c>
      <c r="G3438" s="4" t="s">
        <v>104</v>
      </c>
      <c r="H3438" t="s">
        <v>1359</v>
      </c>
      <c r="I3438" t="s">
        <v>1360</v>
      </c>
      <c r="J3438" s="4" t="s">
        <v>33</v>
      </c>
      <c r="L3438" t="s">
        <v>634</v>
      </c>
      <c r="M3438" t="s">
        <v>647</v>
      </c>
      <c r="N3438" s="4" t="s">
        <v>637</v>
      </c>
      <c r="P3438" t="s">
        <v>650</v>
      </c>
      <c r="Q3438" t="s">
        <v>664</v>
      </c>
      <c r="R3438" s="4" t="s">
        <v>662</v>
      </c>
      <c r="T3438">
        <v>24</v>
      </c>
      <c r="U3438" s="6" t="s">
        <v>926</v>
      </c>
    </row>
    <row r="3439" spans="1:21" x14ac:dyDescent="0.45">
      <c r="A3439" t="s">
        <v>1449</v>
      </c>
      <c r="B3439" s="4" t="s">
        <v>14</v>
      </c>
      <c r="C3439" t="s">
        <v>1291</v>
      </c>
      <c r="D3439" s="4" t="s">
        <v>103</v>
      </c>
      <c r="E3439" t="s">
        <v>1296</v>
      </c>
      <c r="F3439" s="4" t="s">
        <v>64</v>
      </c>
      <c r="G3439" s="4" t="s">
        <v>104</v>
      </c>
      <c r="H3439" t="s">
        <v>1359</v>
      </c>
      <c r="I3439" t="s">
        <v>1360</v>
      </c>
      <c r="J3439" s="4" t="s">
        <v>33</v>
      </c>
      <c r="L3439" t="s">
        <v>634</v>
      </c>
      <c r="M3439" t="s">
        <v>648</v>
      </c>
      <c r="N3439" s="4" t="s">
        <v>643</v>
      </c>
      <c r="P3439" t="s">
        <v>650</v>
      </c>
      <c r="Q3439" t="s">
        <v>1274</v>
      </c>
      <c r="R3439" s="4" t="s">
        <v>653</v>
      </c>
      <c r="T3439">
        <v>249</v>
      </c>
      <c r="U3439" s="6" t="s">
        <v>1020</v>
      </c>
    </row>
    <row r="3440" spans="1:21" x14ac:dyDescent="0.45">
      <c r="A3440" t="s">
        <v>1449</v>
      </c>
      <c r="B3440" s="4" t="s">
        <v>14</v>
      </c>
      <c r="C3440" t="s">
        <v>1291</v>
      </c>
      <c r="D3440" s="4" t="s">
        <v>103</v>
      </c>
      <c r="E3440" t="s">
        <v>1297</v>
      </c>
      <c r="F3440" s="4" t="s">
        <v>65</v>
      </c>
      <c r="G3440" s="4" t="s">
        <v>105</v>
      </c>
      <c r="H3440" t="s">
        <v>1359</v>
      </c>
      <c r="I3440" t="s">
        <v>1360</v>
      </c>
      <c r="J3440" s="4" t="s">
        <v>33</v>
      </c>
      <c r="L3440" t="s">
        <v>634</v>
      </c>
      <c r="M3440" t="s">
        <v>648</v>
      </c>
      <c r="N3440" s="4" t="s">
        <v>643</v>
      </c>
      <c r="P3440" t="s">
        <v>650</v>
      </c>
      <c r="Q3440" t="s">
        <v>1274</v>
      </c>
      <c r="R3440" s="4" t="s">
        <v>653</v>
      </c>
      <c r="T3440">
        <v>-0.120481928</v>
      </c>
      <c r="U3440" s="6" t="s">
        <v>1091</v>
      </c>
    </row>
    <row r="3441" spans="1:21" x14ac:dyDescent="0.45">
      <c r="A3441" t="s">
        <v>1449</v>
      </c>
      <c r="B3441" s="4" t="s">
        <v>14</v>
      </c>
      <c r="C3441" t="s">
        <v>1291</v>
      </c>
      <c r="D3441" s="4" t="s">
        <v>103</v>
      </c>
      <c r="E3441" t="s">
        <v>1298</v>
      </c>
      <c r="F3441" s="4" t="s">
        <v>66</v>
      </c>
      <c r="G3441" s="4" t="s">
        <v>107</v>
      </c>
      <c r="H3441" t="s">
        <v>1359</v>
      </c>
      <c r="I3441" t="s">
        <v>1360</v>
      </c>
      <c r="J3441" s="4" t="s">
        <v>33</v>
      </c>
      <c r="L3441" t="s">
        <v>634</v>
      </c>
      <c r="M3441" t="s">
        <v>648</v>
      </c>
      <c r="N3441" s="4" t="s">
        <v>643</v>
      </c>
      <c r="P3441" t="s">
        <v>650</v>
      </c>
      <c r="Q3441" t="s">
        <v>1274</v>
      </c>
      <c r="R3441" s="4" t="s">
        <v>653</v>
      </c>
      <c r="T3441">
        <v>11.356109898</v>
      </c>
      <c r="U3441" s="6" t="s">
        <v>1092</v>
      </c>
    </row>
    <row r="3442" spans="1:21" x14ac:dyDescent="0.45">
      <c r="A3442" t="s">
        <v>1449</v>
      </c>
      <c r="B3442" s="4" t="s">
        <v>14</v>
      </c>
      <c r="C3442" t="s">
        <v>1291</v>
      </c>
      <c r="D3442" s="4" t="s">
        <v>103</v>
      </c>
      <c r="E3442" t="s">
        <v>1299</v>
      </c>
      <c r="F3442" s="4" t="s">
        <v>1335</v>
      </c>
      <c r="G3442" s="4" t="s">
        <v>1335</v>
      </c>
      <c r="H3442" t="s">
        <v>1359</v>
      </c>
      <c r="I3442" t="s">
        <v>1360</v>
      </c>
      <c r="J3442" s="4" t="s">
        <v>33</v>
      </c>
      <c r="L3442" t="s">
        <v>634</v>
      </c>
      <c r="M3442" t="s">
        <v>648</v>
      </c>
      <c r="N3442" s="4" t="s">
        <v>643</v>
      </c>
      <c r="P3442" t="s">
        <v>650</v>
      </c>
      <c r="Q3442" t="s">
        <v>1274</v>
      </c>
      <c r="R3442" s="4" t="s">
        <v>653</v>
      </c>
      <c r="T3442">
        <v>0</v>
      </c>
      <c r="U3442" s="6" t="s">
        <v>1037</v>
      </c>
    </row>
    <row r="3443" spans="1:21" x14ac:dyDescent="0.45">
      <c r="A3443" t="s">
        <v>1449</v>
      </c>
      <c r="B3443" s="4" t="s">
        <v>14</v>
      </c>
      <c r="C3443" t="s">
        <v>1291</v>
      </c>
      <c r="D3443" s="4" t="s">
        <v>103</v>
      </c>
      <c r="E3443" t="s">
        <v>1300</v>
      </c>
      <c r="F3443" s="4" t="s">
        <v>68</v>
      </c>
      <c r="G3443" s="4" t="s">
        <v>105</v>
      </c>
      <c r="H3443" t="s">
        <v>1359</v>
      </c>
      <c r="I3443" t="s">
        <v>1360</v>
      </c>
      <c r="J3443" s="4" t="s">
        <v>33</v>
      </c>
      <c r="L3443" t="s">
        <v>634</v>
      </c>
      <c r="M3443" t="s">
        <v>648</v>
      </c>
      <c r="N3443" s="4" t="s">
        <v>643</v>
      </c>
      <c r="P3443" t="s">
        <v>650</v>
      </c>
      <c r="Q3443" t="s">
        <v>1274</v>
      </c>
      <c r="R3443" s="4" t="s">
        <v>653</v>
      </c>
      <c r="T3443">
        <v>-6</v>
      </c>
      <c r="U3443" s="6" t="s">
        <v>1059</v>
      </c>
    </row>
    <row r="3444" spans="1:21" x14ac:dyDescent="0.45">
      <c r="A3444" t="s">
        <v>1449</v>
      </c>
      <c r="B3444" s="4" t="s">
        <v>14</v>
      </c>
      <c r="C3444" t="s">
        <v>1291</v>
      </c>
      <c r="D3444" s="4" t="s">
        <v>103</v>
      </c>
      <c r="E3444" t="s">
        <v>1301</v>
      </c>
      <c r="F3444" s="4" t="s">
        <v>69</v>
      </c>
      <c r="G3444" s="4" t="s">
        <v>105</v>
      </c>
      <c r="H3444" t="s">
        <v>1359</v>
      </c>
      <c r="I3444" t="s">
        <v>1360</v>
      </c>
      <c r="J3444" s="4" t="s">
        <v>33</v>
      </c>
      <c r="L3444" t="s">
        <v>634</v>
      </c>
      <c r="M3444" t="s">
        <v>648</v>
      </c>
      <c r="N3444" s="4" t="s">
        <v>643</v>
      </c>
      <c r="P3444" t="s">
        <v>650</v>
      </c>
      <c r="Q3444" t="s">
        <v>1274</v>
      </c>
      <c r="R3444" s="4" t="s">
        <v>653</v>
      </c>
      <c r="T3444">
        <v>6</v>
      </c>
      <c r="U3444" s="6" t="s">
        <v>1028</v>
      </c>
    </row>
    <row r="3445" spans="1:21" x14ac:dyDescent="0.45">
      <c r="A3445" t="s">
        <v>1449</v>
      </c>
      <c r="B3445" s="4" t="s">
        <v>14</v>
      </c>
      <c r="C3445" t="s">
        <v>1291</v>
      </c>
      <c r="D3445" s="4" t="s">
        <v>103</v>
      </c>
      <c r="E3445" t="s">
        <v>1302</v>
      </c>
      <c r="F3445" s="4" t="s">
        <v>70</v>
      </c>
      <c r="G3445" s="4" t="s">
        <v>104</v>
      </c>
      <c r="H3445" t="s">
        <v>1359</v>
      </c>
      <c r="I3445" t="s">
        <v>1360</v>
      </c>
      <c r="J3445" s="4" t="s">
        <v>33</v>
      </c>
      <c r="L3445" t="s">
        <v>634</v>
      </c>
      <c r="M3445" t="s">
        <v>648</v>
      </c>
      <c r="N3445" s="4" t="s">
        <v>643</v>
      </c>
      <c r="P3445" t="s">
        <v>650</v>
      </c>
      <c r="Q3445" t="s">
        <v>1274</v>
      </c>
      <c r="R3445" s="4" t="s">
        <v>653</v>
      </c>
      <c r="T3445">
        <v>-53</v>
      </c>
      <c r="U3445" s="6" t="s">
        <v>1093</v>
      </c>
    </row>
    <row r="3446" spans="1:21" x14ac:dyDescent="0.45">
      <c r="A3446" t="s">
        <v>1449</v>
      </c>
      <c r="B3446" s="4" t="s">
        <v>14</v>
      </c>
      <c r="C3446" t="s">
        <v>1291</v>
      </c>
      <c r="D3446" s="4" t="s">
        <v>103</v>
      </c>
      <c r="E3446" t="s">
        <v>1303</v>
      </c>
      <c r="F3446" s="4" t="s">
        <v>71</v>
      </c>
      <c r="G3446" s="4" t="s">
        <v>104</v>
      </c>
      <c r="H3446" t="s">
        <v>1359</v>
      </c>
      <c r="I3446" t="s">
        <v>1360</v>
      </c>
      <c r="J3446" s="4" t="s">
        <v>33</v>
      </c>
      <c r="L3446" t="s">
        <v>634</v>
      </c>
      <c r="M3446" t="s">
        <v>648</v>
      </c>
      <c r="N3446" s="4" t="s">
        <v>643</v>
      </c>
      <c r="P3446" t="s">
        <v>650</v>
      </c>
      <c r="Q3446" t="s">
        <v>1274</v>
      </c>
      <c r="R3446" s="4" t="s">
        <v>653</v>
      </c>
      <c r="T3446">
        <v>42</v>
      </c>
      <c r="U3446" s="6" t="s">
        <v>1062</v>
      </c>
    </row>
    <row r="3447" spans="1:21" x14ac:dyDescent="0.45">
      <c r="A3447" t="s">
        <v>1449</v>
      </c>
      <c r="B3447" s="4" t="s">
        <v>14</v>
      </c>
      <c r="C3447" t="s">
        <v>1291</v>
      </c>
      <c r="D3447" s="4" t="s">
        <v>103</v>
      </c>
      <c r="E3447" t="s">
        <v>1296</v>
      </c>
      <c r="F3447" s="4" t="s">
        <v>64</v>
      </c>
      <c r="G3447" s="4" t="s">
        <v>104</v>
      </c>
      <c r="H3447" t="s">
        <v>1359</v>
      </c>
      <c r="I3447" t="s">
        <v>1360</v>
      </c>
      <c r="J3447" s="4" t="s">
        <v>33</v>
      </c>
      <c r="L3447" t="s">
        <v>634</v>
      </c>
      <c r="M3447" t="s">
        <v>648</v>
      </c>
      <c r="N3447" s="4" t="s">
        <v>643</v>
      </c>
      <c r="P3447" t="s">
        <v>650</v>
      </c>
      <c r="Q3447" t="s">
        <v>1275</v>
      </c>
      <c r="R3447" s="4" t="s">
        <v>654</v>
      </c>
      <c r="T3447">
        <v>243</v>
      </c>
      <c r="U3447" s="6" t="s">
        <v>932</v>
      </c>
    </row>
    <row r="3448" spans="1:21" x14ac:dyDescent="0.45">
      <c r="A3448" t="s">
        <v>1449</v>
      </c>
      <c r="B3448" s="4" t="s">
        <v>14</v>
      </c>
      <c r="C3448" t="s">
        <v>1291</v>
      </c>
      <c r="D3448" s="4" t="s">
        <v>103</v>
      </c>
      <c r="E3448" t="s">
        <v>1297</v>
      </c>
      <c r="F3448" s="4" t="s">
        <v>65</v>
      </c>
      <c r="G3448" s="4" t="s">
        <v>105</v>
      </c>
      <c r="H3448" t="s">
        <v>1359</v>
      </c>
      <c r="I3448" t="s">
        <v>1360</v>
      </c>
      <c r="J3448" s="4" t="s">
        <v>33</v>
      </c>
      <c r="L3448" t="s">
        <v>634</v>
      </c>
      <c r="M3448" t="s">
        <v>648</v>
      </c>
      <c r="N3448" s="4" t="s">
        <v>643</v>
      </c>
      <c r="P3448" t="s">
        <v>650</v>
      </c>
      <c r="Q3448" t="s">
        <v>1275</v>
      </c>
      <c r="R3448" s="4" t="s">
        <v>654</v>
      </c>
      <c r="T3448">
        <v>0.46090534979999997</v>
      </c>
      <c r="U3448" s="6" t="s">
        <v>1094</v>
      </c>
    </row>
    <row r="3449" spans="1:21" x14ac:dyDescent="0.45">
      <c r="A3449" t="s">
        <v>1449</v>
      </c>
      <c r="B3449" s="4" t="s">
        <v>14</v>
      </c>
      <c r="C3449" t="s">
        <v>1291</v>
      </c>
      <c r="D3449" s="4" t="s">
        <v>103</v>
      </c>
      <c r="E3449" t="s">
        <v>1298</v>
      </c>
      <c r="F3449" s="4" t="s">
        <v>66</v>
      </c>
      <c r="G3449" s="4" t="s">
        <v>107</v>
      </c>
      <c r="H3449" t="s">
        <v>1359</v>
      </c>
      <c r="I3449" t="s">
        <v>1360</v>
      </c>
      <c r="J3449" s="4" t="s">
        <v>33</v>
      </c>
      <c r="L3449" t="s">
        <v>634</v>
      </c>
      <c r="M3449" t="s">
        <v>648</v>
      </c>
      <c r="N3449" s="4" t="s">
        <v>643</v>
      </c>
      <c r="P3449" t="s">
        <v>650</v>
      </c>
      <c r="Q3449" t="s">
        <v>1275</v>
      </c>
      <c r="R3449" s="4" t="s">
        <v>654</v>
      </c>
      <c r="T3449">
        <v>8.7769369553000001</v>
      </c>
      <c r="U3449" s="6" t="s">
        <v>1095</v>
      </c>
    </row>
    <row r="3450" spans="1:21" x14ac:dyDescent="0.45">
      <c r="A3450" t="s">
        <v>1449</v>
      </c>
      <c r="B3450" s="4" t="s">
        <v>14</v>
      </c>
      <c r="C3450" t="s">
        <v>1291</v>
      </c>
      <c r="D3450" s="4" t="s">
        <v>103</v>
      </c>
      <c r="E3450" t="s">
        <v>1299</v>
      </c>
      <c r="F3450" s="4" t="s">
        <v>1335</v>
      </c>
      <c r="G3450" s="4" t="s">
        <v>1335</v>
      </c>
      <c r="H3450" t="s">
        <v>1359</v>
      </c>
      <c r="I3450" t="s">
        <v>1360</v>
      </c>
      <c r="J3450" s="4" t="s">
        <v>33</v>
      </c>
      <c r="L3450" t="s">
        <v>634</v>
      </c>
      <c r="M3450" t="s">
        <v>648</v>
      </c>
      <c r="N3450" s="4" t="s">
        <v>643</v>
      </c>
      <c r="P3450" t="s">
        <v>650</v>
      </c>
      <c r="Q3450" t="s">
        <v>1275</v>
      </c>
      <c r="R3450" s="4" t="s">
        <v>654</v>
      </c>
      <c r="T3450">
        <v>0</v>
      </c>
      <c r="U3450" s="6" t="s">
        <v>1037</v>
      </c>
    </row>
    <row r="3451" spans="1:21" x14ac:dyDescent="0.45">
      <c r="A3451" t="s">
        <v>1449</v>
      </c>
      <c r="B3451" s="4" t="s">
        <v>14</v>
      </c>
      <c r="C3451" t="s">
        <v>1291</v>
      </c>
      <c r="D3451" s="4" t="s">
        <v>103</v>
      </c>
      <c r="E3451" t="s">
        <v>1300</v>
      </c>
      <c r="F3451" s="4" t="s">
        <v>68</v>
      </c>
      <c r="G3451" s="4" t="s">
        <v>105</v>
      </c>
      <c r="H3451" t="s">
        <v>1359</v>
      </c>
      <c r="I3451" t="s">
        <v>1360</v>
      </c>
      <c r="J3451" s="4" t="s">
        <v>33</v>
      </c>
      <c r="L3451" t="s">
        <v>634</v>
      </c>
      <c r="M3451" t="s">
        <v>648</v>
      </c>
      <c r="N3451" s="4" t="s">
        <v>643</v>
      </c>
      <c r="P3451" t="s">
        <v>650</v>
      </c>
      <c r="Q3451" t="s">
        <v>1275</v>
      </c>
      <c r="R3451" s="4" t="s">
        <v>654</v>
      </c>
      <c r="T3451">
        <v>-4</v>
      </c>
      <c r="U3451" s="6" t="s">
        <v>1043</v>
      </c>
    </row>
    <row r="3452" spans="1:21" x14ac:dyDescent="0.45">
      <c r="A3452" t="s">
        <v>1449</v>
      </c>
      <c r="B3452" s="4" t="s">
        <v>14</v>
      </c>
      <c r="C3452" t="s">
        <v>1291</v>
      </c>
      <c r="D3452" s="4" t="s">
        <v>103</v>
      </c>
      <c r="E3452" t="s">
        <v>1301</v>
      </c>
      <c r="F3452" s="4" t="s">
        <v>69</v>
      </c>
      <c r="G3452" s="4" t="s">
        <v>105</v>
      </c>
      <c r="H3452" t="s">
        <v>1359</v>
      </c>
      <c r="I3452" t="s">
        <v>1360</v>
      </c>
      <c r="J3452" s="4" t="s">
        <v>33</v>
      </c>
      <c r="L3452" t="s">
        <v>634</v>
      </c>
      <c r="M3452" t="s">
        <v>648</v>
      </c>
      <c r="N3452" s="4" t="s">
        <v>643</v>
      </c>
      <c r="P3452" t="s">
        <v>650</v>
      </c>
      <c r="Q3452" t="s">
        <v>1275</v>
      </c>
      <c r="R3452" s="4" t="s">
        <v>654</v>
      </c>
      <c r="T3452">
        <v>4</v>
      </c>
      <c r="U3452" s="6" t="s">
        <v>1024</v>
      </c>
    </row>
    <row r="3453" spans="1:21" x14ac:dyDescent="0.45">
      <c r="A3453" t="s">
        <v>1449</v>
      </c>
      <c r="B3453" s="4" t="s">
        <v>14</v>
      </c>
      <c r="C3453" t="s">
        <v>1291</v>
      </c>
      <c r="D3453" s="4" t="s">
        <v>103</v>
      </c>
      <c r="E3453" t="s">
        <v>1302</v>
      </c>
      <c r="F3453" s="4" t="s">
        <v>70</v>
      </c>
      <c r="G3453" s="4" t="s">
        <v>104</v>
      </c>
      <c r="H3453" t="s">
        <v>1359</v>
      </c>
      <c r="I3453" t="s">
        <v>1360</v>
      </c>
      <c r="J3453" s="4" t="s">
        <v>33</v>
      </c>
      <c r="L3453" t="s">
        <v>634</v>
      </c>
      <c r="M3453" t="s">
        <v>648</v>
      </c>
      <c r="N3453" s="4" t="s">
        <v>643</v>
      </c>
      <c r="P3453" t="s">
        <v>650</v>
      </c>
      <c r="Q3453" t="s">
        <v>1275</v>
      </c>
      <c r="R3453" s="4" t="s">
        <v>654</v>
      </c>
      <c r="T3453">
        <v>-22</v>
      </c>
      <c r="U3453" s="6" t="s">
        <v>1096</v>
      </c>
    </row>
    <row r="3454" spans="1:21" x14ac:dyDescent="0.45">
      <c r="A3454" t="s">
        <v>1449</v>
      </c>
      <c r="B3454" s="4" t="s">
        <v>14</v>
      </c>
      <c r="C3454" t="s">
        <v>1291</v>
      </c>
      <c r="D3454" s="4" t="s">
        <v>103</v>
      </c>
      <c r="E3454" t="s">
        <v>1303</v>
      </c>
      <c r="F3454" s="4" t="s">
        <v>71</v>
      </c>
      <c r="G3454" s="4" t="s">
        <v>104</v>
      </c>
      <c r="H3454" t="s">
        <v>1359</v>
      </c>
      <c r="I3454" t="s">
        <v>1360</v>
      </c>
      <c r="J3454" s="4" t="s">
        <v>33</v>
      </c>
      <c r="L3454" t="s">
        <v>634</v>
      </c>
      <c r="M3454" t="s">
        <v>648</v>
      </c>
      <c r="N3454" s="4" t="s">
        <v>643</v>
      </c>
      <c r="P3454" t="s">
        <v>650</v>
      </c>
      <c r="Q3454" t="s">
        <v>1275</v>
      </c>
      <c r="R3454" s="4" t="s">
        <v>654</v>
      </c>
      <c r="T3454">
        <v>30</v>
      </c>
      <c r="U3454" s="6" t="s">
        <v>921</v>
      </c>
    </row>
    <row r="3455" spans="1:21" x14ac:dyDescent="0.45">
      <c r="A3455" t="s">
        <v>1449</v>
      </c>
      <c r="B3455" s="4" t="s">
        <v>14</v>
      </c>
      <c r="C3455" t="s">
        <v>1291</v>
      </c>
      <c r="D3455" s="4" t="s">
        <v>103</v>
      </c>
      <c r="E3455" t="s">
        <v>1296</v>
      </c>
      <c r="F3455" s="4" t="s">
        <v>64</v>
      </c>
      <c r="G3455" s="4" t="s">
        <v>104</v>
      </c>
      <c r="H3455" t="s">
        <v>1359</v>
      </c>
      <c r="I3455" t="s">
        <v>1360</v>
      </c>
      <c r="J3455" s="4" t="s">
        <v>33</v>
      </c>
      <c r="L3455" t="s">
        <v>634</v>
      </c>
      <c r="M3455" t="s">
        <v>648</v>
      </c>
      <c r="N3455" s="4" t="s">
        <v>643</v>
      </c>
      <c r="P3455" t="s">
        <v>650</v>
      </c>
      <c r="Q3455" t="s">
        <v>1276</v>
      </c>
      <c r="R3455" s="4" t="s">
        <v>655</v>
      </c>
      <c r="T3455">
        <v>225</v>
      </c>
      <c r="U3455" s="6" t="s">
        <v>1030</v>
      </c>
    </row>
    <row r="3456" spans="1:21" x14ac:dyDescent="0.45">
      <c r="A3456" t="s">
        <v>1449</v>
      </c>
      <c r="B3456" s="4" t="s">
        <v>14</v>
      </c>
      <c r="C3456" t="s">
        <v>1291</v>
      </c>
      <c r="D3456" s="4" t="s">
        <v>103</v>
      </c>
      <c r="E3456" t="s">
        <v>1297</v>
      </c>
      <c r="F3456" s="4" t="s">
        <v>65</v>
      </c>
      <c r="G3456" s="4" t="s">
        <v>105</v>
      </c>
      <c r="H3456" t="s">
        <v>1359</v>
      </c>
      <c r="I3456" t="s">
        <v>1360</v>
      </c>
      <c r="J3456" s="4" t="s">
        <v>33</v>
      </c>
      <c r="L3456" t="s">
        <v>634</v>
      </c>
      <c r="M3456" t="s">
        <v>648</v>
      </c>
      <c r="N3456" s="4" t="s">
        <v>643</v>
      </c>
      <c r="P3456" t="s">
        <v>650</v>
      </c>
      <c r="Q3456" t="s">
        <v>1276</v>
      </c>
      <c r="R3456" s="4" t="s">
        <v>655</v>
      </c>
      <c r="T3456">
        <v>-0.94666666700000002</v>
      </c>
      <c r="U3456" s="6" t="s">
        <v>1097</v>
      </c>
    </row>
    <row r="3457" spans="1:21" x14ac:dyDescent="0.45">
      <c r="A3457" t="s">
        <v>1449</v>
      </c>
      <c r="B3457" s="4" t="s">
        <v>14</v>
      </c>
      <c r="C3457" t="s">
        <v>1291</v>
      </c>
      <c r="D3457" s="4" t="s">
        <v>103</v>
      </c>
      <c r="E3457" t="s">
        <v>1298</v>
      </c>
      <c r="F3457" s="4" t="s">
        <v>66</v>
      </c>
      <c r="G3457" s="4" t="s">
        <v>107</v>
      </c>
      <c r="H3457" t="s">
        <v>1359</v>
      </c>
      <c r="I3457" t="s">
        <v>1360</v>
      </c>
      <c r="J3457" s="4" t="s">
        <v>33</v>
      </c>
      <c r="L3457" t="s">
        <v>634</v>
      </c>
      <c r="M3457" t="s">
        <v>648</v>
      </c>
      <c r="N3457" s="4" t="s">
        <v>643</v>
      </c>
      <c r="P3457" t="s">
        <v>650</v>
      </c>
      <c r="Q3457" t="s">
        <v>1276</v>
      </c>
      <c r="R3457" s="4" t="s">
        <v>655</v>
      </c>
      <c r="T3457">
        <v>12.108394372999999</v>
      </c>
      <c r="U3457" s="6" t="s">
        <v>1098</v>
      </c>
    </row>
    <row r="3458" spans="1:21" x14ac:dyDescent="0.45">
      <c r="A3458" t="s">
        <v>1449</v>
      </c>
      <c r="B3458" s="4" t="s">
        <v>14</v>
      </c>
      <c r="C3458" t="s">
        <v>1291</v>
      </c>
      <c r="D3458" s="4" t="s">
        <v>103</v>
      </c>
      <c r="E3458" t="s">
        <v>1299</v>
      </c>
      <c r="F3458" s="4" t="s">
        <v>1335</v>
      </c>
      <c r="G3458" s="4" t="s">
        <v>1335</v>
      </c>
      <c r="H3458" t="s">
        <v>1359</v>
      </c>
      <c r="I3458" t="s">
        <v>1360</v>
      </c>
      <c r="J3458" s="4" t="s">
        <v>33</v>
      </c>
      <c r="L3458" t="s">
        <v>634</v>
      </c>
      <c r="M3458" t="s">
        <v>648</v>
      </c>
      <c r="N3458" s="4" t="s">
        <v>643</v>
      </c>
      <c r="P3458" t="s">
        <v>650</v>
      </c>
      <c r="Q3458" t="s">
        <v>1276</v>
      </c>
      <c r="R3458" s="4" t="s">
        <v>655</v>
      </c>
      <c r="T3458">
        <v>0</v>
      </c>
      <c r="U3458" s="6" t="s">
        <v>1037</v>
      </c>
    </row>
    <row r="3459" spans="1:21" x14ac:dyDescent="0.45">
      <c r="A3459" t="s">
        <v>1449</v>
      </c>
      <c r="B3459" s="4" t="s">
        <v>14</v>
      </c>
      <c r="C3459" t="s">
        <v>1291</v>
      </c>
      <c r="D3459" s="4" t="s">
        <v>103</v>
      </c>
      <c r="E3459" t="s">
        <v>1300</v>
      </c>
      <c r="F3459" s="4" t="s">
        <v>68</v>
      </c>
      <c r="G3459" s="4" t="s">
        <v>105</v>
      </c>
      <c r="H3459" t="s">
        <v>1359</v>
      </c>
      <c r="I3459" t="s">
        <v>1360</v>
      </c>
      <c r="J3459" s="4" t="s">
        <v>33</v>
      </c>
      <c r="L3459" t="s">
        <v>634</v>
      </c>
      <c r="M3459" t="s">
        <v>648</v>
      </c>
      <c r="N3459" s="4" t="s">
        <v>643</v>
      </c>
      <c r="P3459" t="s">
        <v>650</v>
      </c>
      <c r="Q3459" t="s">
        <v>1276</v>
      </c>
      <c r="R3459" s="4" t="s">
        <v>655</v>
      </c>
      <c r="T3459">
        <v>-6</v>
      </c>
      <c r="U3459" s="6" t="s">
        <v>1059</v>
      </c>
    </row>
    <row r="3460" spans="1:21" x14ac:dyDescent="0.45">
      <c r="A3460" t="s">
        <v>1449</v>
      </c>
      <c r="B3460" s="4" t="s">
        <v>14</v>
      </c>
      <c r="C3460" t="s">
        <v>1291</v>
      </c>
      <c r="D3460" s="4" t="s">
        <v>103</v>
      </c>
      <c r="E3460" t="s">
        <v>1301</v>
      </c>
      <c r="F3460" s="4" t="s">
        <v>69</v>
      </c>
      <c r="G3460" s="4" t="s">
        <v>105</v>
      </c>
      <c r="H3460" t="s">
        <v>1359</v>
      </c>
      <c r="I3460" t="s">
        <v>1360</v>
      </c>
      <c r="J3460" s="4" t="s">
        <v>33</v>
      </c>
      <c r="L3460" t="s">
        <v>634</v>
      </c>
      <c r="M3460" t="s">
        <v>648</v>
      </c>
      <c r="N3460" s="4" t="s">
        <v>643</v>
      </c>
      <c r="P3460" t="s">
        <v>650</v>
      </c>
      <c r="Q3460" t="s">
        <v>1276</v>
      </c>
      <c r="R3460" s="4" t="s">
        <v>655</v>
      </c>
      <c r="T3460">
        <v>4</v>
      </c>
      <c r="U3460" s="6" t="s">
        <v>1024</v>
      </c>
    </row>
    <row r="3461" spans="1:21" x14ac:dyDescent="0.45">
      <c r="A3461" t="s">
        <v>1449</v>
      </c>
      <c r="B3461" s="4" t="s">
        <v>14</v>
      </c>
      <c r="C3461" t="s">
        <v>1291</v>
      </c>
      <c r="D3461" s="4" t="s">
        <v>103</v>
      </c>
      <c r="E3461" t="s">
        <v>1302</v>
      </c>
      <c r="F3461" s="4" t="s">
        <v>70</v>
      </c>
      <c r="G3461" s="4" t="s">
        <v>104</v>
      </c>
      <c r="H3461" t="s">
        <v>1359</v>
      </c>
      <c r="I3461" t="s">
        <v>1360</v>
      </c>
      <c r="J3461" s="4" t="s">
        <v>33</v>
      </c>
      <c r="L3461" t="s">
        <v>634</v>
      </c>
      <c r="M3461" t="s">
        <v>648</v>
      </c>
      <c r="N3461" s="4" t="s">
        <v>643</v>
      </c>
      <c r="P3461" t="s">
        <v>650</v>
      </c>
      <c r="Q3461" t="s">
        <v>1276</v>
      </c>
      <c r="R3461" s="4" t="s">
        <v>655</v>
      </c>
      <c r="T3461">
        <v>-65</v>
      </c>
      <c r="U3461" s="6" t="s">
        <v>1099</v>
      </c>
    </row>
    <row r="3462" spans="1:21" x14ac:dyDescent="0.45">
      <c r="A3462" t="s">
        <v>1449</v>
      </c>
      <c r="B3462" s="4" t="s">
        <v>14</v>
      </c>
      <c r="C3462" t="s">
        <v>1291</v>
      </c>
      <c r="D3462" s="4" t="s">
        <v>103</v>
      </c>
      <c r="E3462" t="s">
        <v>1303</v>
      </c>
      <c r="F3462" s="4" t="s">
        <v>71</v>
      </c>
      <c r="G3462" s="4" t="s">
        <v>104</v>
      </c>
      <c r="H3462" t="s">
        <v>1359</v>
      </c>
      <c r="I3462" t="s">
        <v>1360</v>
      </c>
      <c r="J3462" s="4" t="s">
        <v>33</v>
      </c>
      <c r="L3462" t="s">
        <v>634</v>
      </c>
      <c r="M3462" t="s">
        <v>648</v>
      </c>
      <c r="N3462" s="4" t="s">
        <v>643</v>
      </c>
      <c r="P3462" t="s">
        <v>650</v>
      </c>
      <c r="Q3462" t="s">
        <v>1276</v>
      </c>
      <c r="R3462" s="4" t="s">
        <v>655</v>
      </c>
      <c r="T3462">
        <v>40</v>
      </c>
      <c r="U3462" s="6" t="s">
        <v>210</v>
      </c>
    </row>
    <row r="3463" spans="1:21" x14ac:dyDescent="0.45">
      <c r="A3463" t="s">
        <v>1449</v>
      </c>
      <c r="B3463" s="4" t="s">
        <v>14</v>
      </c>
      <c r="C3463" t="s">
        <v>1291</v>
      </c>
      <c r="D3463" s="4" t="s">
        <v>103</v>
      </c>
      <c r="E3463" t="s">
        <v>1296</v>
      </c>
      <c r="F3463" s="4" t="s">
        <v>64</v>
      </c>
      <c r="G3463" s="4" t="s">
        <v>104</v>
      </c>
      <c r="H3463" t="s">
        <v>1359</v>
      </c>
      <c r="I3463" t="s">
        <v>1360</v>
      </c>
      <c r="J3463" s="4" t="s">
        <v>33</v>
      </c>
      <c r="L3463" t="s">
        <v>634</v>
      </c>
      <c r="M3463" t="s">
        <v>648</v>
      </c>
      <c r="N3463" s="4" t="s">
        <v>643</v>
      </c>
      <c r="P3463" t="s">
        <v>650</v>
      </c>
      <c r="Q3463" t="s">
        <v>1277</v>
      </c>
      <c r="R3463" s="4" t="s">
        <v>656</v>
      </c>
      <c r="T3463">
        <v>216</v>
      </c>
      <c r="U3463" s="6" t="s">
        <v>846</v>
      </c>
    </row>
    <row r="3464" spans="1:21" x14ac:dyDescent="0.45">
      <c r="A3464" t="s">
        <v>1449</v>
      </c>
      <c r="B3464" s="4" t="s">
        <v>14</v>
      </c>
      <c r="C3464" t="s">
        <v>1291</v>
      </c>
      <c r="D3464" s="4" t="s">
        <v>103</v>
      </c>
      <c r="E3464" t="s">
        <v>1297</v>
      </c>
      <c r="F3464" s="4" t="s">
        <v>65</v>
      </c>
      <c r="G3464" s="4" t="s">
        <v>105</v>
      </c>
      <c r="H3464" t="s">
        <v>1359</v>
      </c>
      <c r="I3464" t="s">
        <v>1360</v>
      </c>
      <c r="J3464" s="4" t="s">
        <v>33</v>
      </c>
      <c r="L3464" t="s">
        <v>634</v>
      </c>
      <c r="M3464" t="s">
        <v>648</v>
      </c>
      <c r="N3464" s="4" t="s">
        <v>643</v>
      </c>
      <c r="P3464" t="s">
        <v>650</v>
      </c>
      <c r="Q3464" t="s">
        <v>1277</v>
      </c>
      <c r="R3464" s="4" t="s">
        <v>656</v>
      </c>
      <c r="T3464">
        <v>-1.828703704</v>
      </c>
      <c r="U3464" s="6" t="s">
        <v>1085</v>
      </c>
    </row>
    <row r="3465" spans="1:21" x14ac:dyDescent="0.45">
      <c r="A3465" t="s">
        <v>1449</v>
      </c>
      <c r="B3465" s="4" t="s">
        <v>14</v>
      </c>
      <c r="C3465" t="s">
        <v>1291</v>
      </c>
      <c r="D3465" s="4" t="s">
        <v>103</v>
      </c>
      <c r="E3465" t="s">
        <v>1298</v>
      </c>
      <c r="F3465" s="4" t="s">
        <v>66</v>
      </c>
      <c r="G3465" s="4" t="s">
        <v>107</v>
      </c>
      <c r="H3465" t="s">
        <v>1359</v>
      </c>
      <c r="I3465" t="s">
        <v>1360</v>
      </c>
      <c r="J3465" s="4" t="s">
        <v>33</v>
      </c>
      <c r="L3465" t="s">
        <v>634</v>
      </c>
      <c r="M3465" t="s">
        <v>648</v>
      </c>
      <c r="N3465" s="4" t="s">
        <v>643</v>
      </c>
      <c r="P3465" t="s">
        <v>650</v>
      </c>
      <c r="Q3465" t="s">
        <v>1277</v>
      </c>
      <c r="R3465" s="4" t="s">
        <v>656</v>
      </c>
      <c r="T3465">
        <v>10.651926790999999</v>
      </c>
      <c r="U3465" s="6" t="s">
        <v>1100</v>
      </c>
    </row>
    <row r="3466" spans="1:21" x14ac:dyDescent="0.45">
      <c r="A3466" t="s">
        <v>1449</v>
      </c>
      <c r="B3466" s="4" t="s">
        <v>14</v>
      </c>
      <c r="C3466" t="s">
        <v>1291</v>
      </c>
      <c r="D3466" s="4" t="s">
        <v>103</v>
      </c>
      <c r="E3466" t="s">
        <v>1299</v>
      </c>
      <c r="F3466" s="4" t="s">
        <v>1335</v>
      </c>
      <c r="G3466" s="4" t="s">
        <v>1335</v>
      </c>
      <c r="H3466" t="s">
        <v>1359</v>
      </c>
      <c r="I3466" t="s">
        <v>1360</v>
      </c>
      <c r="J3466" s="4" t="s">
        <v>33</v>
      </c>
      <c r="L3466" t="s">
        <v>634</v>
      </c>
      <c r="M3466" t="s">
        <v>648</v>
      </c>
      <c r="N3466" s="4" t="s">
        <v>643</v>
      </c>
      <c r="P3466" t="s">
        <v>650</v>
      </c>
      <c r="Q3466" t="s">
        <v>1277</v>
      </c>
      <c r="R3466" s="4" t="s">
        <v>656</v>
      </c>
      <c r="T3466">
        <v>-2</v>
      </c>
      <c r="U3466" s="6" t="s">
        <v>1022</v>
      </c>
    </row>
    <row r="3467" spans="1:21" x14ac:dyDescent="0.45">
      <c r="A3467" t="s">
        <v>1449</v>
      </c>
      <c r="B3467" s="4" t="s">
        <v>14</v>
      </c>
      <c r="C3467" t="s">
        <v>1291</v>
      </c>
      <c r="D3467" s="4" t="s">
        <v>103</v>
      </c>
      <c r="E3467" t="s">
        <v>1300</v>
      </c>
      <c r="F3467" s="4" t="s">
        <v>68</v>
      </c>
      <c r="G3467" s="4" t="s">
        <v>105</v>
      </c>
      <c r="H3467" t="s">
        <v>1359</v>
      </c>
      <c r="I3467" t="s">
        <v>1360</v>
      </c>
      <c r="J3467" s="4" t="s">
        <v>33</v>
      </c>
      <c r="L3467" t="s">
        <v>634</v>
      </c>
      <c r="M3467" t="s">
        <v>648</v>
      </c>
      <c r="N3467" s="4" t="s">
        <v>643</v>
      </c>
      <c r="P3467" t="s">
        <v>650</v>
      </c>
      <c r="Q3467" t="s">
        <v>1277</v>
      </c>
      <c r="R3467" s="4" t="s">
        <v>656</v>
      </c>
      <c r="T3467">
        <v>-8</v>
      </c>
      <c r="U3467" s="6" t="s">
        <v>1071</v>
      </c>
    </row>
    <row r="3468" spans="1:21" x14ac:dyDescent="0.45">
      <c r="A3468" t="s">
        <v>1449</v>
      </c>
      <c r="B3468" s="4" t="s">
        <v>14</v>
      </c>
      <c r="C3468" t="s">
        <v>1291</v>
      </c>
      <c r="D3468" s="4" t="s">
        <v>103</v>
      </c>
      <c r="E3468" t="s">
        <v>1301</v>
      </c>
      <c r="F3468" s="4" t="s">
        <v>69</v>
      </c>
      <c r="G3468" s="4" t="s">
        <v>105</v>
      </c>
      <c r="H3468" t="s">
        <v>1359</v>
      </c>
      <c r="I3468" t="s">
        <v>1360</v>
      </c>
      <c r="J3468" s="4" t="s">
        <v>33</v>
      </c>
      <c r="L3468" t="s">
        <v>634</v>
      </c>
      <c r="M3468" t="s">
        <v>648</v>
      </c>
      <c r="N3468" s="4" t="s">
        <v>643</v>
      </c>
      <c r="P3468" t="s">
        <v>650</v>
      </c>
      <c r="Q3468" t="s">
        <v>1277</v>
      </c>
      <c r="R3468" s="4" t="s">
        <v>656</v>
      </c>
      <c r="T3468">
        <v>4</v>
      </c>
      <c r="U3468" s="6" t="s">
        <v>1024</v>
      </c>
    </row>
    <row r="3469" spans="1:21" x14ac:dyDescent="0.45">
      <c r="A3469" t="s">
        <v>1449</v>
      </c>
      <c r="B3469" s="4" t="s">
        <v>14</v>
      </c>
      <c r="C3469" t="s">
        <v>1291</v>
      </c>
      <c r="D3469" s="4" t="s">
        <v>103</v>
      </c>
      <c r="E3469" t="s">
        <v>1302</v>
      </c>
      <c r="F3469" s="4" t="s">
        <v>70</v>
      </c>
      <c r="G3469" s="4" t="s">
        <v>104</v>
      </c>
      <c r="H3469" t="s">
        <v>1359</v>
      </c>
      <c r="I3469" t="s">
        <v>1360</v>
      </c>
      <c r="J3469" s="4" t="s">
        <v>33</v>
      </c>
      <c r="L3469" t="s">
        <v>634</v>
      </c>
      <c r="M3469" t="s">
        <v>648</v>
      </c>
      <c r="N3469" s="4" t="s">
        <v>643</v>
      </c>
      <c r="P3469" t="s">
        <v>650</v>
      </c>
      <c r="Q3469" t="s">
        <v>1277</v>
      </c>
      <c r="R3469" s="4" t="s">
        <v>656</v>
      </c>
      <c r="T3469">
        <v>-74</v>
      </c>
      <c r="U3469" s="6" t="s">
        <v>1101</v>
      </c>
    </row>
    <row r="3470" spans="1:21" x14ac:dyDescent="0.45">
      <c r="A3470" t="s">
        <v>1449</v>
      </c>
      <c r="B3470" s="4" t="s">
        <v>14</v>
      </c>
      <c r="C3470" t="s">
        <v>1291</v>
      </c>
      <c r="D3470" s="4" t="s">
        <v>103</v>
      </c>
      <c r="E3470" t="s">
        <v>1303</v>
      </c>
      <c r="F3470" s="4" t="s">
        <v>71</v>
      </c>
      <c r="G3470" s="4" t="s">
        <v>104</v>
      </c>
      <c r="H3470" t="s">
        <v>1359</v>
      </c>
      <c r="I3470" t="s">
        <v>1360</v>
      </c>
      <c r="J3470" s="4" t="s">
        <v>33</v>
      </c>
      <c r="L3470" t="s">
        <v>634</v>
      </c>
      <c r="M3470" t="s">
        <v>648</v>
      </c>
      <c r="N3470" s="4" t="s">
        <v>643</v>
      </c>
      <c r="P3470" t="s">
        <v>650</v>
      </c>
      <c r="Q3470" t="s">
        <v>1277</v>
      </c>
      <c r="R3470" s="4" t="s">
        <v>656</v>
      </c>
      <c r="T3470">
        <v>30</v>
      </c>
      <c r="U3470" s="6" t="s">
        <v>921</v>
      </c>
    </row>
    <row r="3471" spans="1:21" x14ac:dyDescent="0.45">
      <c r="A3471" t="s">
        <v>1449</v>
      </c>
      <c r="B3471" s="4" t="s">
        <v>14</v>
      </c>
      <c r="C3471" t="s">
        <v>1291</v>
      </c>
      <c r="D3471" s="4" t="s">
        <v>103</v>
      </c>
      <c r="E3471" t="s">
        <v>1296</v>
      </c>
      <c r="F3471" s="4" t="s">
        <v>64</v>
      </c>
      <c r="G3471" s="4" t="s">
        <v>104</v>
      </c>
      <c r="H3471" t="s">
        <v>1359</v>
      </c>
      <c r="I3471" t="s">
        <v>1360</v>
      </c>
      <c r="J3471" s="4" t="s">
        <v>33</v>
      </c>
      <c r="L3471" t="s">
        <v>634</v>
      </c>
      <c r="M3471" t="s">
        <v>648</v>
      </c>
      <c r="N3471" s="4" t="s">
        <v>643</v>
      </c>
      <c r="P3471" t="s">
        <v>650</v>
      </c>
      <c r="Q3471" t="s">
        <v>1278</v>
      </c>
      <c r="R3471" s="4" t="s">
        <v>657</v>
      </c>
      <c r="T3471">
        <v>204</v>
      </c>
      <c r="U3471" s="6" t="s">
        <v>714</v>
      </c>
    </row>
    <row r="3472" spans="1:21" x14ac:dyDescent="0.45">
      <c r="A3472" t="s">
        <v>1449</v>
      </c>
      <c r="B3472" s="4" t="s">
        <v>14</v>
      </c>
      <c r="C3472" t="s">
        <v>1291</v>
      </c>
      <c r="D3472" s="4" t="s">
        <v>103</v>
      </c>
      <c r="E3472" t="s">
        <v>1297</v>
      </c>
      <c r="F3472" s="4" t="s">
        <v>65</v>
      </c>
      <c r="G3472" s="4" t="s">
        <v>105</v>
      </c>
      <c r="H3472" t="s">
        <v>1359</v>
      </c>
      <c r="I3472" t="s">
        <v>1360</v>
      </c>
      <c r="J3472" s="4" t="s">
        <v>33</v>
      </c>
      <c r="L3472" t="s">
        <v>634</v>
      </c>
      <c r="M3472" t="s">
        <v>648</v>
      </c>
      <c r="N3472" s="4" t="s">
        <v>643</v>
      </c>
      <c r="P3472" t="s">
        <v>650</v>
      </c>
      <c r="Q3472" t="s">
        <v>1278</v>
      </c>
      <c r="R3472" s="4" t="s">
        <v>657</v>
      </c>
      <c r="T3472">
        <v>1.5392156862999999</v>
      </c>
      <c r="U3472" s="6" t="s">
        <v>1102</v>
      </c>
    </row>
    <row r="3473" spans="1:21" x14ac:dyDescent="0.45">
      <c r="A3473" t="s">
        <v>1449</v>
      </c>
      <c r="B3473" s="4" t="s">
        <v>14</v>
      </c>
      <c r="C3473" t="s">
        <v>1291</v>
      </c>
      <c r="D3473" s="4" t="s">
        <v>103</v>
      </c>
      <c r="E3473" t="s">
        <v>1298</v>
      </c>
      <c r="F3473" s="4" t="s">
        <v>66</v>
      </c>
      <c r="G3473" s="4" t="s">
        <v>107</v>
      </c>
      <c r="H3473" t="s">
        <v>1359</v>
      </c>
      <c r="I3473" t="s">
        <v>1360</v>
      </c>
      <c r="J3473" s="4" t="s">
        <v>33</v>
      </c>
      <c r="L3473" t="s">
        <v>634</v>
      </c>
      <c r="M3473" t="s">
        <v>648</v>
      </c>
      <c r="N3473" s="4" t="s">
        <v>643</v>
      </c>
      <c r="P3473" t="s">
        <v>650</v>
      </c>
      <c r="Q3473" t="s">
        <v>1278</v>
      </c>
      <c r="R3473" s="4" t="s">
        <v>657</v>
      </c>
      <c r="T3473">
        <v>10.900509834999999</v>
      </c>
      <c r="U3473" s="6" t="s">
        <v>1103</v>
      </c>
    </row>
    <row r="3474" spans="1:21" x14ac:dyDescent="0.45">
      <c r="A3474" t="s">
        <v>1449</v>
      </c>
      <c r="B3474" s="4" t="s">
        <v>14</v>
      </c>
      <c r="C3474" t="s">
        <v>1291</v>
      </c>
      <c r="D3474" s="4" t="s">
        <v>103</v>
      </c>
      <c r="E3474" t="s">
        <v>1299</v>
      </c>
      <c r="F3474" s="4" t="s">
        <v>1335</v>
      </c>
      <c r="G3474" s="4" t="s">
        <v>1335</v>
      </c>
      <c r="H3474" t="s">
        <v>1359</v>
      </c>
      <c r="I3474" t="s">
        <v>1360</v>
      </c>
      <c r="J3474" s="4" t="s">
        <v>33</v>
      </c>
      <c r="L3474" t="s">
        <v>634</v>
      </c>
      <c r="M3474" t="s">
        <v>648</v>
      </c>
      <c r="N3474" s="4" t="s">
        <v>643</v>
      </c>
      <c r="P3474" t="s">
        <v>650</v>
      </c>
      <c r="Q3474" t="s">
        <v>1278</v>
      </c>
      <c r="R3474" s="4" t="s">
        <v>657</v>
      </c>
      <c r="T3474">
        <v>0</v>
      </c>
      <c r="U3474" s="6" t="s">
        <v>1037</v>
      </c>
    </row>
    <row r="3475" spans="1:21" x14ac:dyDescent="0.45">
      <c r="A3475" t="s">
        <v>1449</v>
      </c>
      <c r="B3475" s="4" t="s">
        <v>14</v>
      </c>
      <c r="C3475" t="s">
        <v>1291</v>
      </c>
      <c r="D3475" s="4" t="s">
        <v>103</v>
      </c>
      <c r="E3475" t="s">
        <v>1300</v>
      </c>
      <c r="F3475" s="4" t="s">
        <v>68</v>
      </c>
      <c r="G3475" s="4" t="s">
        <v>105</v>
      </c>
      <c r="H3475" t="s">
        <v>1359</v>
      </c>
      <c r="I3475" t="s">
        <v>1360</v>
      </c>
      <c r="J3475" s="4" t="s">
        <v>33</v>
      </c>
      <c r="L3475" t="s">
        <v>634</v>
      </c>
      <c r="M3475" t="s">
        <v>648</v>
      </c>
      <c r="N3475" s="4" t="s">
        <v>643</v>
      </c>
      <c r="P3475" t="s">
        <v>650</v>
      </c>
      <c r="Q3475" t="s">
        <v>1278</v>
      </c>
      <c r="R3475" s="4" t="s">
        <v>657</v>
      </c>
      <c r="T3475">
        <v>-5.5</v>
      </c>
      <c r="U3475" s="6" t="s">
        <v>1104</v>
      </c>
    </row>
    <row r="3476" spans="1:21" x14ac:dyDescent="0.45">
      <c r="A3476" t="s">
        <v>1449</v>
      </c>
      <c r="B3476" s="4" t="s">
        <v>14</v>
      </c>
      <c r="C3476" t="s">
        <v>1291</v>
      </c>
      <c r="D3476" s="4" t="s">
        <v>103</v>
      </c>
      <c r="E3476" t="s">
        <v>1301</v>
      </c>
      <c r="F3476" s="4" t="s">
        <v>69</v>
      </c>
      <c r="G3476" s="4" t="s">
        <v>105</v>
      </c>
      <c r="H3476" t="s">
        <v>1359</v>
      </c>
      <c r="I3476" t="s">
        <v>1360</v>
      </c>
      <c r="J3476" s="4" t="s">
        <v>33</v>
      </c>
      <c r="L3476" t="s">
        <v>634</v>
      </c>
      <c r="M3476" t="s">
        <v>648</v>
      </c>
      <c r="N3476" s="4" t="s">
        <v>643</v>
      </c>
      <c r="P3476" t="s">
        <v>650</v>
      </c>
      <c r="Q3476" t="s">
        <v>1278</v>
      </c>
      <c r="R3476" s="4" t="s">
        <v>657</v>
      </c>
      <c r="T3476">
        <v>8</v>
      </c>
      <c r="U3476" s="6" t="s">
        <v>1039</v>
      </c>
    </row>
    <row r="3477" spans="1:21" x14ac:dyDescent="0.45">
      <c r="A3477" t="s">
        <v>1449</v>
      </c>
      <c r="B3477" s="4" t="s">
        <v>14</v>
      </c>
      <c r="C3477" t="s">
        <v>1291</v>
      </c>
      <c r="D3477" s="4" t="s">
        <v>103</v>
      </c>
      <c r="E3477" t="s">
        <v>1302</v>
      </c>
      <c r="F3477" s="4" t="s">
        <v>70</v>
      </c>
      <c r="G3477" s="4" t="s">
        <v>104</v>
      </c>
      <c r="H3477" t="s">
        <v>1359</v>
      </c>
      <c r="I3477" t="s">
        <v>1360</v>
      </c>
      <c r="J3477" s="4" t="s">
        <v>33</v>
      </c>
      <c r="L3477" t="s">
        <v>634</v>
      </c>
      <c r="M3477" t="s">
        <v>648</v>
      </c>
      <c r="N3477" s="4" t="s">
        <v>643</v>
      </c>
      <c r="P3477" t="s">
        <v>650</v>
      </c>
      <c r="Q3477" t="s">
        <v>1278</v>
      </c>
      <c r="R3477" s="4" t="s">
        <v>657</v>
      </c>
      <c r="T3477">
        <v>-28</v>
      </c>
      <c r="U3477" s="6" t="s">
        <v>1073</v>
      </c>
    </row>
    <row r="3478" spans="1:21" x14ac:dyDescent="0.45">
      <c r="A3478" t="s">
        <v>1449</v>
      </c>
      <c r="B3478" s="4" t="s">
        <v>14</v>
      </c>
      <c r="C3478" t="s">
        <v>1291</v>
      </c>
      <c r="D3478" s="4" t="s">
        <v>103</v>
      </c>
      <c r="E3478" t="s">
        <v>1303</v>
      </c>
      <c r="F3478" s="4" t="s">
        <v>71</v>
      </c>
      <c r="G3478" s="4" t="s">
        <v>104</v>
      </c>
      <c r="H3478" t="s">
        <v>1359</v>
      </c>
      <c r="I3478" t="s">
        <v>1360</v>
      </c>
      <c r="J3478" s="4" t="s">
        <v>33</v>
      </c>
      <c r="L3478" t="s">
        <v>634</v>
      </c>
      <c r="M3478" t="s">
        <v>648</v>
      </c>
      <c r="N3478" s="4" t="s">
        <v>643</v>
      </c>
      <c r="P3478" t="s">
        <v>650</v>
      </c>
      <c r="Q3478" t="s">
        <v>1278</v>
      </c>
      <c r="R3478" s="4" t="s">
        <v>657</v>
      </c>
      <c r="T3478">
        <v>36</v>
      </c>
      <c r="U3478" s="6" t="s">
        <v>1105</v>
      </c>
    </row>
    <row r="3479" spans="1:21" x14ac:dyDescent="0.45">
      <c r="A3479" t="s">
        <v>1449</v>
      </c>
      <c r="B3479" s="4" t="s">
        <v>14</v>
      </c>
      <c r="C3479" t="s">
        <v>1291</v>
      </c>
      <c r="D3479" s="4" t="s">
        <v>103</v>
      </c>
      <c r="E3479" t="s">
        <v>1296</v>
      </c>
      <c r="F3479" s="4" t="s">
        <v>64</v>
      </c>
      <c r="G3479" s="4" t="s">
        <v>104</v>
      </c>
      <c r="H3479" t="s">
        <v>1359</v>
      </c>
      <c r="I3479" t="s">
        <v>1360</v>
      </c>
      <c r="J3479" s="4" t="s">
        <v>33</v>
      </c>
      <c r="L3479" t="s">
        <v>634</v>
      </c>
      <c r="M3479" t="s">
        <v>648</v>
      </c>
      <c r="N3479" s="4" t="s">
        <v>643</v>
      </c>
      <c r="P3479" t="s">
        <v>650</v>
      </c>
      <c r="Q3479" t="s">
        <v>1279</v>
      </c>
      <c r="R3479" s="4" t="s">
        <v>658</v>
      </c>
      <c r="T3479">
        <v>201</v>
      </c>
      <c r="U3479" s="6" t="s">
        <v>1046</v>
      </c>
    </row>
    <row r="3480" spans="1:21" x14ac:dyDescent="0.45">
      <c r="A3480" t="s">
        <v>1449</v>
      </c>
      <c r="B3480" s="4" t="s">
        <v>14</v>
      </c>
      <c r="C3480" t="s">
        <v>1291</v>
      </c>
      <c r="D3480" s="4" t="s">
        <v>103</v>
      </c>
      <c r="E3480" t="s">
        <v>1297</v>
      </c>
      <c r="F3480" s="4" t="s">
        <v>65</v>
      </c>
      <c r="G3480" s="4" t="s">
        <v>105</v>
      </c>
      <c r="H3480" t="s">
        <v>1359</v>
      </c>
      <c r="I3480" t="s">
        <v>1360</v>
      </c>
      <c r="J3480" s="4" t="s">
        <v>33</v>
      </c>
      <c r="L3480" t="s">
        <v>634</v>
      </c>
      <c r="M3480" t="s">
        <v>648</v>
      </c>
      <c r="N3480" s="4" t="s">
        <v>643</v>
      </c>
      <c r="P3480" t="s">
        <v>650</v>
      </c>
      <c r="Q3480" t="s">
        <v>1279</v>
      </c>
      <c r="R3480" s="4" t="s">
        <v>658</v>
      </c>
      <c r="T3480">
        <v>-3</v>
      </c>
      <c r="U3480" s="6" t="s">
        <v>1026</v>
      </c>
    </row>
    <row r="3481" spans="1:21" x14ac:dyDescent="0.45">
      <c r="A3481" t="s">
        <v>1449</v>
      </c>
      <c r="B3481" s="4" t="s">
        <v>14</v>
      </c>
      <c r="C3481" t="s">
        <v>1291</v>
      </c>
      <c r="D3481" s="4" t="s">
        <v>103</v>
      </c>
      <c r="E3481" t="s">
        <v>1298</v>
      </c>
      <c r="F3481" s="4" t="s">
        <v>66</v>
      </c>
      <c r="G3481" s="4" t="s">
        <v>107</v>
      </c>
      <c r="H3481" t="s">
        <v>1359</v>
      </c>
      <c r="I3481" t="s">
        <v>1360</v>
      </c>
      <c r="J3481" s="4" t="s">
        <v>33</v>
      </c>
      <c r="L3481" t="s">
        <v>634</v>
      </c>
      <c r="M3481" t="s">
        <v>648</v>
      </c>
      <c r="N3481" s="4" t="s">
        <v>643</v>
      </c>
      <c r="P3481" t="s">
        <v>650</v>
      </c>
      <c r="Q3481" t="s">
        <v>1279</v>
      </c>
      <c r="R3481" s="4" t="s">
        <v>658</v>
      </c>
      <c r="T3481">
        <v>10.030952098</v>
      </c>
      <c r="U3481" s="6" t="s">
        <v>1106</v>
      </c>
    </row>
    <row r="3482" spans="1:21" x14ac:dyDescent="0.45">
      <c r="A3482" t="s">
        <v>1449</v>
      </c>
      <c r="B3482" s="4" t="s">
        <v>14</v>
      </c>
      <c r="C3482" t="s">
        <v>1291</v>
      </c>
      <c r="D3482" s="4" t="s">
        <v>103</v>
      </c>
      <c r="E3482" t="s">
        <v>1299</v>
      </c>
      <c r="F3482" s="4" t="s">
        <v>1335</v>
      </c>
      <c r="G3482" s="4" t="s">
        <v>1335</v>
      </c>
      <c r="H3482" t="s">
        <v>1359</v>
      </c>
      <c r="I3482" t="s">
        <v>1360</v>
      </c>
      <c r="J3482" s="4" t="s">
        <v>33</v>
      </c>
      <c r="L3482" t="s">
        <v>634</v>
      </c>
      <c r="M3482" t="s">
        <v>648</v>
      </c>
      <c r="N3482" s="4" t="s">
        <v>643</v>
      </c>
      <c r="P3482" t="s">
        <v>650</v>
      </c>
      <c r="Q3482" t="s">
        <v>1279</v>
      </c>
      <c r="R3482" s="4" t="s">
        <v>658</v>
      </c>
      <c r="T3482">
        <v>-2</v>
      </c>
      <c r="U3482" s="6" t="s">
        <v>1022</v>
      </c>
    </row>
    <row r="3483" spans="1:21" x14ac:dyDescent="0.45">
      <c r="A3483" t="s">
        <v>1449</v>
      </c>
      <c r="B3483" s="4" t="s">
        <v>14</v>
      </c>
      <c r="C3483" t="s">
        <v>1291</v>
      </c>
      <c r="D3483" s="4" t="s">
        <v>103</v>
      </c>
      <c r="E3483" t="s">
        <v>1300</v>
      </c>
      <c r="F3483" s="4" t="s">
        <v>68</v>
      </c>
      <c r="G3483" s="4" t="s">
        <v>105</v>
      </c>
      <c r="H3483" t="s">
        <v>1359</v>
      </c>
      <c r="I3483" t="s">
        <v>1360</v>
      </c>
      <c r="J3483" s="4" t="s">
        <v>33</v>
      </c>
      <c r="L3483" t="s">
        <v>634</v>
      </c>
      <c r="M3483" t="s">
        <v>648</v>
      </c>
      <c r="N3483" s="4" t="s">
        <v>643</v>
      </c>
      <c r="P3483" t="s">
        <v>650</v>
      </c>
      <c r="Q3483" t="s">
        <v>1279</v>
      </c>
      <c r="R3483" s="4" t="s">
        <v>658</v>
      </c>
      <c r="T3483">
        <v>-8</v>
      </c>
      <c r="U3483" s="6" t="s">
        <v>1071</v>
      </c>
    </row>
    <row r="3484" spans="1:21" x14ac:dyDescent="0.45">
      <c r="A3484" t="s">
        <v>1449</v>
      </c>
      <c r="B3484" s="4" t="s">
        <v>14</v>
      </c>
      <c r="C3484" t="s">
        <v>1291</v>
      </c>
      <c r="D3484" s="4" t="s">
        <v>103</v>
      </c>
      <c r="E3484" t="s">
        <v>1301</v>
      </c>
      <c r="F3484" s="4" t="s">
        <v>69</v>
      </c>
      <c r="G3484" s="4" t="s">
        <v>105</v>
      </c>
      <c r="H3484" t="s">
        <v>1359</v>
      </c>
      <c r="I3484" t="s">
        <v>1360</v>
      </c>
      <c r="J3484" s="4" t="s">
        <v>33</v>
      </c>
      <c r="L3484" t="s">
        <v>634</v>
      </c>
      <c r="M3484" t="s">
        <v>648</v>
      </c>
      <c r="N3484" s="4" t="s">
        <v>643</v>
      </c>
      <c r="P3484" t="s">
        <v>650</v>
      </c>
      <c r="Q3484" t="s">
        <v>1279</v>
      </c>
      <c r="R3484" s="4" t="s">
        <v>658</v>
      </c>
      <c r="T3484">
        <v>3</v>
      </c>
      <c r="U3484" s="6" t="s">
        <v>1089</v>
      </c>
    </row>
    <row r="3485" spans="1:21" x14ac:dyDescent="0.45">
      <c r="A3485" t="s">
        <v>1449</v>
      </c>
      <c r="B3485" s="4" t="s">
        <v>14</v>
      </c>
      <c r="C3485" t="s">
        <v>1291</v>
      </c>
      <c r="D3485" s="4" t="s">
        <v>103</v>
      </c>
      <c r="E3485" t="s">
        <v>1302</v>
      </c>
      <c r="F3485" s="4" t="s">
        <v>70</v>
      </c>
      <c r="G3485" s="4" t="s">
        <v>104</v>
      </c>
      <c r="H3485" t="s">
        <v>1359</v>
      </c>
      <c r="I3485" t="s">
        <v>1360</v>
      </c>
      <c r="J3485" s="4" t="s">
        <v>33</v>
      </c>
      <c r="L3485" t="s">
        <v>634</v>
      </c>
      <c r="M3485" t="s">
        <v>648</v>
      </c>
      <c r="N3485" s="4" t="s">
        <v>643</v>
      </c>
      <c r="P3485" t="s">
        <v>650</v>
      </c>
      <c r="Q3485" t="s">
        <v>1279</v>
      </c>
      <c r="R3485" s="4" t="s">
        <v>658</v>
      </c>
      <c r="T3485">
        <v>-50</v>
      </c>
      <c r="U3485" s="6" t="s">
        <v>1061</v>
      </c>
    </row>
    <row r="3486" spans="1:21" x14ac:dyDescent="0.45">
      <c r="A3486" t="s">
        <v>1449</v>
      </c>
      <c r="B3486" s="4" t="s">
        <v>14</v>
      </c>
      <c r="C3486" t="s">
        <v>1291</v>
      </c>
      <c r="D3486" s="4" t="s">
        <v>103</v>
      </c>
      <c r="E3486" t="s">
        <v>1303</v>
      </c>
      <c r="F3486" s="4" t="s">
        <v>71</v>
      </c>
      <c r="G3486" s="4" t="s">
        <v>104</v>
      </c>
      <c r="H3486" t="s">
        <v>1359</v>
      </c>
      <c r="I3486" t="s">
        <v>1360</v>
      </c>
      <c r="J3486" s="4" t="s">
        <v>33</v>
      </c>
      <c r="L3486" t="s">
        <v>634</v>
      </c>
      <c r="M3486" t="s">
        <v>648</v>
      </c>
      <c r="N3486" s="4" t="s">
        <v>643</v>
      </c>
      <c r="P3486" t="s">
        <v>650</v>
      </c>
      <c r="Q3486" t="s">
        <v>1279</v>
      </c>
      <c r="R3486" s="4" t="s">
        <v>658</v>
      </c>
      <c r="T3486">
        <v>28</v>
      </c>
      <c r="U3486" s="6" t="s">
        <v>1016</v>
      </c>
    </row>
    <row r="3487" spans="1:21" x14ac:dyDescent="0.45">
      <c r="A3487" t="s">
        <v>1449</v>
      </c>
      <c r="B3487" s="4" t="s">
        <v>14</v>
      </c>
      <c r="C3487" t="s">
        <v>1291</v>
      </c>
      <c r="D3487" s="4" t="s">
        <v>103</v>
      </c>
      <c r="E3487" t="s">
        <v>1296</v>
      </c>
      <c r="F3487" s="4" t="s">
        <v>64</v>
      </c>
      <c r="G3487" s="4" t="s">
        <v>104</v>
      </c>
      <c r="H3487" t="s">
        <v>1359</v>
      </c>
      <c r="I3487" t="s">
        <v>1360</v>
      </c>
      <c r="J3487" s="4" t="s">
        <v>33</v>
      </c>
      <c r="L3487" t="s">
        <v>634</v>
      </c>
      <c r="M3487" t="s">
        <v>648</v>
      </c>
      <c r="N3487" s="4" t="s">
        <v>643</v>
      </c>
      <c r="P3487" t="s">
        <v>650</v>
      </c>
      <c r="Q3487" t="s">
        <v>1280</v>
      </c>
      <c r="R3487" s="4" t="s">
        <v>659</v>
      </c>
      <c r="T3487">
        <v>195</v>
      </c>
      <c r="U3487" s="6" t="s">
        <v>851</v>
      </c>
    </row>
    <row r="3488" spans="1:21" x14ac:dyDescent="0.45">
      <c r="A3488" t="s">
        <v>1449</v>
      </c>
      <c r="B3488" s="4" t="s">
        <v>14</v>
      </c>
      <c r="C3488" t="s">
        <v>1291</v>
      </c>
      <c r="D3488" s="4" t="s">
        <v>103</v>
      </c>
      <c r="E3488" t="s">
        <v>1297</v>
      </c>
      <c r="F3488" s="4" t="s">
        <v>65</v>
      </c>
      <c r="G3488" s="4" t="s">
        <v>105</v>
      </c>
      <c r="H3488" t="s">
        <v>1359</v>
      </c>
      <c r="I3488" t="s">
        <v>1360</v>
      </c>
      <c r="J3488" s="4" t="s">
        <v>33</v>
      </c>
      <c r="L3488" t="s">
        <v>634</v>
      </c>
      <c r="M3488" t="s">
        <v>648</v>
      </c>
      <c r="N3488" s="4" t="s">
        <v>643</v>
      </c>
      <c r="P3488" t="s">
        <v>650</v>
      </c>
      <c r="Q3488" t="s">
        <v>1280</v>
      </c>
      <c r="R3488" s="4" t="s">
        <v>659</v>
      </c>
      <c r="T3488">
        <v>-1.461538462</v>
      </c>
      <c r="U3488" s="6" t="s">
        <v>1070</v>
      </c>
    </row>
    <row r="3489" spans="1:21" x14ac:dyDescent="0.45">
      <c r="A3489" t="s">
        <v>1449</v>
      </c>
      <c r="B3489" s="4" t="s">
        <v>14</v>
      </c>
      <c r="C3489" t="s">
        <v>1291</v>
      </c>
      <c r="D3489" s="4" t="s">
        <v>103</v>
      </c>
      <c r="E3489" t="s">
        <v>1298</v>
      </c>
      <c r="F3489" s="4" t="s">
        <v>66</v>
      </c>
      <c r="G3489" s="4" t="s">
        <v>107</v>
      </c>
      <c r="H3489" t="s">
        <v>1359</v>
      </c>
      <c r="I3489" t="s">
        <v>1360</v>
      </c>
      <c r="J3489" s="4" t="s">
        <v>33</v>
      </c>
      <c r="L3489" t="s">
        <v>634</v>
      </c>
      <c r="M3489" t="s">
        <v>648</v>
      </c>
      <c r="N3489" s="4" t="s">
        <v>643</v>
      </c>
      <c r="P3489" t="s">
        <v>650</v>
      </c>
      <c r="Q3489" t="s">
        <v>1280</v>
      </c>
      <c r="R3489" s="4" t="s">
        <v>659</v>
      </c>
      <c r="T3489">
        <v>11.877046548999999</v>
      </c>
      <c r="U3489" s="6" t="s">
        <v>1107</v>
      </c>
    </row>
    <row r="3490" spans="1:21" x14ac:dyDescent="0.45">
      <c r="A3490" t="s">
        <v>1449</v>
      </c>
      <c r="B3490" s="4" t="s">
        <v>14</v>
      </c>
      <c r="C3490" t="s">
        <v>1291</v>
      </c>
      <c r="D3490" s="4" t="s">
        <v>103</v>
      </c>
      <c r="E3490" t="s">
        <v>1299</v>
      </c>
      <c r="F3490" s="4" t="s">
        <v>1335</v>
      </c>
      <c r="G3490" s="4" t="s">
        <v>1335</v>
      </c>
      <c r="H3490" t="s">
        <v>1359</v>
      </c>
      <c r="I3490" t="s">
        <v>1360</v>
      </c>
      <c r="J3490" s="4" t="s">
        <v>33</v>
      </c>
      <c r="L3490" t="s">
        <v>634</v>
      </c>
      <c r="M3490" t="s">
        <v>648</v>
      </c>
      <c r="N3490" s="4" t="s">
        <v>643</v>
      </c>
      <c r="P3490" t="s">
        <v>650</v>
      </c>
      <c r="Q3490" t="s">
        <v>1280</v>
      </c>
      <c r="R3490" s="4" t="s">
        <v>659</v>
      </c>
      <c r="T3490">
        <v>-2</v>
      </c>
      <c r="U3490" s="6" t="s">
        <v>1022</v>
      </c>
    </row>
    <row r="3491" spans="1:21" x14ac:dyDescent="0.45">
      <c r="A3491" t="s">
        <v>1449</v>
      </c>
      <c r="B3491" s="4" t="s">
        <v>14</v>
      </c>
      <c r="C3491" t="s">
        <v>1291</v>
      </c>
      <c r="D3491" s="4" t="s">
        <v>103</v>
      </c>
      <c r="E3491" t="s">
        <v>1300</v>
      </c>
      <c r="F3491" s="4" t="s">
        <v>68</v>
      </c>
      <c r="G3491" s="4" t="s">
        <v>105</v>
      </c>
      <c r="H3491" t="s">
        <v>1359</v>
      </c>
      <c r="I3491" t="s">
        <v>1360</v>
      </c>
      <c r="J3491" s="4" t="s">
        <v>33</v>
      </c>
      <c r="L3491" t="s">
        <v>634</v>
      </c>
      <c r="M3491" t="s">
        <v>648</v>
      </c>
      <c r="N3491" s="4" t="s">
        <v>643</v>
      </c>
      <c r="P3491" t="s">
        <v>650</v>
      </c>
      <c r="Q3491" t="s">
        <v>1280</v>
      </c>
      <c r="R3491" s="4" t="s">
        <v>659</v>
      </c>
      <c r="T3491">
        <v>-8</v>
      </c>
      <c r="U3491" s="6" t="s">
        <v>1071</v>
      </c>
    </row>
    <row r="3492" spans="1:21" x14ac:dyDescent="0.45">
      <c r="A3492" t="s">
        <v>1449</v>
      </c>
      <c r="B3492" s="4" t="s">
        <v>14</v>
      </c>
      <c r="C3492" t="s">
        <v>1291</v>
      </c>
      <c r="D3492" s="4" t="s">
        <v>103</v>
      </c>
      <c r="E3492" t="s">
        <v>1301</v>
      </c>
      <c r="F3492" s="4" t="s">
        <v>69</v>
      </c>
      <c r="G3492" s="4" t="s">
        <v>105</v>
      </c>
      <c r="H3492" t="s">
        <v>1359</v>
      </c>
      <c r="I3492" t="s">
        <v>1360</v>
      </c>
      <c r="J3492" s="4" t="s">
        <v>33</v>
      </c>
      <c r="L3492" t="s">
        <v>634</v>
      </c>
      <c r="M3492" t="s">
        <v>648</v>
      </c>
      <c r="N3492" s="4" t="s">
        <v>643</v>
      </c>
      <c r="P3492" t="s">
        <v>650</v>
      </c>
      <c r="Q3492" t="s">
        <v>1280</v>
      </c>
      <c r="R3492" s="4" t="s">
        <v>659</v>
      </c>
      <c r="T3492">
        <v>5</v>
      </c>
      <c r="U3492" s="6" t="s">
        <v>1072</v>
      </c>
    </row>
    <row r="3493" spans="1:21" x14ac:dyDescent="0.45">
      <c r="A3493" t="s">
        <v>1449</v>
      </c>
      <c r="B3493" s="4" t="s">
        <v>14</v>
      </c>
      <c r="C3493" t="s">
        <v>1291</v>
      </c>
      <c r="D3493" s="4" t="s">
        <v>103</v>
      </c>
      <c r="E3493" t="s">
        <v>1302</v>
      </c>
      <c r="F3493" s="4" t="s">
        <v>70</v>
      </c>
      <c r="G3493" s="4" t="s">
        <v>104</v>
      </c>
      <c r="H3493" t="s">
        <v>1359</v>
      </c>
      <c r="I3493" t="s">
        <v>1360</v>
      </c>
      <c r="J3493" s="4" t="s">
        <v>33</v>
      </c>
      <c r="L3493" t="s">
        <v>634</v>
      </c>
      <c r="M3493" t="s">
        <v>648</v>
      </c>
      <c r="N3493" s="4" t="s">
        <v>643</v>
      </c>
      <c r="P3493" t="s">
        <v>650</v>
      </c>
      <c r="Q3493" t="s">
        <v>1280</v>
      </c>
      <c r="R3493" s="4" t="s">
        <v>659</v>
      </c>
      <c r="T3493">
        <v>-67</v>
      </c>
      <c r="U3493" s="6" t="s">
        <v>1108</v>
      </c>
    </row>
    <row r="3494" spans="1:21" x14ac:dyDescent="0.45">
      <c r="A3494" t="s">
        <v>1449</v>
      </c>
      <c r="B3494" s="4" t="s">
        <v>14</v>
      </c>
      <c r="C3494" t="s">
        <v>1291</v>
      </c>
      <c r="D3494" s="4" t="s">
        <v>103</v>
      </c>
      <c r="E3494" t="s">
        <v>1303</v>
      </c>
      <c r="F3494" s="4" t="s">
        <v>71</v>
      </c>
      <c r="G3494" s="4" t="s">
        <v>104</v>
      </c>
      <c r="H3494" t="s">
        <v>1359</v>
      </c>
      <c r="I3494" t="s">
        <v>1360</v>
      </c>
      <c r="J3494" s="4" t="s">
        <v>33</v>
      </c>
      <c r="L3494" t="s">
        <v>634</v>
      </c>
      <c r="M3494" t="s">
        <v>648</v>
      </c>
      <c r="N3494" s="4" t="s">
        <v>643</v>
      </c>
      <c r="P3494" t="s">
        <v>650</v>
      </c>
      <c r="Q3494" t="s">
        <v>1280</v>
      </c>
      <c r="R3494" s="4" t="s">
        <v>659</v>
      </c>
      <c r="T3494">
        <v>26</v>
      </c>
      <c r="U3494" s="6" t="s">
        <v>585</v>
      </c>
    </row>
    <row r="3495" spans="1:21" x14ac:dyDescent="0.45">
      <c r="A3495" t="s">
        <v>1449</v>
      </c>
      <c r="B3495" s="4" t="s">
        <v>14</v>
      </c>
      <c r="C3495" t="s">
        <v>1291</v>
      </c>
      <c r="D3495" s="4" t="s">
        <v>103</v>
      </c>
      <c r="E3495" t="s">
        <v>1296</v>
      </c>
      <c r="F3495" s="4" t="s">
        <v>64</v>
      </c>
      <c r="G3495" s="4" t="s">
        <v>104</v>
      </c>
      <c r="H3495" t="s">
        <v>1359</v>
      </c>
      <c r="I3495" t="s">
        <v>1360</v>
      </c>
      <c r="J3495" s="4" t="s">
        <v>33</v>
      </c>
      <c r="L3495" t="s">
        <v>634</v>
      </c>
      <c r="M3495" t="s">
        <v>648</v>
      </c>
      <c r="N3495" s="4" t="s">
        <v>643</v>
      </c>
      <c r="P3495" t="s">
        <v>650</v>
      </c>
      <c r="Q3495" t="s">
        <v>1281</v>
      </c>
      <c r="R3495" s="4" t="s">
        <v>660</v>
      </c>
      <c r="T3495">
        <v>174</v>
      </c>
      <c r="U3495" s="6" t="s">
        <v>730</v>
      </c>
    </row>
    <row r="3496" spans="1:21" x14ac:dyDescent="0.45">
      <c r="A3496" t="s">
        <v>1449</v>
      </c>
      <c r="B3496" s="4" t="s">
        <v>14</v>
      </c>
      <c r="C3496" t="s">
        <v>1291</v>
      </c>
      <c r="D3496" s="4" t="s">
        <v>103</v>
      </c>
      <c r="E3496" t="s">
        <v>1297</v>
      </c>
      <c r="F3496" s="4" t="s">
        <v>65</v>
      </c>
      <c r="G3496" s="4" t="s">
        <v>105</v>
      </c>
      <c r="H3496" t="s">
        <v>1359</v>
      </c>
      <c r="I3496" t="s">
        <v>1360</v>
      </c>
      <c r="J3496" s="4" t="s">
        <v>33</v>
      </c>
      <c r="L3496" t="s">
        <v>634</v>
      </c>
      <c r="M3496" t="s">
        <v>648</v>
      </c>
      <c r="N3496" s="4" t="s">
        <v>643</v>
      </c>
      <c r="P3496" t="s">
        <v>650</v>
      </c>
      <c r="Q3496" t="s">
        <v>1281</v>
      </c>
      <c r="R3496" s="4" t="s">
        <v>660</v>
      </c>
      <c r="T3496">
        <v>-1.1551724139999999</v>
      </c>
      <c r="U3496" s="6" t="s">
        <v>1109</v>
      </c>
    </row>
    <row r="3497" spans="1:21" x14ac:dyDescent="0.45">
      <c r="A3497" t="s">
        <v>1449</v>
      </c>
      <c r="B3497" s="4" t="s">
        <v>14</v>
      </c>
      <c r="C3497" t="s">
        <v>1291</v>
      </c>
      <c r="D3497" s="4" t="s">
        <v>103</v>
      </c>
      <c r="E3497" t="s">
        <v>1298</v>
      </c>
      <c r="F3497" s="4" t="s">
        <v>66</v>
      </c>
      <c r="G3497" s="4" t="s">
        <v>107</v>
      </c>
      <c r="H3497" t="s">
        <v>1359</v>
      </c>
      <c r="I3497" t="s">
        <v>1360</v>
      </c>
      <c r="J3497" s="4" t="s">
        <v>33</v>
      </c>
      <c r="L3497" t="s">
        <v>634</v>
      </c>
      <c r="M3497" t="s">
        <v>648</v>
      </c>
      <c r="N3497" s="4" t="s">
        <v>643</v>
      </c>
      <c r="P3497" t="s">
        <v>650</v>
      </c>
      <c r="Q3497" t="s">
        <v>1281</v>
      </c>
      <c r="R3497" s="4" t="s">
        <v>660</v>
      </c>
      <c r="T3497">
        <v>10.351847827</v>
      </c>
      <c r="U3497" s="6" t="s">
        <v>1110</v>
      </c>
    </row>
    <row r="3498" spans="1:21" x14ac:dyDescent="0.45">
      <c r="A3498" t="s">
        <v>1449</v>
      </c>
      <c r="B3498" s="4" t="s">
        <v>14</v>
      </c>
      <c r="C3498" t="s">
        <v>1291</v>
      </c>
      <c r="D3498" s="4" t="s">
        <v>103</v>
      </c>
      <c r="E3498" t="s">
        <v>1299</v>
      </c>
      <c r="F3498" s="4" t="s">
        <v>1335</v>
      </c>
      <c r="G3498" s="4" t="s">
        <v>1335</v>
      </c>
      <c r="H3498" t="s">
        <v>1359</v>
      </c>
      <c r="I3498" t="s">
        <v>1360</v>
      </c>
      <c r="J3498" s="4" t="s">
        <v>33</v>
      </c>
      <c r="L3498" t="s">
        <v>634</v>
      </c>
      <c r="M3498" t="s">
        <v>648</v>
      </c>
      <c r="N3498" s="4" t="s">
        <v>643</v>
      </c>
      <c r="P3498" t="s">
        <v>650</v>
      </c>
      <c r="Q3498" t="s">
        <v>1281</v>
      </c>
      <c r="R3498" s="4" t="s">
        <v>660</v>
      </c>
      <c r="T3498">
        <v>0</v>
      </c>
      <c r="U3498" s="6" t="s">
        <v>1037</v>
      </c>
    </row>
    <row r="3499" spans="1:21" x14ac:dyDescent="0.45">
      <c r="A3499" t="s">
        <v>1449</v>
      </c>
      <c r="B3499" s="4" t="s">
        <v>14</v>
      </c>
      <c r="C3499" t="s">
        <v>1291</v>
      </c>
      <c r="D3499" s="4" t="s">
        <v>103</v>
      </c>
      <c r="E3499" t="s">
        <v>1300</v>
      </c>
      <c r="F3499" s="4" t="s">
        <v>68</v>
      </c>
      <c r="G3499" s="4" t="s">
        <v>105</v>
      </c>
      <c r="H3499" t="s">
        <v>1359</v>
      </c>
      <c r="I3499" t="s">
        <v>1360</v>
      </c>
      <c r="J3499" s="4" t="s">
        <v>33</v>
      </c>
      <c r="L3499" t="s">
        <v>634</v>
      </c>
      <c r="M3499" t="s">
        <v>648</v>
      </c>
      <c r="N3499" s="4" t="s">
        <v>643</v>
      </c>
      <c r="P3499" t="s">
        <v>650</v>
      </c>
      <c r="Q3499" t="s">
        <v>1281</v>
      </c>
      <c r="R3499" s="4" t="s">
        <v>660</v>
      </c>
      <c r="T3499">
        <v>-6</v>
      </c>
      <c r="U3499" s="6" t="s">
        <v>1059</v>
      </c>
    </row>
    <row r="3500" spans="1:21" x14ac:dyDescent="0.45">
      <c r="A3500" t="s">
        <v>1449</v>
      </c>
      <c r="B3500" s="4" t="s">
        <v>14</v>
      </c>
      <c r="C3500" t="s">
        <v>1291</v>
      </c>
      <c r="D3500" s="4" t="s">
        <v>103</v>
      </c>
      <c r="E3500" t="s">
        <v>1301</v>
      </c>
      <c r="F3500" s="4" t="s">
        <v>69</v>
      </c>
      <c r="G3500" s="4" t="s">
        <v>105</v>
      </c>
      <c r="H3500" t="s">
        <v>1359</v>
      </c>
      <c r="I3500" t="s">
        <v>1360</v>
      </c>
      <c r="J3500" s="4" t="s">
        <v>33</v>
      </c>
      <c r="L3500" t="s">
        <v>634</v>
      </c>
      <c r="M3500" t="s">
        <v>648</v>
      </c>
      <c r="N3500" s="4" t="s">
        <v>643</v>
      </c>
      <c r="P3500" t="s">
        <v>650</v>
      </c>
      <c r="Q3500" t="s">
        <v>1281</v>
      </c>
      <c r="R3500" s="4" t="s">
        <v>660</v>
      </c>
      <c r="T3500">
        <v>6</v>
      </c>
      <c r="U3500" s="6" t="s">
        <v>1028</v>
      </c>
    </row>
    <row r="3501" spans="1:21" x14ac:dyDescent="0.45">
      <c r="A3501" t="s">
        <v>1449</v>
      </c>
      <c r="B3501" s="4" t="s">
        <v>14</v>
      </c>
      <c r="C3501" t="s">
        <v>1291</v>
      </c>
      <c r="D3501" s="4" t="s">
        <v>103</v>
      </c>
      <c r="E3501" t="s">
        <v>1302</v>
      </c>
      <c r="F3501" s="4" t="s">
        <v>70</v>
      </c>
      <c r="G3501" s="4" t="s">
        <v>104</v>
      </c>
      <c r="H3501" t="s">
        <v>1359</v>
      </c>
      <c r="I3501" t="s">
        <v>1360</v>
      </c>
      <c r="J3501" s="4" t="s">
        <v>33</v>
      </c>
      <c r="L3501" t="s">
        <v>634</v>
      </c>
      <c r="M3501" t="s">
        <v>648</v>
      </c>
      <c r="N3501" s="4" t="s">
        <v>643</v>
      </c>
      <c r="P3501" t="s">
        <v>650</v>
      </c>
      <c r="Q3501" t="s">
        <v>1281</v>
      </c>
      <c r="R3501" s="4" t="s">
        <v>660</v>
      </c>
      <c r="T3501">
        <v>-53</v>
      </c>
      <c r="U3501" s="6" t="s">
        <v>1093</v>
      </c>
    </row>
    <row r="3502" spans="1:21" x14ac:dyDescent="0.45">
      <c r="A3502" t="s">
        <v>1449</v>
      </c>
      <c r="B3502" s="4" t="s">
        <v>14</v>
      </c>
      <c r="C3502" t="s">
        <v>1291</v>
      </c>
      <c r="D3502" s="4" t="s">
        <v>103</v>
      </c>
      <c r="E3502" t="s">
        <v>1303</v>
      </c>
      <c r="F3502" s="4" t="s">
        <v>71</v>
      </c>
      <c r="G3502" s="4" t="s">
        <v>104</v>
      </c>
      <c r="H3502" t="s">
        <v>1359</v>
      </c>
      <c r="I3502" t="s">
        <v>1360</v>
      </c>
      <c r="J3502" s="4" t="s">
        <v>33</v>
      </c>
      <c r="L3502" t="s">
        <v>634</v>
      </c>
      <c r="M3502" t="s">
        <v>648</v>
      </c>
      <c r="N3502" s="4" t="s">
        <v>643</v>
      </c>
      <c r="P3502" t="s">
        <v>650</v>
      </c>
      <c r="Q3502" t="s">
        <v>1281</v>
      </c>
      <c r="R3502" s="4" t="s">
        <v>660</v>
      </c>
      <c r="T3502">
        <v>24</v>
      </c>
      <c r="U3502" s="6" t="s">
        <v>926</v>
      </c>
    </row>
    <row r="3503" spans="1:21" x14ac:dyDescent="0.45">
      <c r="A3503" t="s">
        <v>1449</v>
      </c>
      <c r="B3503" s="4" t="s">
        <v>14</v>
      </c>
      <c r="C3503" t="s">
        <v>1291</v>
      </c>
      <c r="D3503" s="4" t="s">
        <v>103</v>
      </c>
      <c r="E3503" t="s">
        <v>1296</v>
      </c>
      <c r="F3503" s="4" t="s">
        <v>64</v>
      </c>
      <c r="G3503" s="4" t="s">
        <v>104</v>
      </c>
      <c r="H3503" t="s">
        <v>1359</v>
      </c>
      <c r="I3503" t="s">
        <v>1360</v>
      </c>
      <c r="J3503" s="4" t="s">
        <v>33</v>
      </c>
      <c r="L3503" t="s">
        <v>634</v>
      </c>
      <c r="M3503" t="s">
        <v>648</v>
      </c>
      <c r="N3503" s="4" t="s">
        <v>643</v>
      </c>
      <c r="P3503" t="s">
        <v>650</v>
      </c>
      <c r="Q3503" t="s">
        <v>663</v>
      </c>
      <c r="R3503" s="4" t="s">
        <v>661</v>
      </c>
      <c r="T3503">
        <v>171</v>
      </c>
      <c r="U3503" s="6" t="s">
        <v>1057</v>
      </c>
    </row>
    <row r="3504" spans="1:21" x14ac:dyDescent="0.45">
      <c r="A3504" t="s">
        <v>1449</v>
      </c>
      <c r="B3504" s="4" t="s">
        <v>14</v>
      </c>
      <c r="C3504" t="s">
        <v>1291</v>
      </c>
      <c r="D3504" s="4" t="s">
        <v>103</v>
      </c>
      <c r="E3504" t="s">
        <v>1297</v>
      </c>
      <c r="F3504" s="4" t="s">
        <v>65</v>
      </c>
      <c r="G3504" s="4" t="s">
        <v>105</v>
      </c>
      <c r="H3504" t="s">
        <v>1359</v>
      </c>
      <c r="I3504" t="s">
        <v>1360</v>
      </c>
      <c r="J3504" s="4" t="s">
        <v>33</v>
      </c>
      <c r="L3504" t="s">
        <v>634</v>
      </c>
      <c r="M3504" t="s">
        <v>648</v>
      </c>
      <c r="N3504" s="4" t="s">
        <v>643</v>
      </c>
      <c r="P3504" t="s">
        <v>650</v>
      </c>
      <c r="Q3504" t="s">
        <v>663</v>
      </c>
      <c r="R3504" s="4" t="s">
        <v>661</v>
      </c>
      <c r="T3504">
        <v>0.30994152050000001</v>
      </c>
      <c r="U3504" s="6" t="s">
        <v>1035</v>
      </c>
    </row>
    <row r="3505" spans="1:21" x14ac:dyDescent="0.45">
      <c r="A3505" t="s">
        <v>1449</v>
      </c>
      <c r="B3505" s="4" t="s">
        <v>14</v>
      </c>
      <c r="C3505" t="s">
        <v>1291</v>
      </c>
      <c r="D3505" s="4" t="s">
        <v>103</v>
      </c>
      <c r="E3505" t="s">
        <v>1298</v>
      </c>
      <c r="F3505" s="4" t="s">
        <v>66</v>
      </c>
      <c r="G3505" s="4" t="s">
        <v>107</v>
      </c>
      <c r="H3505" t="s">
        <v>1359</v>
      </c>
      <c r="I3505" t="s">
        <v>1360</v>
      </c>
      <c r="J3505" s="4" t="s">
        <v>33</v>
      </c>
      <c r="L3505" t="s">
        <v>634</v>
      </c>
      <c r="M3505" t="s">
        <v>648</v>
      </c>
      <c r="N3505" s="4" t="s">
        <v>643</v>
      </c>
      <c r="P3505" t="s">
        <v>650</v>
      </c>
      <c r="Q3505" t="s">
        <v>663</v>
      </c>
      <c r="R3505" s="4" t="s">
        <v>661</v>
      </c>
      <c r="T3505">
        <v>11.801937303000001</v>
      </c>
      <c r="U3505" s="6" t="s">
        <v>1111</v>
      </c>
    </row>
    <row r="3506" spans="1:21" x14ac:dyDescent="0.45">
      <c r="A3506" t="s">
        <v>1449</v>
      </c>
      <c r="B3506" s="4" t="s">
        <v>14</v>
      </c>
      <c r="C3506" t="s">
        <v>1291</v>
      </c>
      <c r="D3506" s="4" t="s">
        <v>103</v>
      </c>
      <c r="E3506" t="s">
        <v>1299</v>
      </c>
      <c r="F3506" s="4" t="s">
        <v>1335</v>
      </c>
      <c r="G3506" s="4" t="s">
        <v>1335</v>
      </c>
      <c r="H3506" t="s">
        <v>1359</v>
      </c>
      <c r="I3506" t="s">
        <v>1360</v>
      </c>
      <c r="J3506" s="4" t="s">
        <v>33</v>
      </c>
      <c r="L3506" t="s">
        <v>634</v>
      </c>
      <c r="M3506" t="s">
        <v>648</v>
      </c>
      <c r="N3506" s="4" t="s">
        <v>643</v>
      </c>
      <c r="P3506" t="s">
        <v>650</v>
      </c>
      <c r="Q3506" t="s">
        <v>663</v>
      </c>
      <c r="R3506" s="4" t="s">
        <v>661</v>
      </c>
      <c r="T3506">
        <v>0</v>
      </c>
      <c r="U3506" s="6" t="s">
        <v>1037</v>
      </c>
    </row>
    <row r="3507" spans="1:21" x14ac:dyDescent="0.45">
      <c r="A3507" t="s">
        <v>1449</v>
      </c>
      <c r="B3507" s="4" t="s">
        <v>14</v>
      </c>
      <c r="C3507" t="s">
        <v>1291</v>
      </c>
      <c r="D3507" s="4" t="s">
        <v>103</v>
      </c>
      <c r="E3507" t="s">
        <v>1300</v>
      </c>
      <c r="F3507" s="4" t="s">
        <v>68</v>
      </c>
      <c r="G3507" s="4" t="s">
        <v>105</v>
      </c>
      <c r="H3507" t="s">
        <v>1359</v>
      </c>
      <c r="I3507" t="s">
        <v>1360</v>
      </c>
      <c r="J3507" s="4" t="s">
        <v>33</v>
      </c>
      <c r="L3507" t="s">
        <v>634</v>
      </c>
      <c r="M3507" t="s">
        <v>648</v>
      </c>
      <c r="N3507" s="4" t="s">
        <v>643</v>
      </c>
      <c r="P3507" t="s">
        <v>650</v>
      </c>
      <c r="Q3507" t="s">
        <v>663</v>
      </c>
      <c r="R3507" s="4" t="s">
        <v>661</v>
      </c>
      <c r="T3507">
        <v>-6</v>
      </c>
      <c r="U3507" s="6" t="s">
        <v>1059</v>
      </c>
    </row>
    <row r="3508" spans="1:21" x14ac:dyDescent="0.45">
      <c r="A3508" t="s">
        <v>1449</v>
      </c>
      <c r="B3508" s="4" t="s">
        <v>14</v>
      </c>
      <c r="C3508" t="s">
        <v>1291</v>
      </c>
      <c r="D3508" s="4" t="s">
        <v>103</v>
      </c>
      <c r="E3508" t="s">
        <v>1301</v>
      </c>
      <c r="F3508" s="4" t="s">
        <v>69</v>
      </c>
      <c r="G3508" s="4" t="s">
        <v>105</v>
      </c>
      <c r="H3508" t="s">
        <v>1359</v>
      </c>
      <c r="I3508" t="s">
        <v>1360</v>
      </c>
      <c r="J3508" s="4" t="s">
        <v>33</v>
      </c>
      <c r="L3508" t="s">
        <v>634</v>
      </c>
      <c r="M3508" t="s">
        <v>648</v>
      </c>
      <c r="N3508" s="4" t="s">
        <v>643</v>
      </c>
      <c r="P3508" t="s">
        <v>650</v>
      </c>
      <c r="Q3508" t="s">
        <v>663</v>
      </c>
      <c r="R3508" s="4" t="s">
        <v>661</v>
      </c>
      <c r="T3508">
        <v>6</v>
      </c>
      <c r="U3508" s="6" t="s">
        <v>1028</v>
      </c>
    </row>
    <row r="3509" spans="1:21" x14ac:dyDescent="0.45">
      <c r="A3509" t="s">
        <v>1449</v>
      </c>
      <c r="B3509" s="4" t="s">
        <v>14</v>
      </c>
      <c r="C3509" t="s">
        <v>1291</v>
      </c>
      <c r="D3509" s="4" t="s">
        <v>103</v>
      </c>
      <c r="E3509" t="s">
        <v>1302</v>
      </c>
      <c r="F3509" s="4" t="s">
        <v>70</v>
      </c>
      <c r="G3509" s="4" t="s">
        <v>104</v>
      </c>
      <c r="H3509" t="s">
        <v>1359</v>
      </c>
      <c r="I3509" t="s">
        <v>1360</v>
      </c>
      <c r="J3509" s="4" t="s">
        <v>33</v>
      </c>
      <c r="L3509" t="s">
        <v>634</v>
      </c>
      <c r="M3509" t="s">
        <v>648</v>
      </c>
      <c r="N3509" s="4" t="s">
        <v>643</v>
      </c>
      <c r="P3509" t="s">
        <v>650</v>
      </c>
      <c r="Q3509" t="s">
        <v>663</v>
      </c>
      <c r="R3509" s="4" t="s">
        <v>661</v>
      </c>
      <c r="T3509">
        <v>-46</v>
      </c>
      <c r="U3509" s="6" t="s">
        <v>1034</v>
      </c>
    </row>
    <row r="3510" spans="1:21" x14ac:dyDescent="0.45">
      <c r="A3510" t="s">
        <v>1449</v>
      </c>
      <c r="B3510" s="4" t="s">
        <v>14</v>
      </c>
      <c r="C3510" t="s">
        <v>1291</v>
      </c>
      <c r="D3510" s="4" t="s">
        <v>103</v>
      </c>
      <c r="E3510" t="s">
        <v>1303</v>
      </c>
      <c r="F3510" s="4" t="s">
        <v>71</v>
      </c>
      <c r="G3510" s="4" t="s">
        <v>104</v>
      </c>
      <c r="H3510" t="s">
        <v>1359</v>
      </c>
      <c r="I3510" t="s">
        <v>1360</v>
      </c>
      <c r="J3510" s="4" t="s">
        <v>33</v>
      </c>
      <c r="L3510" t="s">
        <v>634</v>
      </c>
      <c r="M3510" t="s">
        <v>648</v>
      </c>
      <c r="N3510" s="4" t="s">
        <v>643</v>
      </c>
      <c r="P3510" t="s">
        <v>650</v>
      </c>
      <c r="Q3510" t="s">
        <v>663</v>
      </c>
      <c r="R3510" s="4" t="s">
        <v>661</v>
      </c>
      <c r="T3510">
        <v>44</v>
      </c>
      <c r="U3510" s="6" t="s">
        <v>209</v>
      </c>
    </row>
    <row r="3511" spans="1:21" x14ac:dyDescent="0.45">
      <c r="A3511" t="s">
        <v>1449</v>
      </c>
      <c r="B3511" s="4" t="s">
        <v>14</v>
      </c>
      <c r="C3511" t="s">
        <v>1291</v>
      </c>
      <c r="D3511" s="4" t="s">
        <v>103</v>
      </c>
      <c r="E3511" t="s">
        <v>1296</v>
      </c>
      <c r="F3511" s="4" t="s">
        <v>64</v>
      </c>
      <c r="G3511" s="4" t="s">
        <v>104</v>
      </c>
      <c r="H3511" t="s">
        <v>1359</v>
      </c>
      <c r="I3511" t="s">
        <v>1360</v>
      </c>
      <c r="J3511" s="4" t="s">
        <v>33</v>
      </c>
      <c r="L3511" t="s">
        <v>634</v>
      </c>
      <c r="M3511" t="s">
        <v>648</v>
      </c>
      <c r="N3511" s="4" t="s">
        <v>643</v>
      </c>
      <c r="P3511" t="s">
        <v>650</v>
      </c>
      <c r="Q3511" t="s">
        <v>664</v>
      </c>
      <c r="R3511" s="4" t="s">
        <v>662</v>
      </c>
      <c r="T3511">
        <v>243</v>
      </c>
      <c r="U3511" s="6" t="s">
        <v>932</v>
      </c>
    </row>
    <row r="3512" spans="1:21" x14ac:dyDescent="0.45">
      <c r="A3512" t="s">
        <v>1449</v>
      </c>
      <c r="B3512" s="4" t="s">
        <v>14</v>
      </c>
      <c r="C3512" t="s">
        <v>1291</v>
      </c>
      <c r="D3512" s="4" t="s">
        <v>103</v>
      </c>
      <c r="E3512" t="s">
        <v>1297</v>
      </c>
      <c r="F3512" s="4" t="s">
        <v>65</v>
      </c>
      <c r="G3512" s="4" t="s">
        <v>105</v>
      </c>
      <c r="H3512" t="s">
        <v>1359</v>
      </c>
      <c r="I3512" t="s">
        <v>1360</v>
      </c>
      <c r="J3512" s="4" t="s">
        <v>33</v>
      </c>
      <c r="L3512" t="s">
        <v>634</v>
      </c>
      <c r="M3512" t="s">
        <v>648</v>
      </c>
      <c r="N3512" s="4" t="s">
        <v>643</v>
      </c>
      <c r="P3512" t="s">
        <v>650</v>
      </c>
      <c r="Q3512" t="s">
        <v>664</v>
      </c>
      <c r="R3512" s="4" t="s">
        <v>662</v>
      </c>
      <c r="T3512">
        <v>-0.222222222</v>
      </c>
      <c r="U3512" s="6" t="s">
        <v>1112</v>
      </c>
    </row>
    <row r="3513" spans="1:21" x14ac:dyDescent="0.45">
      <c r="A3513" t="s">
        <v>1449</v>
      </c>
      <c r="B3513" s="4" t="s">
        <v>14</v>
      </c>
      <c r="C3513" t="s">
        <v>1291</v>
      </c>
      <c r="D3513" s="4" t="s">
        <v>103</v>
      </c>
      <c r="E3513" t="s">
        <v>1298</v>
      </c>
      <c r="F3513" s="4" t="s">
        <v>66</v>
      </c>
      <c r="G3513" s="4" t="s">
        <v>107</v>
      </c>
      <c r="H3513" t="s">
        <v>1359</v>
      </c>
      <c r="I3513" t="s">
        <v>1360</v>
      </c>
      <c r="J3513" s="4" t="s">
        <v>33</v>
      </c>
      <c r="L3513" t="s">
        <v>634</v>
      </c>
      <c r="M3513" t="s">
        <v>648</v>
      </c>
      <c r="N3513" s="4" t="s">
        <v>643</v>
      </c>
      <c r="P3513" t="s">
        <v>650</v>
      </c>
      <c r="Q3513" t="s">
        <v>664</v>
      </c>
      <c r="R3513" s="4" t="s">
        <v>662</v>
      </c>
      <c r="T3513">
        <v>11.06927846</v>
      </c>
      <c r="U3513" s="6" t="s">
        <v>1113</v>
      </c>
    </row>
    <row r="3514" spans="1:21" x14ac:dyDescent="0.45">
      <c r="A3514" t="s">
        <v>1449</v>
      </c>
      <c r="B3514" s="4" t="s">
        <v>14</v>
      </c>
      <c r="C3514" t="s">
        <v>1291</v>
      </c>
      <c r="D3514" s="4" t="s">
        <v>103</v>
      </c>
      <c r="E3514" t="s">
        <v>1299</v>
      </c>
      <c r="F3514" s="4" t="s">
        <v>1335</v>
      </c>
      <c r="G3514" s="4" t="s">
        <v>1335</v>
      </c>
      <c r="H3514" t="s">
        <v>1359</v>
      </c>
      <c r="I3514" t="s">
        <v>1360</v>
      </c>
      <c r="J3514" s="4" t="s">
        <v>33</v>
      </c>
      <c r="L3514" t="s">
        <v>634</v>
      </c>
      <c r="M3514" t="s">
        <v>648</v>
      </c>
      <c r="N3514" s="4" t="s">
        <v>643</v>
      </c>
      <c r="P3514" t="s">
        <v>650</v>
      </c>
      <c r="Q3514" t="s">
        <v>664</v>
      </c>
      <c r="R3514" s="4" t="s">
        <v>662</v>
      </c>
      <c r="T3514">
        <v>0</v>
      </c>
      <c r="U3514" s="6" t="s">
        <v>1037</v>
      </c>
    </row>
    <row r="3515" spans="1:21" x14ac:dyDescent="0.45">
      <c r="A3515" t="s">
        <v>1449</v>
      </c>
      <c r="B3515" s="4" t="s">
        <v>14</v>
      </c>
      <c r="C3515" t="s">
        <v>1291</v>
      </c>
      <c r="D3515" s="4" t="s">
        <v>103</v>
      </c>
      <c r="E3515" t="s">
        <v>1300</v>
      </c>
      <c r="F3515" s="4" t="s">
        <v>68</v>
      </c>
      <c r="G3515" s="4" t="s">
        <v>105</v>
      </c>
      <c r="H3515" t="s">
        <v>1359</v>
      </c>
      <c r="I3515" t="s">
        <v>1360</v>
      </c>
      <c r="J3515" s="4" t="s">
        <v>33</v>
      </c>
      <c r="L3515" t="s">
        <v>634</v>
      </c>
      <c r="M3515" t="s">
        <v>648</v>
      </c>
      <c r="N3515" s="4" t="s">
        <v>643</v>
      </c>
      <c r="P3515" t="s">
        <v>650</v>
      </c>
      <c r="Q3515" t="s">
        <v>664</v>
      </c>
      <c r="R3515" s="4" t="s">
        <v>662</v>
      </c>
      <c r="T3515">
        <v>-8</v>
      </c>
      <c r="U3515" s="6" t="s">
        <v>1071</v>
      </c>
    </row>
    <row r="3516" spans="1:21" x14ac:dyDescent="0.45">
      <c r="A3516" t="s">
        <v>1449</v>
      </c>
      <c r="B3516" s="4" t="s">
        <v>14</v>
      </c>
      <c r="C3516" t="s">
        <v>1291</v>
      </c>
      <c r="D3516" s="4" t="s">
        <v>103</v>
      </c>
      <c r="E3516" t="s">
        <v>1301</v>
      </c>
      <c r="F3516" s="4" t="s">
        <v>69</v>
      </c>
      <c r="G3516" s="4" t="s">
        <v>105</v>
      </c>
      <c r="H3516" t="s">
        <v>1359</v>
      </c>
      <c r="I3516" t="s">
        <v>1360</v>
      </c>
      <c r="J3516" s="4" t="s">
        <v>33</v>
      </c>
      <c r="L3516" t="s">
        <v>634</v>
      </c>
      <c r="M3516" t="s">
        <v>648</v>
      </c>
      <c r="N3516" s="4" t="s">
        <v>643</v>
      </c>
      <c r="P3516" t="s">
        <v>650</v>
      </c>
      <c r="Q3516" t="s">
        <v>664</v>
      </c>
      <c r="R3516" s="4" t="s">
        <v>662</v>
      </c>
      <c r="T3516">
        <v>6</v>
      </c>
      <c r="U3516" s="6" t="s">
        <v>1028</v>
      </c>
    </row>
    <row r="3517" spans="1:21" x14ac:dyDescent="0.45">
      <c r="A3517" t="s">
        <v>1449</v>
      </c>
      <c r="B3517" s="4" t="s">
        <v>14</v>
      </c>
      <c r="C3517" t="s">
        <v>1291</v>
      </c>
      <c r="D3517" s="4" t="s">
        <v>103</v>
      </c>
      <c r="E3517" t="s">
        <v>1302</v>
      </c>
      <c r="F3517" s="4" t="s">
        <v>70</v>
      </c>
      <c r="G3517" s="4" t="s">
        <v>104</v>
      </c>
      <c r="H3517" t="s">
        <v>1359</v>
      </c>
      <c r="I3517" t="s">
        <v>1360</v>
      </c>
      <c r="J3517" s="4" t="s">
        <v>33</v>
      </c>
      <c r="L3517" t="s">
        <v>634</v>
      </c>
      <c r="M3517" t="s">
        <v>648</v>
      </c>
      <c r="N3517" s="4" t="s">
        <v>643</v>
      </c>
      <c r="P3517" t="s">
        <v>650</v>
      </c>
      <c r="Q3517" t="s">
        <v>664</v>
      </c>
      <c r="R3517" s="4" t="s">
        <v>662</v>
      </c>
      <c r="T3517">
        <v>-46</v>
      </c>
      <c r="U3517" s="6" t="s">
        <v>1034</v>
      </c>
    </row>
    <row r="3518" spans="1:21" x14ac:dyDescent="0.45">
      <c r="A3518" t="s">
        <v>1449</v>
      </c>
      <c r="B3518" s="4" t="s">
        <v>14</v>
      </c>
      <c r="C3518" t="s">
        <v>1291</v>
      </c>
      <c r="D3518" s="4" t="s">
        <v>103</v>
      </c>
      <c r="E3518" t="s">
        <v>1303</v>
      </c>
      <c r="F3518" s="4" t="s">
        <v>71</v>
      </c>
      <c r="G3518" s="4" t="s">
        <v>104</v>
      </c>
      <c r="H3518" t="s">
        <v>1359</v>
      </c>
      <c r="I3518" t="s">
        <v>1360</v>
      </c>
      <c r="J3518" s="4" t="s">
        <v>33</v>
      </c>
      <c r="L3518" t="s">
        <v>634</v>
      </c>
      <c r="M3518" t="s">
        <v>648</v>
      </c>
      <c r="N3518" s="4" t="s">
        <v>643</v>
      </c>
      <c r="P3518" t="s">
        <v>650</v>
      </c>
      <c r="Q3518" t="s">
        <v>664</v>
      </c>
      <c r="R3518" s="4" t="s">
        <v>662</v>
      </c>
      <c r="T3518">
        <v>44</v>
      </c>
      <c r="U3518" s="6" t="s">
        <v>209</v>
      </c>
    </row>
    <row r="3519" spans="1:21" x14ac:dyDescent="0.45">
      <c r="A3519" t="s">
        <v>1449</v>
      </c>
      <c r="B3519" s="4" t="s">
        <v>14</v>
      </c>
      <c r="C3519" t="s">
        <v>1291</v>
      </c>
      <c r="D3519" s="4" t="s">
        <v>103</v>
      </c>
      <c r="E3519" t="s">
        <v>1296</v>
      </c>
      <c r="F3519" s="4" t="s">
        <v>64</v>
      </c>
      <c r="G3519" s="4" t="s">
        <v>104</v>
      </c>
      <c r="H3519" t="s">
        <v>1359</v>
      </c>
      <c r="I3519" t="s">
        <v>1360</v>
      </c>
      <c r="J3519" s="4" t="s">
        <v>33</v>
      </c>
      <c r="L3519" t="s">
        <v>634</v>
      </c>
      <c r="M3519" t="s">
        <v>649</v>
      </c>
      <c r="N3519" s="4" t="s">
        <v>642</v>
      </c>
      <c r="P3519" t="s">
        <v>650</v>
      </c>
      <c r="Q3519" t="s">
        <v>1274</v>
      </c>
      <c r="R3519" s="4" t="s">
        <v>653</v>
      </c>
      <c r="T3519">
        <v>83</v>
      </c>
      <c r="U3519" s="6" t="s">
        <v>218</v>
      </c>
    </row>
    <row r="3520" spans="1:21" x14ac:dyDescent="0.45">
      <c r="A3520" t="s">
        <v>1449</v>
      </c>
      <c r="B3520" s="4" t="s">
        <v>14</v>
      </c>
      <c r="C3520" t="s">
        <v>1291</v>
      </c>
      <c r="D3520" s="4" t="s">
        <v>103</v>
      </c>
      <c r="E3520" t="s">
        <v>1297</v>
      </c>
      <c r="F3520" s="4" t="s">
        <v>65</v>
      </c>
      <c r="G3520" s="4" t="s">
        <v>105</v>
      </c>
      <c r="H3520" t="s">
        <v>1359</v>
      </c>
      <c r="I3520" t="s">
        <v>1360</v>
      </c>
      <c r="J3520" s="4" t="s">
        <v>33</v>
      </c>
      <c r="L3520" t="s">
        <v>634</v>
      </c>
      <c r="M3520" t="s">
        <v>649</v>
      </c>
      <c r="N3520" s="4" t="s">
        <v>642</v>
      </c>
      <c r="P3520" t="s">
        <v>650</v>
      </c>
      <c r="Q3520" t="s">
        <v>1274</v>
      </c>
      <c r="R3520" s="4" t="s">
        <v>653</v>
      </c>
      <c r="T3520">
        <v>-2.5542169E-2</v>
      </c>
      <c r="U3520" s="6" t="s">
        <v>1037</v>
      </c>
    </row>
    <row r="3521" spans="1:21" x14ac:dyDescent="0.45">
      <c r="A3521" t="s">
        <v>1449</v>
      </c>
      <c r="B3521" s="4" t="s">
        <v>14</v>
      </c>
      <c r="C3521" t="s">
        <v>1291</v>
      </c>
      <c r="D3521" s="4" t="s">
        <v>103</v>
      </c>
      <c r="E3521" t="s">
        <v>1298</v>
      </c>
      <c r="F3521" s="4" t="s">
        <v>66</v>
      </c>
      <c r="G3521" s="4" t="s">
        <v>107</v>
      </c>
      <c r="H3521" t="s">
        <v>1359</v>
      </c>
      <c r="I3521" t="s">
        <v>1360</v>
      </c>
      <c r="J3521" s="4" t="s">
        <v>33</v>
      </c>
      <c r="L3521" t="s">
        <v>634</v>
      </c>
      <c r="M3521" t="s">
        <v>649</v>
      </c>
      <c r="N3521" s="4" t="s">
        <v>642</v>
      </c>
      <c r="P3521" t="s">
        <v>650</v>
      </c>
      <c r="Q3521" t="s">
        <v>1274</v>
      </c>
      <c r="R3521" s="4" t="s">
        <v>653</v>
      </c>
      <c r="T3521">
        <v>0.416126895</v>
      </c>
      <c r="U3521" s="6" t="s">
        <v>1004</v>
      </c>
    </row>
    <row r="3522" spans="1:21" x14ac:dyDescent="0.45">
      <c r="A3522" t="s">
        <v>1449</v>
      </c>
      <c r="B3522" s="4" t="s">
        <v>14</v>
      </c>
      <c r="C3522" t="s">
        <v>1291</v>
      </c>
      <c r="D3522" s="4" t="s">
        <v>103</v>
      </c>
      <c r="E3522" t="s">
        <v>1299</v>
      </c>
      <c r="F3522" s="4" t="s">
        <v>1335</v>
      </c>
      <c r="G3522" s="4" t="s">
        <v>1335</v>
      </c>
      <c r="H3522" t="s">
        <v>1359</v>
      </c>
      <c r="I3522" t="s">
        <v>1360</v>
      </c>
      <c r="J3522" s="4" t="s">
        <v>33</v>
      </c>
      <c r="L3522" t="s">
        <v>634</v>
      </c>
      <c r="M3522" t="s">
        <v>649</v>
      </c>
      <c r="N3522" s="4" t="s">
        <v>642</v>
      </c>
      <c r="P3522" t="s">
        <v>650</v>
      </c>
      <c r="Q3522" t="s">
        <v>1274</v>
      </c>
      <c r="R3522" s="4" t="s">
        <v>653</v>
      </c>
      <c r="T3522">
        <v>0</v>
      </c>
      <c r="U3522" s="6" t="s">
        <v>1037</v>
      </c>
    </row>
    <row r="3523" spans="1:21" x14ac:dyDescent="0.45">
      <c r="A3523" t="s">
        <v>1449</v>
      </c>
      <c r="B3523" s="4" t="s">
        <v>14</v>
      </c>
      <c r="C3523" t="s">
        <v>1291</v>
      </c>
      <c r="D3523" s="4" t="s">
        <v>103</v>
      </c>
      <c r="E3523" t="s">
        <v>1300</v>
      </c>
      <c r="F3523" s="4" t="s">
        <v>68</v>
      </c>
      <c r="G3523" s="4" t="s">
        <v>105</v>
      </c>
      <c r="H3523" t="s">
        <v>1359</v>
      </c>
      <c r="I3523" t="s">
        <v>1360</v>
      </c>
      <c r="J3523" s="4" t="s">
        <v>33</v>
      </c>
      <c r="L3523" t="s">
        <v>634</v>
      </c>
      <c r="M3523" t="s">
        <v>649</v>
      </c>
      <c r="N3523" s="4" t="s">
        <v>642</v>
      </c>
      <c r="P3523" t="s">
        <v>650</v>
      </c>
      <c r="Q3523" t="s">
        <v>1274</v>
      </c>
      <c r="R3523" s="4" t="s">
        <v>653</v>
      </c>
      <c r="T3523">
        <v>-0.28000000000000003</v>
      </c>
      <c r="U3523" s="6" t="s">
        <v>1114</v>
      </c>
    </row>
    <row r="3524" spans="1:21" x14ac:dyDescent="0.45">
      <c r="A3524" t="s">
        <v>1449</v>
      </c>
      <c r="B3524" s="4" t="s">
        <v>14</v>
      </c>
      <c r="C3524" t="s">
        <v>1291</v>
      </c>
      <c r="D3524" s="4" t="s">
        <v>103</v>
      </c>
      <c r="E3524" t="s">
        <v>1301</v>
      </c>
      <c r="F3524" s="4" t="s">
        <v>69</v>
      </c>
      <c r="G3524" s="4" t="s">
        <v>105</v>
      </c>
      <c r="H3524" t="s">
        <v>1359</v>
      </c>
      <c r="I3524" t="s">
        <v>1360</v>
      </c>
      <c r="J3524" s="4" t="s">
        <v>33</v>
      </c>
      <c r="L3524" t="s">
        <v>634</v>
      </c>
      <c r="M3524" t="s">
        <v>649</v>
      </c>
      <c r="N3524" s="4" t="s">
        <v>642</v>
      </c>
      <c r="P3524" t="s">
        <v>650</v>
      </c>
      <c r="Q3524" t="s">
        <v>1274</v>
      </c>
      <c r="R3524" s="4" t="s">
        <v>653</v>
      </c>
      <c r="T3524">
        <v>0.28000000000000003</v>
      </c>
      <c r="U3524" s="6" t="s">
        <v>1035</v>
      </c>
    </row>
    <row r="3525" spans="1:21" x14ac:dyDescent="0.45">
      <c r="A3525" t="s">
        <v>1449</v>
      </c>
      <c r="B3525" s="4" t="s">
        <v>14</v>
      </c>
      <c r="C3525" t="s">
        <v>1291</v>
      </c>
      <c r="D3525" s="4" t="s">
        <v>103</v>
      </c>
      <c r="E3525" t="s">
        <v>1302</v>
      </c>
      <c r="F3525" s="4" t="s">
        <v>70</v>
      </c>
      <c r="G3525" s="4" t="s">
        <v>104</v>
      </c>
      <c r="H3525" t="s">
        <v>1359</v>
      </c>
      <c r="I3525" t="s">
        <v>1360</v>
      </c>
      <c r="J3525" s="4" t="s">
        <v>33</v>
      </c>
      <c r="L3525" t="s">
        <v>634</v>
      </c>
      <c r="M3525" t="s">
        <v>649</v>
      </c>
      <c r="N3525" s="4" t="s">
        <v>642</v>
      </c>
      <c r="P3525" t="s">
        <v>650</v>
      </c>
      <c r="Q3525" t="s">
        <v>1274</v>
      </c>
      <c r="R3525" s="4" t="s">
        <v>653</v>
      </c>
      <c r="T3525">
        <v>-0.78</v>
      </c>
      <c r="U3525" s="6" t="s">
        <v>1115</v>
      </c>
    </row>
    <row r="3526" spans="1:21" x14ac:dyDescent="0.45">
      <c r="A3526" t="s">
        <v>1449</v>
      </c>
      <c r="B3526" s="4" t="s">
        <v>14</v>
      </c>
      <c r="C3526" t="s">
        <v>1291</v>
      </c>
      <c r="D3526" s="4" t="s">
        <v>103</v>
      </c>
      <c r="E3526" t="s">
        <v>1303</v>
      </c>
      <c r="F3526" s="4" t="s">
        <v>71</v>
      </c>
      <c r="G3526" s="4" t="s">
        <v>104</v>
      </c>
      <c r="H3526" t="s">
        <v>1359</v>
      </c>
      <c r="I3526" t="s">
        <v>1360</v>
      </c>
      <c r="J3526" s="4" t="s">
        <v>33</v>
      </c>
      <c r="L3526" t="s">
        <v>634</v>
      </c>
      <c r="M3526" t="s">
        <v>649</v>
      </c>
      <c r="N3526" s="4" t="s">
        <v>642</v>
      </c>
      <c r="P3526" t="s">
        <v>650</v>
      </c>
      <c r="Q3526" t="s">
        <v>1274</v>
      </c>
      <c r="R3526" s="4" t="s">
        <v>653</v>
      </c>
      <c r="T3526">
        <v>1.1100000000000001</v>
      </c>
      <c r="U3526" s="6" t="s">
        <v>1116</v>
      </c>
    </row>
    <row r="3527" spans="1:21" x14ac:dyDescent="0.45">
      <c r="A3527" t="s">
        <v>1449</v>
      </c>
      <c r="B3527" s="4" t="s">
        <v>14</v>
      </c>
      <c r="C3527" t="s">
        <v>1291</v>
      </c>
      <c r="D3527" s="4" t="s">
        <v>103</v>
      </c>
      <c r="E3527" t="s">
        <v>1296</v>
      </c>
      <c r="F3527" s="4" t="s">
        <v>64</v>
      </c>
      <c r="G3527" s="4" t="s">
        <v>104</v>
      </c>
      <c r="H3527" t="s">
        <v>1359</v>
      </c>
      <c r="I3527" t="s">
        <v>1360</v>
      </c>
      <c r="J3527" s="4" t="s">
        <v>33</v>
      </c>
      <c r="L3527" t="s">
        <v>634</v>
      </c>
      <c r="M3527" t="s">
        <v>649</v>
      </c>
      <c r="N3527" s="4" t="s">
        <v>642</v>
      </c>
      <c r="P3527" t="s">
        <v>650</v>
      </c>
      <c r="Q3527" t="s">
        <v>1275</v>
      </c>
      <c r="R3527" s="4" t="s">
        <v>654</v>
      </c>
      <c r="T3527">
        <v>81</v>
      </c>
      <c r="U3527" s="6" t="s">
        <v>219</v>
      </c>
    </row>
    <row r="3528" spans="1:21" x14ac:dyDescent="0.45">
      <c r="A3528" t="s">
        <v>1449</v>
      </c>
      <c r="B3528" s="4" t="s">
        <v>14</v>
      </c>
      <c r="C3528" t="s">
        <v>1291</v>
      </c>
      <c r="D3528" s="4" t="s">
        <v>103</v>
      </c>
      <c r="E3528" t="s">
        <v>1297</v>
      </c>
      <c r="F3528" s="4" t="s">
        <v>65</v>
      </c>
      <c r="G3528" s="4" t="s">
        <v>105</v>
      </c>
      <c r="H3528" t="s">
        <v>1359</v>
      </c>
      <c r="I3528" t="s">
        <v>1360</v>
      </c>
      <c r="J3528" s="4" t="s">
        <v>33</v>
      </c>
      <c r="L3528" t="s">
        <v>634</v>
      </c>
      <c r="M3528" t="s">
        <v>649</v>
      </c>
      <c r="N3528" s="4" t="s">
        <v>642</v>
      </c>
      <c r="P3528" t="s">
        <v>650</v>
      </c>
      <c r="Q3528" t="s">
        <v>1275</v>
      </c>
      <c r="R3528" s="4" t="s">
        <v>654</v>
      </c>
      <c r="T3528">
        <v>1.3580246900000001E-2</v>
      </c>
      <c r="U3528" s="6" t="s">
        <v>1037</v>
      </c>
    </row>
    <row r="3529" spans="1:21" x14ac:dyDescent="0.45">
      <c r="A3529" t="s">
        <v>1449</v>
      </c>
      <c r="B3529" s="4" t="s">
        <v>14</v>
      </c>
      <c r="C3529" t="s">
        <v>1291</v>
      </c>
      <c r="D3529" s="4" t="s">
        <v>103</v>
      </c>
      <c r="E3529" t="s">
        <v>1298</v>
      </c>
      <c r="F3529" s="4" t="s">
        <v>66</v>
      </c>
      <c r="G3529" s="4" t="s">
        <v>107</v>
      </c>
      <c r="H3529" t="s">
        <v>1359</v>
      </c>
      <c r="I3529" t="s">
        <v>1360</v>
      </c>
      <c r="J3529" s="4" t="s">
        <v>33</v>
      </c>
      <c r="L3529" t="s">
        <v>634</v>
      </c>
      <c r="M3529" t="s">
        <v>649</v>
      </c>
      <c r="N3529" s="4" t="s">
        <v>642</v>
      </c>
      <c r="P3529" t="s">
        <v>650</v>
      </c>
      <c r="Q3529" t="s">
        <v>1275</v>
      </c>
      <c r="R3529" s="4" t="s">
        <v>654</v>
      </c>
      <c r="T3529">
        <v>0.43592805779999999</v>
      </c>
      <c r="U3529" s="6" t="s">
        <v>811</v>
      </c>
    </row>
    <row r="3530" spans="1:21" x14ac:dyDescent="0.45">
      <c r="A3530" t="s">
        <v>1449</v>
      </c>
      <c r="B3530" s="4" t="s">
        <v>14</v>
      </c>
      <c r="C3530" t="s">
        <v>1291</v>
      </c>
      <c r="D3530" s="4" t="s">
        <v>103</v>
      </c>
      <c r="E3530" t="s">
        <v>1299</v>
      </c>
      <c r="F3530" s="4" t="s">
        <v>1335</v>
      </c>
      <c r="G3530" s="4" t="s">
        <v>1335</v>
      </c>
      <c r="H3530" t="s">
        <v>1359</v>
      </c>
      <c r="I3530" t="s">
        <v>1360</v>
      </c>
      <c r="J3530" s="4" t="s">
        <v>33</v>
      </c>
      <c r="L3530" t="s">
        <v>634</v>
      </c>
      <c r="M3530" t="s">
        <v>649</v>
      </c>
      <c r="N3530" s="4" t="s">
        <v>642</v>
      </c>
      <c r="P3530" t="s">
        <v>650</v>
      </c>
      <c r="Q3530" t="s">
        <v>1275</v>
      </c>
      <c r="R3530" s="4" t="s">
        <v>654</v>
      </c>
      <c r="T3530">
        <v>0</v>
      </c>
      <c r="U3530" s="6" t="s">
        <v>1037</v>
      </c>
    </row>
    <row r="3531" spans="1:21" x14ac:dyDescent="0.45">
      <c r="A3531" t="s">
        <v>1449</v>
      </c>
      <c r="B3531" s="4" t="s">
        <v>14</v>
      </c>
      <c r="C3531" t="s">
        <v>1291</v>
      </c>
      <c r="D3531" s="4" t="s">
        <v>103</v>
      </c>
      <c r="E3531" t="s">
        <v>1300</v>
      </c>
      <c r="F3531" s="4" t="s">
        <v>68</v>
      </c>
      <c r="G3531" s="4" t="s">
        <v>105</v>
      </c>
      <c r="H3531" t="s">
        <v>1359</v>
      </c>
      <c r="I3531" t="s">
        <v>1360</v>
      </c>
      <c r="J3531" s="4" t="s">
        <v>33</v>
      </c>
      <c r="L3531" t="s">
        <v>634</v>
      </c>
      <c r="M3531" t="s">
        <v>649</v>
      </c>
      <c r="N3531" s="4" t="s">
        <v>642</v>
      </c>
      <c r="P3531" t="s">
        <v>650</v>
      </c>
      <c r="Q3531" t="s">
        <v>1275</v>
      </c>
      <c r="R3531" s="4" t="s">
        <v>654</v>
      </c>
      <c r="T3531">
        <v>-0.17</v>
      </c>
      <c r="U3531" s="6" t="s">
        <v>1112</v>
      </c>
    </row>
    <row r="3532" spans="1:21" x14ac:dyDescent="0.45">
      <c r="A3532" t="s">
        <v>1449</v>
      </c>
      <c r="B3532" s="4" t="s">
        <v>14</v>
      </c>
      <c r="C3532" t="s">
        <v>1291</v>
      </c>
      <c r="D3532" s="4" t="s">
        <v>103</v>
      </c>
      <c r="E3532" t="s">
        <v>1301</v>
      </c>
      <c r="F3532" s="4" t="s">
        <v>69</v>
      </c>
      <c r="G3532" s="4" t="s">
        <v>105</v>
      </c>
      <c r="H3532" t="s">
        <v>1359</v>
      </c>
      <c r="I3532" t="s">
        <v>1360</v>
      </c>
      <c r="J3532" s="4" t="s">
        <v>33</v>
      </c>
      <c r="L3532" t="s">
        <v>634</v>
      </c>
      <c r="M3532" t="s">
        <v>649</v>
      </c>
      <c r="N3532" s="4" t="s">
        <v>642</v>
      </c>
      <c r="P3532" t="s">
        <v>650</v>
      </c>
      <c r="Q3532" t="s">
        <v>1275</v>
      </c>
      <c r="R3532" s="4" t="s">
        <v>654</v>
      </c>
      <c r="T3532">
        <v>0.22</v>
      </c>
      <c r="U3532" s="6" t="s">
        <v>1117</v>
      </c>
    </row>
    <row r="3533" spans="1:21" x14ac:dyDescent="0.45">
      <c r="A3533" t="s">
        <v>1449</v>
      </c>
      <c r="B3533" s="4" t="s">
        <v>14</v>
      </c>
      <c r="C3533" t="s">
        <v>1291</v>
      </c>
      <c r="D3533" s="4" t="s">
        <v>103</v>
      </c>
      <c r="E3533" t="s">
        <v>1302</v>
      </c>
      <c r="F3533" s="4" t="s">
        <v>70</v>
      </c>
      <c r="G3533" s="4" t="s">
        <v>104</v>
      </c>
      <c r="H3533" t="s">
        <v>1359</v>
      </c>
      <c r="I3533" t="s">
        <v>1360</v>
      </c>
      <c r="J3533" s="4" t="s">
        <v>33</v>
      </c>
      <c r="L3533" t="s">
        <v>634</v>
      </c>
      <c r="M3533" t="s">
        <v>649</v>
      </c>
      <c r="N3533" s="4" t="s">
        <v>642</v>
      </c>
      <c r="P3533" t="s">
        <v>650</v>
      </c>
      <c r="Q3533" t="s">
        <v>1275</v>
      </c>
      <c r="R3533" s="4" t="s">
        <v>654</v>
      </c>
      <c r="T3533">
        <v>-1.94</v>
      </c>
      <c r="U3533" s="6" t="s">
        <v>1118</v>
      </c>
    </row>
    <row r="3534" spans="1:21" x14ac:dyDescent="0.45">
      <c r="A3534" t="s">
        <v>1449</v>
      </c>
      <c r="B3534" s="4" t="s">
        <v>14</v>
      </c>
      <c r="C3534" t="s">
        <v>1291</v>
      </c>
      <c r="D3534" s="4" t="s">
        <v>103</v>
      </c>
      <c r="E3534" t="s">
        <v>1303</v>
      </c>
      <c r="F3534" s="4" t="s">
        <v>71</v>
      </c>
      <c r="G3534" s="4" t="s">
        <v>104</v>
      </c>
      <c r="H3534" t="s">
        <v>1359</v>
      </c>
      <c r="I3534" t="s">
        <v>1360</v>
      </c>
      <c r="J3534" s="4" t="s">
        <v>33</v>
      </c>
      <c r="L3534" t="s">
        <v>634</v>
      </c>
      <c r="M3534" t="s">
        <v>649</v>
      </c>
      <c r="N3534" s="4" t="s">
        <v>642</v>
      </c>
      <c r="P3534" t="s">
        <v>650</v>
      </c>
      <c r="Q3534" t="s">
        <v>1275</v>
      </c>
      <c r="R3534" s="4" t="s">
        <v>654</v>
      </c>
      <c r="T3534">
        <v>0.89</v>
      </c>
      <c r="U3534" s="6" t="s">
        <v>1119</v>
      </c>
    </row>
    <row r="3535" spans="1:21" x14ac:dyDescent="0.45">
      <c r="A3535" t="s">
        <v>1449</v>
      </c>
      <c r="B3535" s="4" t="s">
        <v>14</v>
      </c>
      <c r="C3535" t="s">
        <v>1291</v>
      </c>
      <c r="D3535" s="4" t="s">
        <v>103</v>
      </c>
      <c r="E3535" t="s">
        <v>1296</v>
      </c>
      <c r="F3535" s="4" t="s">
        <v>64</v>
      </c>
      <c r="G3535" s="4" t="s">
        <v>104</v>
      </c>
      <c r="H3535" t="s">
        <v>1359</v>
      </c>
      <c r="I3535" t="s">
        <v>1360</v>
      </c>
      <c r="J3535" s="4" t="s">
        <v>33</v>
      </c>
      <c r="L3535" t="s">
        <v>634</v>
      </c>
      <c r="M3535" t="s">
        <v>649</v>
      </c>
      <c r="N3535" s="4" t="s">
        <v>642</v>
      </c>
      <c r="P3535" t="s">
        <v>650</v>
      </c>
      <c r="Q3535" t="s">
        <v>1276</v>
      </c>
      <c r="R3535" s="4" t="s">
        <v>655</v>
      </c>
      <c r="T3535">
        <v>76</v>
      </c>
      <c r="U3535" s="6" t="s">
        <v>196</v>
      </c>
    </row>
    <row r="3536" spans="1:21" x14ac:dyDescent="0.45">
      <c r="A3536" t="s">
        <v>1449</v>
      </c>
      <c r="B3536" s="4" t="s">
        <v>14</v>
      </c>
      <c r="C3536" t="s">
        <v>1291</v>
      </c>
      <c r="D3536" s="4" t="s">
        <v>103</v>
      </c>
      <c r="E3536" t="s">
        <v>1297</v>
      </c>
      <c r="F3536" s="4" t="s">
        <v>65</v>
      </c>
      <c r="G3536" s="4" t="s">
        <v>105</v>
      </c>
      <c r="H3536" t="s">
        <v>1359</v>
      </c>
      <c r="I3536" t="s">
        <v>1360</v>
      </c>
      <c r="J3536" s="4" t="s">
        <v>33</v>
      </c>
      <c r="L3536" t="s">
        <v>634</v>
      </c>
      <c r="M3536" t="s">
        <v>649</v>
      </c>
      <c r="N3536" s="4" t="s">
        <v>642</v>
      </c>
      <c r="P3536" t="s">
        <v>650</v>
      </c>
      <c r="Q3536" t="s">
        <v>1276</v>
      </c>
      <c r="R3536" s="4" t="s">
        <v>655</v>
      </c>
      <c r="T3536">
        <v>3.7499999999999999E-2</v>
      </c>
      <c r="U3536" s="6" t="s">
        <v>1037</v>
      </c>
    </row>
    <row r="3537" spans="1:21" x14ac:dyDescent="0.45">
      <c r="A3537" t="s">
        <v>1449</v>
      </c>
      <c r="B3537" s="4" t="s">
        <v>14</v>
      </c>
      <c r="C3537" t="s">
        <v>1291</v>
      </c>
      <c r="D3537" s="4" t="s">
        <v>103</v>
      </c>
      <c r="E3537" t="s">
        <v>1298</v>
      </c>
      <c r="F3537" s="4" t="s">
        <v>66</v>
      </c>
      <c r="G3537" s="4" t="s">
        <v>107</v>
      </c>
      <c r="H3537" t="s">
        <v>1359</v>
      </c>
      <c r="I3537" t="s">
        <v>1360</v>
      </c>
      <c r="J3537" s="4" t="s">
        <v>33</v>
      </c>
      <c r="L3537" t="s">
        <v>634</v>
      </c>
      <c r="M3537" t="s">
        <v>649</v>
      </c>
      <c r="N3537" s="4" t="s">
        <v>642</v>
      </c>
      <c r="P3537" t="s">
        <v>650</v>
      </c>
      <c r="Q3537" t="s">
        <v>1276</v>
      </c>
      <c r="R3537" s="4" t="s">
        <v>655</v>
      </c>
      <c r="T3537">
        <v>0.40279399199999999</v>
      </c>
      <c r="U3537" s="6" t="s">
        <v>822</v>
      </c>
    </row>
    <row r="3538" spans="1:21" x14ac:dyDescent="0.45">
      <c r="A3538" t="s">
        <v>1449</v>
      </c>
      <c r="B3538" s="4" t="s">
        <v>14</v>
      </c>
      <c r="C3538" t="s">
        <v>1291</v>
      </c>
      <c r="D3538" s="4" t="s">
        <v>103</v>
      </c>
      <c r="E3538" t="s">
        <v>1299</v>
      </c>
      <c r="F3538" s="4" t="s">
        <v>1335</v>
      </c>
      <c r="G3538" s="4" t="s">
        <v>1335</v>
      </c>
      <c r="H3538" t="s">
        <v>1359</v>
      </c>
      <c r="I3538" t="s">
        <v>1360</v>
      </c>
      <c r="J3538" s="4" t="s">
        <v>33</v>
      </c>
      <c r="L3538" t="s">
        <v>634</v>
      </c>
      <c r="M3538" t="s">
        <v>649</v>
      </c>
      <c r="N3538" s="4" t="s">
        <v>642</v>
      </c>
      <c r="P3538" t="s">
        <v>650</v>
      </c>
      <c r="Q3538" t="s">
        <v>1276</v>
      </c>
      <c r="R3538" s="4" t="s">
        <v>655</v>
      </c>
      <c r="T3538">
        <v>0</v>
      </c>
      <c r="U3538" s="6" t="s">
        <v>1037</v>
      </c>
    </row>
    <row r="3539" spans="1:21" x14ac:dyDescent="0.45">
      <c r="A3539" t="s">
        <v>1449</v>
      </c>
      <c r="B3539" s="4" t="s">
        <v>14</v>
      </c>
      <c r="C3539" t="s">
        <v>1291</v>
      </c>
      <c r="D3539" s="4" t="s">
        <v>103</v>
      </c>
      <c r="E3539" t="s">
        <v>1300</v>
      </c>
      <c r="F3539" s="4" t="s">
        <v>68</v>
      </c>
      <c r="G3539" s="4" t="s">
        <v>105</v>
      </c>
      <c r="H3539" t="s">
        <v>1359</v>
      </c>
      <c r="I3539" t="s">
        <v>1360</v>
      </c>
      <c r="J3539" s="4" t="s">
        <v>33</v>
      </c>
      <c r="L3539" t="s">
        <v>634</v>
      </c>
      <c r="M3539" t="s">
        <v>649</v>
      </c>
      <c r="N3539" s="4" t="s">
        <v>642</v>
      </c>
      <c r="P3539" t="s">
        <v>650</v>
      </c>
      <c r="Q3539" t="s">
        <v>1276</v>
      </c>
      <c r="R3539" s="4" t="s">
        <v>655</v>
      </c>
      <c r="T3539">
        <v>-0.22</v>
      </c>
      <c r="U3539" s="6" t="s">
        <v>1112</v>
      </c>
    </row>
    <row r="3540" spans="1:21" x14ac:dyDescent="0.45">
      <c r="A3540" t="s">
        <v>1449</v>
      </c>
      <c r="B3540" s="4" t="s">
        <v>14</v>
      </c>
      <c r="C3540" t="s">
        <v>1291</v>
      </c>
      <c r="D3540" s="4" t="s">
        <v>103</v>
      </c>
      <c r="E3540" t="s">
        <v>1301</v>
      </c>
      <c r="F3540" s="4" t="s">
        <v>69</v>
      </c>
      <c r="G3540" s="4" t="s">
        <v>105</v>
      </c>
      <c r="H3540" t="s">
        <v>1359</v>
      </c>
      <c r="I3540" t="s">
        <v>1360</v>
      </c>
      <c r="J3540" s="4" t="s">
        <v>33</v>
      </c>
      <c r="L3540" t="s">
        <v>634</v>
      </c>
      <c r="M3540" t="s">
        <v>649</v>
      </c>
      <c r="N3540" s="4" t="s">
        <v>642</v>
      </c>
      <c r="P3540" t="s">
        <v>650</v>
      </c>
      <c r="Q3540" t="s">
        <v>1276</v>
      </c>
      <c r="R3540" s="4" t="s">
        <v>655</v>
      </c>
      <c r="T3540">
        <v>0.30499999999999999</v>
      </c>
      <c r="U3540" s="6" t="s">
        <v>1035</v>
      </c>
    </row>
    <row r="3541" spans="1:21" x14ac:dyDescent="0.45">
      <c r="A3541" t="s">
        <v>1449</v>
      </c>
      <c r="B3541" s="4" t="s">
        <v>14</v>
      </c>
      <c r="C3541" t="s">
        <v>1291</v>
      </c>
      <c r="D3541" s="4" t="s">
        <v>103</v>
      </c>
      <c r="E3541" t="s">
        <v>1302</v>
      </c>
      <c r="F3541" s="4" t="s">
        <v>70</v>
      </c>
      <c r="G3541" s="4" t="s">
        <v>104</v>
      </c>
      <c r="H3541" t="s">
        <v>1359</v>
      </c>
      <c r="I3541" t="s">
        <v>1360</v>
      </c>
      <c r="J3541" s="4" t="s">
        <v>33</v>
      </c>
      <c r="L3541" t="s">
        <v>634</v>
      </c>
      <c r="M3541" t="s">
        <v>649</v>
      </c>
      <c r="N3541" s="4" t="s">
        <v>642</v>
      </c>
      <c r="P3541" t="s">
        <v>650</v>
      </c>
      <c r="Q3541" t="s">
        <v>1276</v>
      </c>
      <c r="R3541" s="4" t="s">
        <v>655</v>
      </c>
      <c r="T3541">
        <v>-0.73</v>
      </c>
      <c r="U3541" s="6" t="s">
        <v>1120</v>
      </c>
    </row>
    <row r="3542" spans="1:21" x14ac:dyDescent="0.45">
      <c r="A3542" t="s">
        <v>1449</v>
      </c>
      <c r="B3542" s="4" t="s">
        <v>14</v>
      </c>
      <c r="C3542" t="s">
        <v>1291</v>
      </c>
      <c r="D3542" s="4" t="s">
        <v>103</v>
      </c>
      <c r="E3542" t="s">
        <v>1303</v>
      </c>
      <c r="F3542" s="4" t="s">
        <v>71</v>
      </c>
      <c r="G3542" s="4" t="s">
        <v>104</v>
      </c>
      <c r="H3542" t="s">
        <v>1359</v>
      </c>
      <c r="I3542" t="s">
        <v>1360</v>
      </c>
      <c r="J3542" s="4" t="s">
        <v>33</v>
      </c>
      <c r="L3542" t="s">
        <v>634</v>
      </c>
      <c r="M3542" t="s">
        <v>649</v>
      </c>
      <c r="N3542" s="4" t="s">
        <v>642</v>
      </c>
      <c r="P3542" t="s">
        <v>650</v>
      </c>
      <c r="Q3542" t="s">
        <v>1276</v>
      </c>
      <c r="R3542" s="4" t="s">
        <v>655</v>
      </c>
      <c r="T3542">
        <v>1.06</v>
      </c>
      <c r="U3542" s="6" t="s">
        <v>1121</v>
      </c>
    </row>
    <row r="3543" spans="1:21" x14ac:dyDescent="0.45">
      <c r="A3543" t="s">
        <v>1449</v>
      </c>
      <c r="B3543" s="4" t="s">
        <v>14</v>
      </c>
      <c r="C3543" t="s">
        <v>1291</v>
      </c>
      <c r="D3543" s="4" t="s">
        <v>103</v>
      </c>
      <c r="E3543" t="s">
        <v>1296</v>
      </c>
      <c r="F3543" s="4" t="s">
        <v>64</v>
      </c>
      <c r="G3543" s="4" t="s">
        <v>104</v>
      </c>
      <c r="H3543" t="s">
        <v>1359</v>
      </c>
      <c r="I3543" t="s">
        <v>1360</v>
      </c>
      <c r="J3543" s="4" t="s">
        <v>33</v>
      </c>
      <c r="L3543" t="s">
        <v>634</v>
      </c>
      <c r="M3543" t="s">
        <v>649</v>
      </c>
      <c r="N3543" s="4" t="s">
        <v>642</v>
      </c>
      <c r="P3543" t="s">
        <v>650</v>
      </c>
      <c r="Q3543" t="s">
        <v>1277</v>
      </c>
      <c r="R3543" s="4" t="s">
        <v>656</v>
      </c>
      <c r="T3543">
        <v>73</v>
      </c>
      <c r="U3543" s="6" t="s">
        <v>198</v>
      </c>
    </row>
    <row r="3544" spans="1:21" x14ac:dyDescent="0.45">
      <c r="A3544" t="s">
        <v>1449</v>
      </c>
      <c r="B3544" s="4" t="s">
        <v>14</v>
      </c>
      <c r="C3544" t="s">
        <v>1291</v>
      </c>
      <c r="D3544" s="4" t="s">
        <v>103</v>
      </c>
      <c r="E3544" t="s">
        <v>1297</v>
      </c>
      <c r="F3544" s="4" t="s">
        <v>65</v>
      </c>
      <c r="G3544" s="4" t="s">
        <v>105</v>
      </c>
      <c r="H3544" t="s">
        <v>1359</v>
      </c>
      <c r="I3544" t="s">
        <v>1360</v>
      </c>
      <c r="J3544" s="4" t="s">
        <v>33</v>
      </c>
      <c r="L3544" t="s">
        <v>634</v>
      </c>
      <c r="M3544" t="s">
        <v>649</v>
      </c>
      <c r="N3544" s="4" t="s">
        <v>642</v>
      </c>
      <c r="P3544" t="s">
        <v>650</v>
      </c>
      <c r="Q3544" t="s">
        <v>1277</v>
      </c>
      <c r="R3544" s="4" t="s">
        <v>656</v>
      </c>
      <c r="T3544">
        <v>3.3424657500000003E-2</v>
      </c>
      <c r="U3544" s="6" t="s">
        <v>1037</v>
      </c>
    </row>
    <row r="3545" spans="1:21" x14ac:dyDescent="0.45">
      <c r="A3545" t="s">
        <v>1449</v>
      </c>
      <c r="B3545" s="4" t="s">
        <v>14</v>
      </c>
      <c r="C3545" t="s">
        <v>1291</v>
      </c>
      <c r="D3545" s="4" t="s">
        <v>103</v>
      </c>
      <c r="E3545" t="s">
        <v>1298</v>
      </c>
      <c r="F3545" s="4" t="s">
        <v>66</v>
      </c>
      <c r="G3545" s="4" t="s">
        <v>107</v>
      </c>
      <c r="H3545" t="s">
        <v>1359</v>
      </c>
      <c r="I3545" t="s">
        <v>1360</v>
      </c>
      <c r="J3545" s="4" t="s">
        <v>33</v>
      </c>
      <c r="L3545" t="s">
        <v>634</v>
      </c>
      <c r="M3545" t="s">
        <v>649</v>
      </c>
      <c r="N3545" s="4" t="s">
        <v>642</v>
      </c>
      <c r="P3545" t="s">
        <v>650</v>
      </c>
      <c r="Q3545" t="s">
        <v>1277</v>
      </c>
      <c r="R3545" s="4" t="s">
        <v>656</v>
      </c>
      <c r="T3545">
        <v>0.36196692289999999</v>
      </c>
      <c r="U3545" s="6" t="s">
        <v>923</v>
      </c>
    </row>
    <row r="3546" spans="1:21" x14ac:dyDescent="0.45">
      <c r="A3546" t="s">
        <v>1449</v>
      </c>
      <c r="B3546" s="4" t="s">
        <v>14</v>
      </c>
      <c r="C3546" t="s">
        <v>1291</v>
      </c>
      <c r="D3546" s="4" t="s">
        <v>103</v>
      </c>
      <c r="E3546" t="s">
        <v>1299</v>
      </c>
      <c r="F3546" s="4" t="s">
        <v>1335</v>
      </c>
      <c r="G3546" s="4" t="s">
        <v>1335</v>
      </c>
      <c r="H3546" t="s">
        <v>1359</v>
      </c>
      <c r="I3546" t="s">
        <v>1360</v>
      </c>
      <c r="J3546" s="4" t="s">
        <v>33</v>
      </c>
      <c r="L3546" t="s">
        <v>634</v>
      </c>
      <c r="M3546" t="s">
        <v>649</v>
      </c>
      <c r="N3546" s="4" t="s">
        <v>642</v>
      </c>
      <c r="P3546" t="s">
        <v>650</v>
      </c>
      <c r="Q3546" t="s">
        <v>1277</v>
      </c>
      <c r="R3546" s="4" t="s">
        <v>656</v>
      </c>
      <c r="T3546">
        <v>0</v>
      </c>
      <c r="U3546" s="6" t="s">
        <v>1037</v>
      </c>
    </row>
    <row r="3547" spans="1:21" x14ac:dyDescent="0.45">
      <c r="A3547" t="s">
        <v>1449</v>
      </c>
      <c r="B3547" s="4" t="s">
        <v>14</v>
      </c>
      <c r="C3547" t="s">
        <v>1291</v>
      </c>
      <c r="D3547" s="4" t="s">
        <v>103</v>
      </c>
      <c r="E3547" t="s">
        <v>1300</v>
      </c>
      <c r="F3547" s="4" t="s">
        <v>68</v>
      </c>
      <c r="G3547" s="4" t="s">
        <v>105</v>
      </c>
      <c r="H3547" t="s">
        <v>1359</v>
      </c>
      <c r="I3547" t="s">
        <v>1360</v>
      </c>
      <c r="J3547" s="4" t="s">
        <v>33</v>
      </c>
      <c r="L3547" t="s">
        <v>634</v>
      </c>
      <c r="M3547" t="s">
        <v>649</v>
      </c>
      <c r="N3547" s="4" t="s">
        <v>642</v>
      </c>
      <c r="P3547" t="s">
        <v>650</v>
      </c>
      <c r="Q3547" t="s">
        <v>1277</v>
      </c>
      <c r="R3547" s="4" t="s">
        <v>656</v>
      </c>
      <c r="T3547">
        <v>-0.17</v>
      </c>
      <c r="U3547" s="6" t="s">
        <v>1112</v>
      </c>
    </row>
    <row r="3548" spans="1:21" x14ac:dyDescent="0.45">
      <c r="A3548" t="s">
        <v>1449</v>
      </c>
      <c r="B3548" s="4" t="s">
        <v>14</v>
      </c>
      <c r="C3548" t="s">
        <v>1291</v>
      </c>
      <c r="D3548" s="4" t="s">
        <v>103</v>
      </c>
      <c r="E3548" t="s">
        <v>1301</v>
      </c>
      <c r="F3548" s="4" t="s">
        <v>69</v>
      </c>
      <c r="G3548" s="4" t="s">
        <v>105</v>
      </c>
      <c r="H3548" t="s">
        <v>1359</v>
      </c>
      <c r="I3548" t="s">
        <v>1360</v>
      </c>
      <c r="J3548" s="4" t="s">
        <v>33</v>
      </c>
      <c r="L3548" t="s">
        <v>634</v>
      </c>
      <c r="M3548" t="s">
        <v>649</v>
      </c>
      <c r="N3548" s="4" t="s">
        <v>642</v>
      </c>
      <c r="P3548" t="s">
        <v>650</v>
      </c>
      <c r="Q3548" t="s">
        <v>1277</v>
      </c>
      <c r="R3548" s="4" t="s">
        <v>656</v>
      </c>
      <c r="T3548">
        <v>0.22</v>
      </c>
      <c r="U3548" s="6" t="s">
        <v>1117</v>
      </c>
    </row>
    <row r="3549" spans="1:21" x14ac:dyDescent="0.45">
      <c r="A3549" t="s">
        <v>1449</v>
      </c>
      <c r="B3549" s="4" t="s">
        <v>14</v>
      </c>
      <c r="C3549" t="s">
        <v>1291</v>
      </c>
      <c r="D3549" s="4" t="s">
        <v>103</v>
      </c>
      <c r="E3549" t="s">
        <v>1302</v>
      </c>
      <c r="F3549" s="4" t="s">
        <v>70</v>
      </c>
      <c r="G3549" s="4" t="s">
        <v>104</v>
      </c>
      <c r="H3549" t="s">
        <v>1359</v>
      </c>
      <c r="I3549" t="s">
        <v>1360</v>
      </c>
      <c r="J3549" s="4" t="s">
        <v>33</v>
      </c>
      <c r="L3549" t="s">
        <v>634</v>
      </c>
      <c r="M3549" t="s">
        <v>649</v>
      </c>
      <c r="N3549" s="4" t="s">
        <v>642</v>
      </c>
      <c r="P3549" t="s">
        <v>650</v>
      </c>
      <c r="Q3549" t="s">
        <v>1277</v>
      </c>
      <c r="R3549" s="4" t="s">
        <v>656</v>
      </c>
      <c r="T3549">
        <v>-0.78</v>
      </c>
      <c r="U3549" s="6" t="s">
        <v>1115</v>
      </c>
    </row>
    <row r="3550" spans="1:21" x14ac:dyDescent="0.45">
      <c r="A3550" t="s">
        <v>1449</v>
      </c>
      <c r="B3550" s="4" t="s">
        <v>14</v>
      </c>
      <c r="C3550" t="s">
        <v>1291</v>
      </c>
      <c r="D3550" s="4" t="s">
        <v>103</v>
      </c>
      <c r="E3550" t="s">
        <v>1303</v>
      </c>
      <c r="F3550" s="4" t="s">
        <v>71</v>
      </c>
      <c r="G3550" s="4" t="s">
        <v>104</v>
      </c>
      <c r="H3550" t="s">
        <v>1359</v>
      </c>
      <c r="I3550" t="s">
        <v>1360</v>
      </c>
      <c r="J3550" s="4" t="s">
        <v>33</v>
      </c>
      <c r="L3550" t="s">
        <v>634</v>
      </c>
      <c r="M3550" t="s">
        <v>649</v>
      </c>
      <c r="N3550" s="4" t="s">
        <v>642</v>
      </c>
      <c r="P3550" t="s">
        <v>650</v>
      </c>
      <c r="Q3550" t="s">
        <v>1277</v>
      </c>
      <c r="R3550" s="4" t="s">
        <v>656</v>
      </c>
      <c r="T3550">
        <v>1</v>
      </c>
      <c r="U3550" s="6" t="s">
        <v>229</v>
      </c>
    </row>
    <row r="3551" spans="1:21" x14ac:dyDescent="0.45">
      <c r="A3551" t="s">
        <v>1449</v>
      </c>
      <c r="B3551" s="4" t="s">
        <v>14</v>
      </c>
      <c r="C3551" t="s">
        <v>1291</v>
      </c>
      <c r="D3551" s="4" t="s">
        <v>103</v>
      </c>
      <c r="E3551" t="s">
        <v>1296</v>
      </c>
      <c r="F3551" s="4" t="s">
        <v>64</v>
      </c>
      <c r="G3551" s="4" t="s">
        <v>104</v>
      </c>
      <c r="H3551" t="s">
        <v>1359</v>
      </c>
      <c r="I3551" t="s">
        <v>1360</v>
      </c>
      <c r="J3551" s="4" t="s">
        <v>33</v>
      </c>
      <c r="L3551" t="s">
        <v>634</v>
      </c>
      <c r="M3551" t="s">
        <v>649</v>
      </c>
      <c r="N3551" s="4" t="s">
        <v>642</v>
      </c>
      <c r="P3551" t="s">
        <v>650</v>
      </c>
      <c r="Q3551" t="s">
        <v>1278</v>
      </c>
      <c r="R3551" s="4" t="s">
        <v>657</v>
      </c>
      <c r="T3551">
        <v>69</v>
      </c>
      <c r="U3551" s="6" t="s">
        <v>821</v>
      </c>
    </row>
    <row r="3552" spans="1:21" x14ac:dyDescent="0.45">
      <c r="A3552" t="s">
        <v>1449</v>
      </c>
      <c r="B3552" s="4" t="s">
        <v>14</v>
      </c>
      <c r="C3552" t="s">
        <v>1291</v>
      </c>
      <c r="D3552" s="4" t="s">
        <v>103</v>
      </c>
      <c r="E3552" t="s">
        <v>1297</v>
      </c>
      <c r="F3552" s="4" t="s">
        <v>65</v>
      </c>
      <c r="G3552" s="4" t="s">
        <v>105</v>
      </c>
      <c r="H3552" t="s">
        <v>1359</v>
      </c>
      <c r="I3552" t="s">
        <v>1360</v>
      </c>
      <c r="J3552" s="4" t="s">
        <v>33</v>
      </c>
      <c r="L3552" t="s">
        <v>634</v>
      </c>
      <c r="M3552" t="s">
        <v>649</v>
      </c>
      <c r="N3552" s="4" t="s">
        <v>642</v>
      </c>
      <c r="P3552" t="s">
        <v>650</v>
      </c>
      <c r="Q3552" t="s">
        <v>1278</v>
      </c>
      <c r="R3552" s="4" t="s">
        <v>657</v>
      </c>
      <c r="T3552">
        <v>9.8115941999999998E-2</v>
      </c>
      <c r="U3552" s="6" t="s">
        <v>1122</v>
      </c>
    </row>
    <row r="3553" spans="1:21" x14ac:dyDescent="0.45">
      <c r="A3553" t="s">
        <v>1449</v>
      </c>
      <c r="B3553" s="4" t="s">
        <v>14</v>
      </c>
      <c r="C3553" t="s">
        <v>1291</v>
      </c>
      <c r="D3553" s="4" t="s">
        <v>103</v>
      </c>
      <c r="E3553" t="s">
        <v>1298</v>
      </c>
      <c r="F3553" s="4" t="s">
        <v>66</v>
      </c>
      <c r="G3553" s="4" t="s">
        <v>107</v>
      </c>
      <c r="H3553" t="s">
        <v>1359</v>
      </c>
      <c r="I3553" t="s">
        <v>1360</v>
      </c>
      <c r="J3553" s="4" t="s">
        <v>33</v>
      </c>
      <c r="L3553" t="s">
        <v>634</v>
      </c>
      <c r="M3553" t="s">
        <v>649</v>
      </c>
      <c r="N3553" s="4" t="s">
        <v>642</v>
      </c>
      <c r="P3553" t="s">
        <v>650</v>
      </c>
      <c r="Q3553" t="s">
        <v>1278</v>
      </c>
      <c r="R3553" s="4" t="s">
        <v>657</v>
      </c>
      <c r="T3553">
        <v>0.37170622240000001</v>
      </c>
      <c r="U3553" s="6" t="s">
        <v>1008</v>
      </c>
    </row>
    <row r="3554" spans="1:21" x14ac:dyDescent="0.45">
      <c r="A3554" t="s">
        <v>1449</v>
      </c>
      <c r="B3554" s="4" t="s">
        <v>14</v>
      </c>
      <c r="C3554" t="s">
        <v>1291</v>
      </c>
      <c r="D3554" s="4" t="s">
        <v>103</v>
      </c>
      <c r="E3554" t="s">
        <v>1299</v>
      </c>
      <c r="F3554" s="4" t="s">
        <v>1335</v>
      </c>
      <c r="G3554" s="4" t="s">
        <v>1335</v>
      </c>
      <c r="H3554" t="s">
        <v>1359</v>
      </c>
      <c r="I3554" t="s">
        <v>1360</v>
      </c>
      <c r="J3554" s="4" t="s">
        <v>33</v>
      </c>
      <c r="L3554" t="s">
        <v>634</v>
      </c>
      <c r="M3554" t="s">
        <v>649</v>
      </c>
      <c r="N3554" s="4" t="s">
        <v>642</v>
      </c>
      <c r="P3554" t="s">
        <v>650</v>
      </c>
      <c r="Q3554" t="s">
        <v>1278</v>
      </c>
      <c r="R3554" s="4" t="s">
        <v>657</v>
      </c>
      <c r="T3554">
        <v>0.05</v>
      </c>
      <c r="U3554" s="6" t="s">
        <v>1122</v>
      </c>
    </row>
    <row r="3555" spans="1:21" x14ac:dyDescent="0.45">
      <c r="A3555" t="s">
        <v>1449</v>
      </c>
      <c r="B3555" s="4" t="s">
        <v>14</v>
      </c>
      <c r="C3555" t="s">
        <v>1291</v>
      </c>
      <c r="D3555" s="4" t="s">
        <v>103</v>
      </c>
      <c r="E3555" t="s">
        <v>1300</v>
      </c>
      <c r="F3555" s="4" t="s">
        <v>68</v>
      </c>
      <c r="G3555" s="4" t="s">
        <v>105</v>
      </c>
      <c r="H3555" t="s">
        <v>1359</v>
      </c>
      <c r="I3555" t="s">
        <v>1360</v>
      </c>
      <c r="J3555" s="4" t="s">
        <v>33</v>
      </c>
      <c r="L3555" t="s">
        <v>634</v>
      </c>
      <c r="M3555" t="s">
        <v>649</v>
      </c>
      <c r="N3555" s="4" t="s">
        <v>642</v>
      </c>
      <c r="P3555" t="s">
        <v>650</v>
      </c>
      <c r="Q3555" t="s">
        <v>1278</v>
      </c>
      <c r="R3555" s="4" t="s">
        <v>657</v>
      </c>
      <c r="T3555">
        <v>-0.11</v>
      </c>
      <c r="U3555" s="6" t="s">
        <v>1091</v>
      </c>
    </row>
    <row r="3556" spans="1:21" x14ac:dyDescent="0.45">
      <c r="A3556" t="s">
        <v>1449</v>
      </c>
      <c r="B3556" s="4" t="s">
        <v>14</v>
      </c>
      <c r="C3556" t="s">
        <v>1291</v>
      </c>
      <c r="D3556" s="4" t="s">
        <v>103</v>
      </c>
      <c r="E3556" t="s">
        <v>1301</v>
      </c>
      <c r="F3556" s="4" t="s">
        <v>69</v>
      </c>
      <c r="G3556" s="4" t="s">
        <v>105</v>
      </c>
      <c r="H3556" t="s">
        <v>1359</v>
      </c>
      <c r="I3556" t="s">
        <v>1360</v>
      </c>
      <c r="J3556" s="4" t="s">
        <v>33</v>
      </c>
      <c r="L3556" t="s">
        <v>634</v>
      </c>
      <c r="M3556" t="s">
        <v>649</v>
      </c>
      <c r="N3556" s="4" t="s">
        <v>642</v>
      </c>
      <c r="P3556" t="s">
        <v>650</v>
      </c>
      <c r="Q3556" t="s">
        <v>1278</v>
      </c>
      <c r="R3556" s="4" t="s">
        <v>657</v>
      </c>
      <c r="T3556">
        <v>0.23</v>
      </c>
      <c r="U3556" s="6" t="s">
        <v>1117</v>
      </c>
    </row>
    <row r="3557" spans="1:21" x14ac:dyDescent="0.45">
      <c r="A3557" t="s">
        <v>1449</v>
      </c>
      <c r="B3557" s="4" t="s">
        <v>14</v>
      </c>
      <c r="C3557" t="s">
        <v>1291</v>
      </c>
      <c r="D3557" s="4" t="s">
        <v>103</v>
      </c>
      <c r="E3557" t="s">
        <v>1302</v>
      </c>
      <c r="F3557" s="4" t="s">
        <v>70</v>
      </c>
      <c r="G3557" s="4" t="s">
        <v>104</v>
      </c>
      <c r="H3557" t="s">
        <v>1359</v>
      </c>
      <c r="I3557" t="s">
        <v>1360</v>
      </c>
      <c r="J3557" s="4" t="s">
        <v>33</v>
      </c>
      <c r="L3557" t="s">
        <v>634</v>
      </c>
      <c r="M3557" t="s">
        <v>649</v>
      </c>
      <c r="N3557" s="4" t="s">
        <v>642</v>
      </c>
      <c r="P3557" t="s">
        <v>650</v>
      </c>
      <c r="Q3557" t="s">
        <v>1278</v>
      </c>
      <c r="R3557" s="4" t="s">
        <v>657</v>
      </c>
      <c r="T3557">
        <v>-0.62</v>
      </c>
      <c r="U3557" s="6" t="s">
        <v>1123</v>
      </c>
    </row>
    <row r="3558" spans="1:21" x14ac:dyDescent="0.45">
      <c r="A3558" t="s">
        <v>1449</v>
      </c>
      <c r="B3558" s="4" t="s">
        <v>14</v>
      </c>
      <c r="C3558" t="s">
        <v>1291</v>
      </c>
      <c r="D3558" s="4" t="s">
        <v>103</v>
      </c>
      <c r="E3558" t="s">
        <v>1303</v>
      </c>
      <c r="F3558" s="4" t="s">
        <v>71</v>
      </c>
      <c r="G3558" s="4" t="s">
        <v>104</v>
      </c>
      <c r="H3558" t="s">
        <v>1359</v>
      </c>
      <c r="I3558" t="s">
        <v>1360</v>
      </c>
      <c r="J3558" s="4" t="s">
        <v>33</v>
      </c>
      <c r="L3558" t="s">
        <v>634</v>
      </c>
      <c r="M3558" t="s">
        <v>649</v>
      </c>
      <c r="N3558" s="4" t="s">
        <v>642</v>
      </c>
      <c r="P3558" t="s">
        <v>650</v>
      </c>
      <c r="Q3558" t="s">
        <v>1278</v>
      </c>
      <c r="R3558" s="4" t="s">
        <v>657</v>
      </c>
      <c r="T3558">
        <v>1.22</v>
      </c>
      <c r="U3558" s="6" t="s">
        <v>1124</v>
      </c>
    </row>
    <row r="3559" spans="1:21" x14ac:dyDescent="0.45">
      <c r="A3559" t="s">
        <v>1449</v>
      </c>
      <c r="B3559" s="4" t="s">
        <v>14</v>
      </c>
      <c r="C3559" t="s">
        <v>1291</v>
      </c>
      <c r="D3559" s="4" t="s">
        <v>103</v>
      </c>
      <c r="E3559" t="s">
        <v>1296</v>
      </c>
      <c r="F3559" s="4" t="s">
        <v>64</v>
      </c>
      <c r="G3559" s="4" t="s">
        <v>104</v>
      </c>
      <c r="H3559" t="s">
        <v>1359</v>
      </c>
      <c r="I3559" t="s">
        <v>1360</v>
      </c>
      <c r="J3559" s="4" t="s">
        <v>33</v>
      </c>
      <c r="L3559" t="s">
        <v>634</v>
      </c>
      <c r="M3559" t="s">
        <v>649</v>
      </c>
      <c r="N3559" s="4" t="s">
        <v>642</v>
      </c>
      <c r="P3559" t="s">
        <v>650</v>
      </c>
      <c r="Q3559" t="s">
        <v>1279</v>
      </c>
      <c r="R3559" s="4" t="s">
        <v>658</v>
      </c>
      <c r="T3559">
        <v>68</v>
      </c>
      <c r="U3559" s="6" t="s">
        <v>825</v>
      </c>
    </row>
    <row r="3560" spans="1:21" x14ac:dyDescent="0.45">
      <c r="A3560" t="s">
        <v>1449</v>
      </c>
      <c r="B3560" s="4" t="s">
        <v>14</v>
      </c>
      <c r="C3560" t="s">
        <v>1291</v>
      </c>
      <c r="D3560" s="4" t="s">
        <v>103</v>
      </c>
      <c r="E3560" t="s">
        <v>1297</v>
      </c>
      <c r="F3560" s="4" t="s">
        <v>65</v>
      </c>
      <c r="G3560" s="4" t="s">
        <v>105</v>
      </c>
      <c r="H3560" t="s">
        <v>1359</v>
      </c>
      <c r="I3560" t="s">
        <v>1360</v>
      </c>
      <c r="J3560" s="4" t="s">
        <v>33</v>
      </c>
      <c r="L3560" t="s">
        <v>634</v>
      </c>
      <c r="M3560" t="s">
        <v>649</v>
      </c>
      <c r="N3560" s="4" t="s">
        <v>642</v>
      </c>
      <c r="P3560" t="s">
        <v>650</v>
      </c>
      <c r="Q3560" t="s">
        <v>1279</v>
      </c>
      <c r="R3560" s="4" t="s">
        <v>658</v>
      </c>
      <c r="T3560">
        <v>0.1180882353</v>
      </c>
      <c r="U3560" s="6" t="s">
        <v>1122</v>
      </c>
    </row>
    <row r="3561" spans="1:21" x14ac:dyDescent="0.45">
      <c r="A3561" t="s">
        <v>1449</v>
      </c>
      <c r="B3561" s="4" t="s">
        <v>14</v>
      </c>
      <c r="C3561" t="s">
        <v>1291</v>
      </c>
      <c r="D3561" s="4" t="s">
        <v>103</v>
      </c>
      <c r="E3561" t="s">
        <v>1298</v>
      </c>
      <c r="F3561" s="4" t="s">
        <v>66</v>
      </c>
      <c r="G3561" s="4" t="s">
        <v>107</v>
      </c>
      <c r="H3561" t="s">
        <v>1359</v>
      </c>
      <c r="I3561" t="s">
        <v>1360</v>
      </c>
      <c r="J3561" s="4" t="s">
        <v>33</v>
      </c>
      <c r="L3561" t="s">
        <v>634</v>
      </c>
      <c r="M3561" t="s">
        <v>649</v>
      </c>
      <c r="N3561" s="4" t="s">
        <v>642</v>
      </c>
      <c r="P3561" t="s">
        <v>650</v>
      </c>
      <c r="Q3561" t="s">
        <v>1279</v>
      </c>
      <c r="R3561" s="4" t="s">
        <v>658</v>
      </c>
      <c r="T3561">
        <v>0.46604482949999998</v>
      </c>
      <c r="U3561" s="6" t="s">
        <v>1005</v>
      </c>
    </row>
    <row r="3562" spans="1:21" x14ac:dyDescent="0.45">
      <c r="A3562" t="s">
        <v>1449</v>
      </c>
      <c r="B3562" s="4" t="s">
        <v>14</v>
      </c>
      <c r="C3562" t="s">
        <v>1291</v>
      </c>
      <c r="D3562" s="4" t="s">
        <v>103</v>
      </c>
      <c r="E3562" t="s">
        <v>1299</v>
      </c>
      <c r="F3562" s="4" t="s">
        <v>1335</v>
      </c>
      <c r="G3562" s="4" t="s">
        <v>1335</v>
      </c>
      <c r="H3562" t="s">
        <v>1359</v>
      </c>
      <c r="I3562" t="s">
        <v>1360</v>
      </c>
      <c r="J3562" s="4" t="s">
        <v>33</v>
      </c>
      <c r="L3562" t="s">
        <v>634</v>
      </c>
      <c r="M3562" t="s">
        <v>649</v>
      </c>
      <c r="N3562" s="4" t="s">
        <v>642</v>
      </c>
      <c r="P3562" t="s">
        <v>650</v>
      </c>
      <c r="Q3562" t="s">
        <v>1279</v>
      </c>
      <c r="R3562" s="4" t="s">
        <v>658</v>
      </c>
      <c r="T3562">
        <v>0.05</v>
      </c>
      <c r="U3562" s="6" t="s">
        <v>1122</v>
      </c>
    </row>
    <row r="3563" spans="1:21" x14ac:dyDescent="0.45">
      <c r="A3563" t="s">
        <v>1449</v>
      </c>
      <c r="B3563" s="4" t="s">
        <v>14</v>
      </c>
      <c r="C3563" t="s">
        <v>1291</v>
      </c>
      <c r="D3563" s="4" t="s">
        <v>103</v>
      </c>
      <c r="E3563" t="s">
        <v>1300</v>
      </c>
      <c r="F3563" s="4" t="s">
        <v>68</v>
      </c>
      <c r="G3563" s="4" t="s">
        <v>105</v>
      </c>
      <c r="H3563" t="s">
        <v>1359</v>
      </c>
      <c r="I3563" t="s">
        <v>1360</v>
      </c>
      <c r="J3563" s="4" t="s">
        <v>33</v>
      </c>
      <c r="L3563" t="s">
        <v>634</v>
      </c>
      <c r="M3563" t="s">
        <v>649</v>
      </c>
      <c r="N3563" s="4" t="s">
        <v>642</v>
      </c>
      <c r="P3563" t="s">
        <v>650</v>
      </c>
      <c r="Q3563" t="s">
        <v>1279</v>
      </c>
      <c r="R3563" s="4" t="s">
        <v>658</v>
      </c>
      <c r="T3563">
        <v>-0.11</v>
      </c>
      <c r="U3563" s="6" t="s">
        <v>1091</v>
      </c>
    </row>
    <row r="3564" spans="1:21" x14ac:dyDescent="0.45">
      <c r="A3564" t="s">
        <v>1449</v>
      </c>
      <c r="B3564" s="4" t="s">
        <v>14</v>
      </c>
      <c r="C3564" t="s">
        <v>1291</v>
      </c>
      <c r="D3564" s="4" t="s">
        <v>103</v>
      </c>
      <c r="E3564" t="s">
        <v>1301</v>
      </c>
      <c r="F3564" s="4" t="s">
        <v>69</v>
      </c>
      <c r="G3564" s="4" t="s">
        <v>105</v>
      </c>
      <c r="H3564" t="s">
        <v>1359</v>
      </c>
      <c r="I3564" t="s">
        <v>1360</v>
      </c>
      <c r="J3564" s="4" t="s">
        <v>33</v>
      </c>
      <c r="L3564" t="s">
        <v>634</v>
      </c>
      <c r="M3564" t="s">
        <v>649</v>
      </c>
      <c r="N3564" s="4" t="s">
        <v>642</v>
      </c>
      <c r="P3564" t="s">
        <v>650</v>
      </c>
      <c r="Q3564" t="s">
        <v>1279</v>
      </c>
      <c r="R3564" s="4" t="s">
        <v>658</v>
      </c>
      <c r="T3564">
        <v>0.39</v>
      </c>
      <c r="U3564" s="6" t="s">
        <v>1125</v>
      </c>
    </row>
    <row r="3565" spans="1:21" x14ac:dyDescent="0.45">
      <c r="A3565" t="s">
        <v>1449</v>
      </c>
      <c r="B3565" s="4" t="s">
        <v>14</v>
      </c>
      <c r="C3565" t="s">
        <v>1291</v>
      </c>
      <c r="D3565" s="4" t="s">
        <v>103</v>
      </c>
      <c r="E3565" t="s">
        <v>1302</v>
      </c>
      <c r="F3565" s="4" t="s">
        <v>70</v>
      </c>
      <c r="G3565" s="4" t="s">
        <v>104</v>
      </c>
      <c r="H3565" t="s">
        <v>1359</v>
      </c>
      <c r="I3565" t="s">
        <v>1360</v>
      </c>
      <c r="J3565" s="4" t="s">
        <v>33</v>
      </c>
      <c r="L3565" t="s">
        <v>634</v>
      </c>
      <c r="M3565" t="s">
        <v>649</v>
      </c>
      <c r="N3565" s="4" t="s">
        <v>642</v>
      </c>
      <c r="P3565" t="s">
        <v>650</v>
      </c>
      <c r="Q3565" t="s">
        <v>1279</v>
      </c>
      <c r="R3565" s="4" t="s">
        <v>658</v>
      </c>
      <c r="T3565">
        <v>-0.89</v>
      </c>
      <c r="U3565" s="6" t="s">
        <v>1126</v>
      </c>
    </row>
    <row r="3566" spans="1:21" x14ac:dyDescent="0.45">
      <c r="A3566" t="s">
        <v>1449</v>
      </c>
      <c r="B3566" s="4" t="s">
        <v>14</v>
      </c>
      <c r="C3566" t="s">
        <v>1291</v>
      </c>
      <c r="D3566" s="4" t="s">
        <v>103</v>
      </c>
      <c r="E3566" t="s">
        <v>1303</v>
      </c>
      <c r="F3566" s="4" t="s">
        <v>71</v>
      </c>
      <c r="G3566" s="4" t="s">
        <v>104</v>
      </c>
      <c r="H3566" t="s">
        <v>1359</v>
      </c>
      <c r="I3566" t="s">
        <v>1360</v>
      </c>
      <c r="J3566" s="4" t="s">
        <v>33</v>
      </c>
      <c r="L3566" t="s">
        <v>634</v>
      </c>
      <c r="M3566" t="s">
        <v>649</v>
      </c>
      <c r="N3566" s="4" t="s">
        <v>642</v>
      </c>
      <c r="P3566" t="s">
        <v>650</v>
      </c>
      <c r="Q3566" t="s">
        <v>1279</v>
      </c>
      <c r="R3566" s="4" t="s">
        <v>658</v>
      </c>
      <c r="T3566">
        <v>1.33</v>
      </c>
      <c r="U3566" s="6" t="s">
        <v>1127</v>
      </c>
    </row>
    <row r="3567" spans="1:21" x14ac:dyDescent="0.45">
      <c r="A3567" t="s">
        <v>1449</v>
      </c>
      <c r="B3567" s="4" t="s">
        <v>14</v>
      </c>
      <c r="C3567" t="s">
        <v>1291</v>
      </c>
      <c r="D3567" s="4" t="s">
        <v>103</v>
      </c>
      <c r="E3567" t="s">
        <v>1296</v>
      </c>
      <c r="F3567" s="4" t="s">
        <v>64</v>
      </c>
      <c r="G3567" s="4" t="s">
        <v>104</v>
      </c>
      <c r="H3567" t="s">
        <v>1359</v>
      </c>
      <c r="I3567" t="s">
        <v>1360</v>
      </c>
      <c r="J3567" s="4" t="s">
        <v>33</v>
      </c>
      <c r="L3567" t="s">
        <v>634</v>
      </c>
      <c r="M3567" t="s">
        <v>649</v>
      </c>
      <c r="N3567" s="4" t="s">
        <v>642</v>
      </c>
      <c r="P3567" t="s">
        <v>650</v>
      </c>
      <c r="Q3567" t="s">
        <v>1280</v>
      </c>
      <c r="R3567" s="4" t="s">
        <v>659</v>
      </c>
      <c r="T3567">
        <v>64</v>
      </c>
      <c r="U3567" s="6" t="s">
        <v>829</v>
      </c>
    </row>
    <row r="3568" spans="1:21" x14ac:dyDescent="0.45">
      <c r="A3568" t="s">
        <v>1449</v>
      </c>
      <c r="B3568" s="4" t="s">
        <v>14</v>
      </c>
      <c r="C3568" t="s">
        <v>1291</v>
      </c>
      <c r="D3568" s="4" t="s">
        <v>103</v>
      </c>
      <c r="E3568" t="s">
        <v>1297</v>
      </c>
      <c r="F3568" s="4" t="s">
        <v>65</v>
      </c>
      <c r="G3568" s="4" t="s">
        <v>105</v>
      </c>
      <c r="H3568" t="s">
        <v>1359</v>
      </c>
      <c r="I3568" t="s">
        <v>1360</v>
      </c>
      <c r="J3568" s="4" t="s">
        <v>33</v>
      </c>
      <c r="L3568" t="s">
        <v>634</v>
      </c>
      <c r="M3568" t="s">
        <v>649</v>
      </c>
      <c r="N3568" s="4" t="s">
        <v>642</v>
      </c>
      <c r="P3568" t="s">
        <v>650</v>
      </c>
      <c r="Q3568" t="s">
        <v>1280</v>
      </c>
      <c r="R3568" s="4" t="s">
        <v>659</v>
      </c>
      <c r="T3568">
        <v>6.3906249999999998E-2</v>
      </c>
      <c r="U3568" s="6" t="s">
        <v>1122</v>
      </c>
    </row>
    <row r="3569" spans="1:21" x14ac:dyDescent="0.45">
      <c r="A3569" t="s">
        <v>1449</v>
      </c>
      <c r="B3569" s="4" t="s">
        <v>14</v>
      </c>
      <c r="C3569" t="s">
        <v>1291</v>
      </c>
      <c r="D3569" s="4" t="s">
        <v>103</v>
      </c>
      <c r="E3569" t="s">
        <v>1298</v>
      </c>
      <c r="F3569" s="4" t="s">
        <v>66</v>
      </c>
      <c r="G3569" s="4" t="s">
        <v>107</v>
      </c>
      <c r="H3569" t="s">
        <v>1359</v>
      </c>
      <c r="I3569" t="s">
        <v>1360</v>
      </c>
      <c r="J3569" s="4" t="s">
        <v>33</v>
      </c>
      <c r="L3569" t="s">
        <v>634</v>
      </c>
      <c r="M3569" t="s">
        <v>649</v>
      </c>
      <c r="N3569" s="4" t="s">
        <v>642</v>
      </c>
      <c r="P3569" t="s">
        <v>650</v>
      </c>
      <c r="Q3569" t="s">
        <v>1280</v>
      </c>
      <c r="R3569" s="4" t="s">
        <v>659</v>
      </c>
      <c r="T3569">
        <v>0.466124233</v>
      </c>
      <c r="U3569" s="6" t="s">
        <v>1005</v>
      </c>
    </row>
    <row r="3570" spans="1:21" x14ac:dyDescent="0.45">
      <c r="A3570" t="s">
        <v>1449</v>
      </c>
      <c r="B3570" s="4" t="s">
        <v>14</v>
      </c>
      <c r="C3570" t="s">
        <v>1291</v>
      </c>
      <c r="D3570" s="4" t="s">
        <v>103</v>
      </c>
      <c r="E3570" t="s">
        <v>1299</v>
      </c>
      <c r="F3570" s="4" t="s">
        <v>1335</v>
      </c>
      <c r="G3570" s="4" t="s">
        <v>1335</v>
      </c>
      <c r="H3570" t="s">
        <v>1359</v>
      </c>
      <c r="I3570" t="s">
        <v>1360</v>
      </c>
      <c r="J3570" s="4" t="s">
        <v>33</v>
      </c>
      <c r="L3570" t="s">
        <v>634</v>
      </c>
      <c r="M3570" t="s">
        <v>649</v>
      </c>
      <c r="N3570" s="4" t="s">
        <v>642</v>
      </c>
      <c r="P3570" t="s">
        <v>650</v>
      </c>
      <c r="Q3570" t="s">
        <v>1280</v>
      </c>
      <c r="R3570" s="4" t="s">
        <v>659</v>
      </c>
      <c r="T3570">
        <v>0</v>
      </c>
      <c r="U3570" s="6" t="s">
        <v>1037</v>
      </c>
    </row>
    <row r="3571" spans="1:21" x14ac:dyDescent="0.45">
      <c r="A3571" t="s">
        <v>1449</v>
      </c>
      <c r="B3571" s="4" t="s">
        <v>14</v>
      </c>
      <c r="C3571" t="s">
        <v>1291</v>
      </c>
      <c r="D3571" s="4" t="s">
        <v>103</v>
      </c>
      <c r="E3571" t="s">
        <v>1300</v>
      </c>
      <c r="F3571" s="4" t="s">
        <v>68</v>
      </c>
      <c r="G3571" s="4" t="s">
        <v>105</v>
      </c>
      <c r="H3571" t="s">
        <v>1359</v>
      </c>
      <c r="I3571" t="s">
        <v>1360</v>
      </c>
      <c r="J3571" s="4" t="s">
        <v>33</v>
      </c>
      <c r="L3571" t="s">
        <v>634</v>
      </c>
      <c r="M3571" t="s">
        <v>649</v>
      </c>
      <c r="N3571" s="4" t="s">
        <v>642</v>
      </c>
      <c r="P3571" t="s">
        <v>650</v>
      </c>
      <c r="Q3571" t="s">
        <v>1280</v>
      </c>
      <c r="R3571" s="4" t="s">
        <v>659</v>
      </c>
      <c r="T3571">
        <v>-0.22500000000000001</v>
      </c>
      <c r="U3571" s="6" t="s">
        <v>1112</v>
      </c>
    </row>
    <row r="3572" spans="1:21" x14ac:dyDescent="0.45">
      <c r="A3572" t="s">
        <v>1449</v>
      </c>
      <c r="B3572" s="4" t="s">
        <v>14</v>
      </c>
      <c r="C3572" t="s">
        <v>1291</v>
      </c>
      <c r="D3572" s="4" t="s">
        <v>103</v>
      </c>
      <c r="E3572" t="s">
        <v>1301</v>
      </c>
      <c r="F3572" s="4" t="s">
        <v>69</v>
      </c>
      <c r="G3572" s="4" t="s">
        <v>105</v>
      </c>
      <c r="H3572" t="s">
        <v>1359</v>
      </c>
      <c r="I3572" t="s">
        <v>1360</v>
      </c>
      <c r="J3572" s="4" t="s">
        <v>33</v>
      </c>
      <c r="L3572" t="s">
        <v>634</v>
      </c>
      <c r="M3572" t="s">
        <v>649</v>
      </c>
      <c r="N3572" s="4" t="s">
        <v>642</v>
      </c>
      <c r="P3572" t="s">
        <v>650</v>
      </c>
      <c r="Q3572" t="s">
        <v>1280</v>
      </c>
      <c r="R3572" s="4" t="s">
        <v>659</v>
      </c>
      <c r="T3572">
        <v>0.33</v>
      </c>
      <c r="U3572" s="6" t="s">
        <v>1035</v>
      </c>
    </row>
    <row r="3573" spans="1:21" x14ac:dyDescent="0.45">
      <c r="A3573" t="s">
        <v>1449</v>
      </c>
      <c r="B3573" s="4" t="s">
        <v>14</v>
      </c>
      <c r="C3573" t="s">
        <v>1291</v>
      </c>
      <c r="D3573" s="4" t="s">
        <v>103</v>
      </c>
      <c r="E3573" t="s">
        <v>1302</v>
      </c>
      <c r="F3573" s="4" t="s">
        <v>70</v>
      </c>
      <c r="G3573" s="4" t="s">
        <v>104</v>
      </c>
      <c r="H3573" t="s">
        <v>1359</v>
      </c>
      <c r="I3573" t="s">
        <v>1360</v>
      </c>
      <c r="J3573" s="4" t="s">
        <v>33</v>
      </c>
      <c r="L3573" t="s">
        <v>634</v>
      </c>
      <c r="M3573" t="s">
        <v>649</v>
      </c>
      <c r="N3573" s="4" t="s">
        <v>642</v>
      </c>
      <c r="P3573" t="s">
        <v>650</v>
      </c>
      <c r="Q3573" t="s">
        <v>1280</v>
      </c>
      <c r="R3573" s="4" t="s">
        <v>659</v>
      </c>
      <c r="T3573">
        <v>-1</v>
      </c>
      <c r="U3573" s="6" t="s">
        <v>1128</v>
      </c>
    </row>
    <row r="3574" spans="1:21" x14ac:dyDescent="0.45">
      <c r="A3574" t="s">
        <v>1449</v>
      </c>
      <c r="B3574" s="4" t="s">
        <v>14</v>
      </c>
      <c r="C3574" t="s">
        <v>1291</v>
      </c>
      <c r="D3574" s="4" t="s">
        <v>103</v>
      </c>
      <c r="E3574" t="s">
        <v>1303</v>
      </c>
      <c r="F3574" s="4" t="s">
        <v>71</v>
      </c>
      <c r="G3574" s="4" t="s">
        <v>104</v>
      </c>
      <c r="H3574" t="s">
        <v>1359</v>
      </c>
      <c r="I3574" t="s">
        <v>1360</v>
      </c>
      <c r="J3574" s="4" t="s">
        <v>33</v>
      </c>
      <c r="L3574" t="s">
        <v>634</v>
      </c>
      <c r="M3574" t="s">
        <v>649</v>
      </c>
      <c r="N3574" s="4" t="s">
        <v>642</v>
      </c>
      <c r="P3574" t="s">
        <v>650</v>
      </c>
      <c r="Q3574" t="s">
        <v>1280</v>
      </c>
      <c r="R3574" s="4" t="s">
        <v>659</v>
      </c>
      <c r="T3574">
        <v>1.28</v>
      </c>
      <c r="U3574" s="6" t="s">
        <v>1129</v>
      </c>
    </row>
    <row r="3575" spans="1:21" x14ac:dyDescent="0.45">
      <c r="A3575" t="s">
        <v>1449</v>
      </c>
      <c r="B3575" s="4" t="s">
        <v>14</v>
      </c>
      <c r="C3575" t="s">
        <v>1291</v>
      </c>
      <c r="D3575" s="4" t="s">
        <v>103</v>
      </c>
      <c r="E3575" t="s">
        <v>1296</v>
      </c>
      <c r="F3575" s="4" t="s">
        <v>64</v>
      </c>
      <c r="G3575" s="4" t="s">
        <v>104</v>
      </c>
      <c r="H3575" t="s">
        <v>1359</v>
      </c>
      <c r="I3575" t="s">
        <v>1360</v>
      </c>
      <c r="J3575" s="4" t="s">
        <v>33</v>
      </c>
      <c r="L3575" t="s">
        <v>634</v>
      </c>
      <c r="M3575" t="s">
        <v>649</v>
      </c>
      <c r="N3575" s="4" t="s">
        <v>642</v>
      </c>
      <c r="P3575" t="s">
        <v>650</v>
      </c>
      <c r="Q3575" t="s">
        <v>1281</v>
      </c>
      <c r="R3575" s="4" t="s">
        <v>660</v>
      </c>
      <c r="T3575">
        <v>57</v>
      </c>
      <c r="U3575" s="6" t="s">
        <v>832</v>
      </c>
    </row>
    <row r="3576" spans="1:21" x14ac:dyDescent="0.45">
      <c r="A3576" t="s">
        <v>1449</v>
      </c>
      <c r="B3576" s="4" t="s">
        <v>14</v>
      </c>
      <c r="C3576" t="s">
        <v>1291</v>
      </c>
      <c r="D3576" s="4" t="s">
        <v>103</v>
      </c>
      <c r="E3576" t="s">
        <v>1297</v>
      </c>
      <c r="F3576" s="4" t="s">
        <v>65</v>
      </c>
      <c r="G3576" s="4" t="s">
        <v>105</v>
      </c>
      <c r="H3576" t="s">
        <v>1359</v>
      </c>
      <c r="I3576" t="s">
        <v>1360</v>
      </c>
      <c r="J3576" s="4" t="s">
        <v>33</v>
      </c>
      <c r="L3576" t="s">
        <v>634</v>
      </c>
      <c r="M3576" t="s">
        <v>649</v>
      </c>
      <c r="N3576" s="4" t="s">
        <v>642</v>
      </c>
      <c r="P3576" t="s">
        <v>650</v>
      </c>
      <c r="Q3576" t="s">
        <v>1281</v>
      </c>
      <c r="R3576" s="4" t="s">
        <v>660</v>
      </c>
      <c r="T3576">
        <v>7.7192982500000007E-2</v>
      </c>
      <c r="U3576" s="6" t="s">
        <v>1122</v>
      </c>
    </row>
    <row r="3577" spans="1:21" x14ac:dyDescent="0.45">
      <c r="A3577" t="s">
        <v>1449</v>
      </c>
      <c r="B3577" s="4" t="s">
        <v>14</v>
      </c>
      <c r="C3577" t="s">
        <v>1291</v>
      </c>
      <c r="D3577" s="4" t="s">
        <v>103</v>
      </c>
      <c r="E3577" t="s">
        <v>1298</v>
      </c>
      <c r="F3577" s="4" t="s">
        <v>66</v>
      </c>
      <c r="G3577" s="4" t="s">
        <v>107</v>
      </c>
      <c r="H3577" t="s">
        <v>1359</v>
      </c>
      <c r="I3577" t="s">
        <v>1360</v>
      </c>
      <c r="J3577" s="4" t="s">
        <v>33</v>
      </c>
      <c r="L3577" t="s">
        <v>634</v>
      </c>
      <c r="M3577" t="s">
        <v>649</v>
      </c>
      <c r="N3577" s="4" t="s">
        <v>642</v>
      </c>
      <c r="P3577" t="s">
        <v>650</v>
      </c>
      <c r="Q3577" t="s">
        <v>1281</v>
      </c>
      <c r="R3577" s="4" t="s">
        <v>660</v>
      </c>
      <c r="T3577">
        <v>0.54833759930000003</v>
      </c>
      <c r="U3577" s="6" t="s">
        <v>1130</v>
      </c>
    </row>
    <row r="3578" spans="1:21" x14ac:dyDescent="0.45">
      <c r="A3578" t="s">
        <v>1449</v>
      </c>
      <c r="B3578" s="4" t="s">
        <v>14</v>
      </c>
      <c r="C3578" t="s">
        <v>1291</v>
      </c>
      <c r="D3578" s="4" t="s">
        <v>103</v>
      </c>
      <c r="E3578" t="s">
        <v>1299</v>
      </c>
      <c r="F3578" s="4" t="s">
        <v>1335</v>
      </c>
      <c r="G3578" s="4" t="s">
        <v>1335</v>
      </c>
      <c r="H3578" t="s">
        <v>1359</v>
      </c>
      <c r="I3578" t="s">
        <v>1360</v>
      </c>
      <c r="J3578" s="4" t="s">
        <v>33</v>
      </c>
      <c r="L3578" t="s">
        <v>634</v>
      </c>
      <c r="M3578" t="s">
        <v>649</v>
      </c>
      <c r="N3578" s="4" t="s">
        <v>642</v>
      </c>
      <c r="P3578" t="s">
        <v>650</v>
      </c>
      <c r="Q3578" t="s">
        <v>1281</v>
      </c>
      <c r="R3578" s="4" t="s">
        <v>660</v>
      </c>
      <c r="T3578">
        <v>0.11</v>
      </c>
      <c r="U3578" s="6" t="s">
        <v>1122</v>
      </c>
    </row>
    <row r="3579" spans="1:21" x14ac:dyDescent="0.45">
      <c r="A3579" t="s">
        <v>1449</v>
      </c>
      <c r="B3579" s="4" t="s">
        <v>14</v>
      </c>
      <c r="C3579" t="s">
        <v>1291</v>
      </c>
      <c r="D3579" s="4" t="s">
        <v>103</v>
      </c>
      <c r="E3579" t="s">
        <v>1300</v>
      </c>
      <c r="F3579" s="4" t="s">
        <v>68</v>
      </c>
      <c r="G3579" s="4" t="s">
        <v>105</v>
      </c>
      <c r="H3579" t="s">
        <v>1359</v>
      </c>
      <c r="I3579" t="s">
        <v>1360</v>
      </c>
      <c r="J3579" s="4" t="s">
        <v>33</v>
      </c>
      <c r="L3579" t="s">
        <v>634</v>
      </c>
      <c r="M3579" t="s">
        <v>649</v>
      </c>
      <c r="N3579" s="4" t="s">
        <v>642</v>
      </c>
      <c r="P3579" t="s">
        <v>650</v>
      </c>
      <c r="Q3579" t="s">
        <v>1281</v>
      </c>
      <c r="R3579" s="4" t="s">
        <v>660</v>
      </c>
      <c r="T3579">
        <v>-0.22</v>
      </c>
      <c r="U3579" s="6" t="s">
        <v>1112</v>
      </c>
    </row>
    <row r="3580" spans="1:21" x14ac:dyDescent="0.45">
      <c r="A3580" t="s">
        <v>1449</v>
      </c>
      <c r="B3580" s="4" t="s">
        <v>14</v>
      </c>
      <c r="C3580" t="s">
        <v>1291</v>
      </c>
      <c r="D3580" s="4" t="s">
        <v>103</v>
      </c>
      <c r="E3580" t="s">
        <v>1301</v>
      </c>
      <c r="F3580" s="4" t="s">
        <v>69</v>
      </c>
      <c r="G3580" s="4" t="s">
        <v>105</v>
      </c>
      <c r="H3580" t="s">
        <v>1359</v>
      </c>
      <c r="I3580" t="s">
        <v>1360</v>
      </c>
      <c r="J3580" s="4" t="s">
        <v>33</v>
      </c>
      <c r="L3580" t="s">
        <v>634</v>
      </c>
      <c r="M3580" t="s">
        <v>649</v>
      </c>
      <c r="N3580" s="4" t="s">
        <v>642</v>
      </c>
      <c r="P3580" t="s">
        <v>650</v>
      </c>
      <c r="Q3580" t="s">
        <v>1281</v>
      </c>
      <c r="R3580" s="4" t="s">
        <v>660</v>
      </c>
      <c r="T3580">
        <v>0.34</v>
      </c>
      <c r="U3580" s="6" t="s">
        <v>1035</v>
      </c>
    </row>
    <row r="3581" spans="1:21" x14ac:dyDescent="0.45">
      <c r="A3581" t="s">
        <v>1449</v>
      </c>
      <c r="B3581" s="4" t="s">
        <v>14</v>
      </c>
      <c r="C3581" t="s">
        <v>1291</v>
      </c>
      <c r="D3581" s="4" t="s">
        <v>103</v>
      </c>
      <c r="E3581" t="s">
        <v>1302</v>
      </c>
      <c r="F3581" s="4" t="s">
        <v>70</v>
      </c>
      <c r="G3581" s="4" t="s">
        <v>104</v>
      </c>
      <c r="H3581" t="s">
        <v>1359</v>
      </c>
      <c r="I3581" t="s">
        <v>1360</v>
      </c>
      <c r="J3581" s="4" t="s">
        <v>33</v>
      </c>
      <c r="L3581" t="s">
        <v>634</v>
      </c>
      <c r="M3581" t="s">
        <v>649</v>
      </c>
      <c r="N3581" s="4" t="s">
        <v>642</v>
      </c>
      <c r="P3581" t="s">
        <v>650</v>
      </c>
      <c r="Q3581" t="s">
        <v>1281</v>
      </c>
      <c r="R3581" s="4" t="s">
        <v>660</v>
      </c>
      <c r="T3581">
        <v>-1.95</v>
      </c>
      <c r="U3581" s="6" t="s">
        <v>1131</v>
      </c>
    </row>
    <row r="3582" spans="1:21" x14ac:dyDescent="0.45">
      <c r="A3582" t="s">
        <v>1449</v>
      </c>
      <c r="B3582" s="4" t="s">
        <v>14</v>
      </c>
      <c r="C3582" t="s">
        <v>1291</v>
      </c>
      <c r="D3582" s="4" t="s">
        <v>103</v>
      </c>
      <c r="E3582" t="s">
        <v>1303</v>
      </c>
      <c r="F3582" s="4" t="s">
        <v>71</v>
      </c>
      <c r="G3582" s="4" t="s">
        <v>104</v>
      </c>
      <c r="H3582" t="s">
        <v>1359</v>
      </c>
      <c r="I3582" t="s">
        <v>1360</v>
      </c>
      <c r="J3582" s="4" t="s">
        <v>33</v>
      </c>
      <c r="L3582" t="s">
        <v>634</v>
      </c>
      <c r="M3582" t="s">
        <v>649</v>
      </c>
      <c r="N3582" s="4" t="s">
        <v>642</v>
      </c>
      <c r="P3582" t="s">
        <v>650</v>
      </c>
      <c r="Q3582" t="s">
        <v>1281</v>
      </c>
      <c r="R3582" s="4" t="s">
        <v>660</v>
      </c>
      <c r="T3582">
        <v>1.22</v>
      </c>
      <c r="U3582" s="6" t="s">
        <v>1124</v>
      </c>
    </row>
    <row r="3583" spans="1:21" x14ac:dyDescent="0.45">
      <c r="A3583" t="s">
        <v>1449</v>
      </c>
      <c r="B3583" s="4" t="s">
        <v>14</v>
      </c>
      <c r="C3583" t="s">
        <v>1291</v>
      </c>
      <c r="D3583" s="4" t="s">
        <v>103</v>
      </c>
      <c r="E3583" t="s">
        <v>1296</v>
      </c>
      <c r="F3583" s="4" t="s">
        <v>64</v>
      </c>
      <c r="G3583" s="4" t="s">
        <v>104</v>
      </c>
      <c r="H3583" t="s">
        <v>1359</v>
      </c>
      <c r="I3583" t="s">
        <v>1360</v>
      </c>
      <c r="J3583" s="4" t="s">
        <v>33</v>
      </c>
      <c r="L3583" t="s">
        <v>634</v>
      </c>
      <c r="M3583" t="s">
        <v>649</v>
      </c>
      <c r="N3583" s="4" t="s">
        <v>642</v>
      </c>
      <c r="P3583" t="s">
        <v>650</v>
      </c>
      <c r="Q3583" t="s">
        <v>663</v>
      </c>
      <c r="R3583" s="4" t="s">
        <v>661</v>
      </c>
      <c r="T3583">
        <v>58</v>
      </c>
      <c r="U3583" s="6" t="s">
        <v>835</v>
      </c>
    </row>
    <row r="3584" spans="1:21" x14ac:dyDescent="0.45">
      <c r="A3584" t="s">
        <v>1449</v>
      </c>
      <c r="B3584" s="4" t="s">
        <v>14</v>
      </c>
      <c r="C3584" t="s">
        <v>1291</v>
      </c>
      <c r="D3584" s="4" t="s">
        <v>103</v>
      </c>
      <c r="E3584" t="s">
        <v>1297</v>
      </c>
      <c r="F3584" s="4" t="s">
        <v>65</v>
      </c>
      <c r="G3584" s="4" t="s">
        <v>105</v>
      </c>
      <c r="H3584" t="s">
        <v>1359</v>
      </c>
      <c r="I3584" t="s">
        <v>1360</v>
      </c>
      <c r="J3584" s="4" t="s">
        <v>33</v>
      </c>
      <c r="L3584" t="s">
        <v>634</v>
      </c>
      <c r="M3584" t="s">
        <v>649</v>
      </c>
      <c r="N3584" s="4" t="s">
        <v>642</v>
      </c>
      <c r="P3584" t="s">
        <v>650</v>
      </c>
      <c r="Q3584" t="s">
        <v>663</v>
      </c>
      <c r="R3584" s="4" t="s">
        <v>661</v>
      </c>
      <c r="T3584">
        <v>0.13293103449999999</v>
      </c>
      <c r="U3584" s="6" t="s">
        <v>1122</v>
      </c>
    </row>
    <row r="3585" spans="1:21" x14ac:dyDescent="0.45">
      <c r="A3585" t="s">
        <v>1449</v>
      </c>
      <c r="B3585" s="4" t="s">
        <v>14</v>
      </c>
      <c r="C3585" t="s">
        <v>1291</v>
      </c>
      <c r="D3585" s="4" t="s">
        <v>103</v>
      </c>
      <c r="E3585" t="s">
        <v>1298</v>
      </c>
      <c r="F3585" s="4" t="s">
        <v>66</v>
      </c>
      <c r="G3585" s="4" t="s">
        <v>107</v>
      </c>
      <c r="H3585" t="s">
        <v>1359</v>
      </c>
      <c r="I3585" t="s">
        <v>1360</v>
      </c>
      <c r="J3585" s="4" t="s">
        <v>33</v>
      </c>
      <c r="L3585" t="s">
        <v>634</v>
      </c>
      <c r="M3585" t="s">
        <v>649</v>
      </c>
      <c r="N3585" s="4" t="s">
        <v>642</v>
      </c>
      <c r="P3585" t="s">
        <v>650</v>
      </c>
      <c r="Q3585" t="s">
        <v>663</v>
      </c>
      <c r="R3585" s="4" t="s">
        <v>661</v>
      </c>
      <c r="T3585">
        <v>0.37900612700000003</v>
      </c>
      <c r="U3585" s="6" t="s">
        <v>818</v>
      </c>
    </row>
    <row r="3586" spans="1:21" x14ac:dyDescent="0.45">
      <c r="A3586" t="s">
        <v>1449</v>
      </c>
      <c r="B3586" s="4" t="s">
        <v>14</v>
      </c>
      <c r="C3586" t="s">
        <v>1291</v>
      </c>
      <c r="D3586" s="4" t="s">
        <v>103</v>
      </c>
      <c r="E3586" t="s">
        <v>1299</v>
      </c>
      <c r="F3586" s="4" t="s">
        <v>1335</v>
      </c>
      <c r="G3586" s="4" t="s">
        <v>1335</v>
      </c>
      <c r="H3586" t="s">
        <v>1359</v>
      </c>
      <c r="I3586" t="s">
        <v>1360</v>
      </c>
      <c r="J3586" s="4" t="s">
        <v>33</v>
      </c>
      <c r="L3586" t="s">
        <v>634</v>
      </c>
      <c r="M3586" t="s">
        <v>649</v>
      </c>
      <c r="N3586" s="4" t="s">
        <v>642</v>
      </c>
      <c r="P3586" t="s">
        <v>650</v>
      </c>
      <c r="Q3586" t="s">
        <v>663</v>
      </c>
      <c r="R3586" s="4" t="s">
        <v>661</v>
      </c>
      <c r="T3586">
        <v>0.11</v>
      </c>
      <c r="U3586" s="6" t="s">
        <v>1122</v>
      </c>
    </row>
    <row r="3587" spans="1:21" x14ac:dyDescent="0.45">
      <c r="A3587" t="s">
        <v>1449</v>
      </c>
      <c r="B3587" s="4" t="s">
        <v>14</v>
      </c>
      <c r="C3587" t="s">
        <v>1291</v>
      </c>
      <c r="D3587" s="4" t="s">
        <v>103</v>
      </c>
      <c r="E3587" t="s">
        <v>1300</v>
      </c>
      <c r="F3587" s="4" t="s">
        <v>68</v>
      </c>
      <c r="G3587" s="4" t="s">
        <v>105</v>
      </c>
      <c r="H3587" t="s">
        <v>1359</v>
      </c>
      <c r="I3587" t="s">
        <v>1360</v>
      </c>
      <c r="J3587" s="4" t="s">
        <v>33</v>
      </c>
      <c r="L3587" t="s">
        <v>634</v>
      </c>
      <c r="M3587" t="s">
        <v>649</v>
      </c>
      <c r="N3587" s="4" t="s">
        <v>642</v>
      </c>
      <c r="P3587" t="s">
        <v>650</v>
      </c>
      <c r="Q3587" t="s">
        <v>663</v>
      </c>
      <c r="R3587" s="4" t="s">
        <v>661</v>
      </c>
      <c r="T3587">
        <v>-0.12</v>
      </c>
      <c r="U3587" s="6" t="s">
        <v>1091</v>
      </c>
    </row>
    <row r="3588" spans="1:21" x14ac:dyDescent="0.45">
      <c r="A3588" t="s">
        <v>1449</v>
      </c>
      <c r="B3588" s="4" t="s">
        <v>14</v>
      </c>
      <c r="C3588" t="s">
        <v>1291</v>
      </c>
      <c r="D3588" s="4" t="s">
        <v>103</v>
      </c>
      <c r="E3588" t="s">
        <v>1301</v>
      </c>
      <c r="F3588" s="4" t="s">
        <v>69</v>
      </c>
      <c r="G3588" s="4" t="s">
        <v>105</v>
      </c>
      <c r="H3588" t="s">
        <v>1359</v>
      </c>
      <c r="I3588" t="s">
        <v>1360</v>
      </c>
      <c r="J3588" s="4" t="s">
        <v>33</v>
      </c>
      <c r="L3588" t="s">
        <v>634</v>
      </c>
      <c r="M3588" t="s">
        <v>649</v>
      </c>
      <c r="N3588" s="4" t="s">
        <v>642</v>
      </c>
      <c r="P3588" t="s">
        <v>650</v>
      </c>
      <c r="Q3588" t="s">
        <v>663</v>
      </c>
      <c r="R3588" s="4" t="s">
        <v>661</v>
      </c>
      <c r="T3588">
        <v>0.33</v>
      </c>
      <c r="U3588" s="6" t="s">
        <v>1035</v>
      </c>
    </row>
    <row r="3589" spans="1:21" x14ac:dyDescent="0.45">
      <c r="A3589" t="s">
        <v>1449</v>
      </c>
      <c r="B3589" s="4" t="s">
        <v>14</v>
      </c>
      <c r="C3589" t="s">
        <v>1291</v>
      </c>
      <c r="D3589" s="4" t="s">
        <v>103</v>
      </c>
      <c r="E3589" t="s">
        <v>1302</v>
      </c>
      <c r="F3589" s="4" t="s">
        <v>70</v>
      </c>
      <c r="G3589" s="4" t="s">
        <v>104</v>
      </c>
      <c r="H3589" t="s">
        <v>1359</v>
      </c>
      <c r="I3589" t="s">
        <v>1360</v>
      </c>
      <c r="J3589" s="4" t="s">
        <v>33</v>
      </c>
      <c r="L3589" t="s">
        <v>634</v>
      </c>
      <c r="M3589" t="s">
        <v>649</v>
      </c>
      <c r="N3589" s="4" t="s">
        <v>642</v>
      </c>
      <c r="P3589" t="s">
        <v>650</v>
      </c>
      <c r="Q3589" t="s">
        <v>663</v>
      </c>
      <c r="R3589" s="4" t="s">
        <v>661</v>
      </c>
      <c r="T3589">
        <v>-0.62</v>
      </c>
      <c r="U3589" s="6" t="s">
        <v>1123</v>
      </c>
    </row>
    <row r="3590" spans="1:21" x14ac:dyDescent="0.45">
      <c r="A3590" t="s">
        <v>1449</v>
      </c>
      <c r="B3590" s="4" t="s">
        <v>14</v>
      </c>
      <c r="C3590" t="s">
        <v>1291</v>
      </c>
      <c r="D3590" s="4" t="s">
        <v>103</v>
      </c>
      <c r="E3590" t="s">
        <v>1303</v>
      </c>
      <c r="F3590" s="4" t="s">
        <v>71</v>
      </c>
      <c r="G3590" s="4" t="s">
        <v>104</v>
      </c>
      <c r="H3590" t="s">
        <v>1359</v>
      </c>
      <c r="I3590" t="s">
        <v>1360</v>
      </c>
      <c r="J3590" s="4" t="s">
        <v>33</v>
      </c>
      <c r="L3590" t="s">
        <v>634</v>
      </c>
      <c r="M3590" t="s">
        <v>649</v>
      </c>
      <c r="N3590" s="4" t="s">
        <v>642</v>
      </c>
      <c r="P3590" t="s">
        <v>650</v>
      </c>
      <c r="Q3590" t="s">
        <v>663</v>
      </c>
      <c r="R3590" s="4" t="s">
        <v>661</v>
      </c>
      <c r="T3590">
        <v>1.34</v>
      </c>
      <c r="U3590" s="6" t="s">
        <v>1132</v>
      </c>
    </row>
    <row r="3591" spans="1:21" x14ac:dyDescent="0.45">
      <c r="A3591" t="s">
        <v>1449</v>
      </c>
      <c r="B3591" s="4" t="s">
        <v>14</v>
      </c>
      <c r="C3591" t="s">
        <v>1291</v>
      </c>
      <c r="D3591" s="4" t="s">
        <v>103</v>
      </c>
      <c r="E3591" t="s">
        <v>1296</v>
      </c>
      <c r="F3591" s="4" t="s">
        <v>64</v>
      </c>
      <c r="G3591" s="4" t="s">
        <v>104</v>
      </c>
      <c r="H3591" t="s">
        <v>1359</v>
      </c>
      <c r="I3591" t="s">
        <v>1360</v>
      </c>
      <c r="J3591" s="4" t="s">
        <v>33</v>
      </c>
      <c r="L3591" t="s">
        <v>634</v>
      </c>
      <c r="M3591" t="s">
        <v>649</v>
      </c>
      <c r="N3591" s="4" t="s">
        <v>642</v>
      </c>
      <c r="P3591" t="s">
        <v>650</v>
      </c>
      <c r="Q3591" t="s">
        <v>664</v>
      </c>
      <c r="R3591" s="4" t="s">
        <v>662</v>
      </c>
      <c r="T3591">
        <v>82</v>
      </c>
      <c r="U3591" s="6" t="s">
        <v>839</v>
      </c>
    </row>
    <row r="3592" spans="1:21" x14ac:dyDescent="0.45">
      <c r="A3592" t="s">
        <v>1449</v>
      </c>
      <c r="B3592" s="4" t="s">
        <v>14</v>
      </c>
      <c r="C3592" t="s">
        <v>1291</v>
      </c>
      <c r="D3592" s="4" t="s">
        <v>103</v>
      </c>
      <c r="E3592" t="s">
        <v>1297</v>
      </c>
      <c r="F3592" s="4" t="s">
        <v>65</v>
      </c>
      <c r="G3592" s="4" t="s">
        <v>105</v>
      </c>
      <c r="H3592" t="s">
        <v>1359</v>
      </c>
      <c r="I3592" t="s">
        <v>1360</v>
      </c>
      <c r="J3592" s="4" t="s">
        <v>33</v>
      </c>
      <c r="L3592" t="s">
        <v>634</v>
      </c>
      <c r="M3592" t="s">
        <v>649</v>
      </c>
      <c r="N3592" s="4" t="s">
        <v>642</v>
      </c>
      <c r="P3592" t="s">
        <v>650</v>
      </c>
      <c r="Q3592" t="s">
        <v>664</v>
      </c>
      <c r="R3592" s="4" t="s">
        <v>662</v>
      </c>
      <c r="T3592">
        <v>8.2317073199999993E-2</v>
      </c>
      <c r="U3592" s="6" t="s">
        <v>1122</v>
      </c>
    </row>
    <row r="3593" spans="1:21" x14ac:dyDescent="0.45">
      <c r="A3593" t="s">
        <v>1449</v>
      </c>
      <c r="B3593" s="4" t="s">
        <v>14</v>
      </c>
      <c r="C3593" t="s">
        <v>1291</v>
      </c>
      <c r="D3593" s="4" t="s">
        <v>103</v>
      </c>
      <c r="E3593" t="s">
        <v>1298</v>
      </c>
      <c r="F3593" s="4" t="s">
        <v>66</v>
      </c>
      <c r="G3593" s="4" t="s">
        <v>107</v>
      </c>
      <c r="H3593" t="s">
        <v>1359</v>
      </c>
      <c r="I3593" t="s">
        <v>1360</v>
      </c>
      <c r="J3593" s="4" t="s">
        <v>33</v>
      </c>
      <c r="L3593" t="s">
        <v>634</v>
      </c>
      <c r="M3593" t="s">
        <v>649</v>
      </c>
      <c r="N3593" s="4" t="s">
        <v>642</v>
      </c>
      <c r="P3593" t="s">
        <v>650</v>
      </c>
      <c r="Q3593" t="s">
        <v>664</v>
      </c>
      <c r="R3593" s="4" t="s">
        <v>662</v>
      </c>
      <c r="T3593">
        <v>0.36398785350000001</v>
      </c>
      <c r="U3593" s="6" t="s">
        <v>923</v>
      </c>
    </row>
    <row r="3594" spans="1:21" x14ac:dyDescent="0.45">
      <c r="A3594" t="s">
        <v>1449</v>
      </c>
      <c r="B3594" s="4" t="s">
        <v>14</v>
      </c>
      <c r="C3594" t="s">
        <v>1291</v>
      </c>
      <c r="D3594" s="4" t="s">
        <v>103</v>
      </c>
      <c r="E3594" t="s">
        <v>1299</v>
      </c>
      <c r="F3594" s="4" t="s">
        <v>1335</v>
      </c>
      <c r="G3594" s="4" t="s">
        <v>1335</v>
      </c>
      <c r="H3594" t="s">
        <v>1359</v>
      </c>
      <c r="I3594" t="s">
        <v>1360</v>
      </c>
      <c r="J3594" s="4" t="s">
        <v>33</v>
      </c>
      <c r="L3594" t="s">
        <v>634</v>
      </c>
      <c r="M3594" t="s">
        <v>649</v>
      </c>
      <c r="N3594" s="4" t="s">
        <v>642</v>
      </c>
      <c r="P3594" t="s">
        <v>650</v>
      </c>
      <c r="Q3594" t="s">
        <v>664</v>
      </c>
      <c r="R3594" s="4" t="s">
        <v>662</v>
      </c>
      <c r="T3594">
        <v>0</v>
      </c>
      <c r="U3594" s="6" t="s">
        <v>1037</v>
      </c>
    </row>
    <row r="3595" spans="1:21" x14ac:dyDescent="0.45">
      <c r="A3595" t="s">
        <v>1449</v>
      </c>
      <c r="B3595" s="4" t="s">
        <v>14</v>
      </c>
      <c r="C3595" t="s">
        <v>1291</v>
      </c>
      <c r="D3595" s="4" t="s">
        <v>103</v>
      </c>
      <c r="E3595" t="s">
        <v>1300</v>
      </c>
      <c r="F3595" s="4" t="s">
        <v>68</v>
      </c>
      <c r="G3595" s="4" t="s">
        <v>105</v>
      </c>
      <c r="H3595" t="s">
        <v>1359</v>
      </c>
      <c r="I3595" t="s">
        <v>1360</v>
      </c>
      <c r="J3595" s="4" t="s">
        <v>33</v>
      </c>
      <c r="L3595" t="s">
        <v>634</v>
      </c>
      <c r="M3595" t="s">
        <v>649</v>
      </c>
      <c r="N3595" s="4" t="s">
        <v>642</v>
      </c>
      <c r="P3595" t="s">
        <v>650</v>
      </c>
      <c r="Q3595" t="s">
        <v>664</v>
      </c>
      <c r="R3595" s="4" t="s">
        <v>662</v>
      </c>
      <c r="T3595">
        <v>-0.12</v>
      </c>
      <c r="U3595" s="6" t="s">
        <v>1091</v>
      </c>
    </row>
    <row r="3596" spans="1:21" x14ac:dyDescent="0.45">
      <c r="A3596" t="s">
        <v>1449</v>
      </c>
      <c r="B3596" s="4" t="s">
        <v>14</v>
      </c>
      <c r="C3596" t="s">
        <v>1291</v>
      </c>
      <c r="D3596" s="4" t="s">
        <v>103</v>
      </c>
      <c r="E3596" t="s">
        <v>1301</v>
      </c>
      <c r="F3596" s="4" t="s">
        <v>69</v>
      </c>
      <c r="G3596" s="4" t="s">
        <v>105</v>
      </c>
      <c r="H3596" t="s">
        <v>1359</v>
      </c>
      <c r="I3596" t="s">
        <v>1360</v>
      </c>
      <c r="J3596" s="4" t="s">
        <v>33</v>
      </c>
      <c r="L3596" t="s">
        <v>634</v>
      </c>
      <c r="M3596" t="s">
        <v>649</v>
      </c>
      <c r="N3596" s="4" t="s">
        <v>642</v>
      </c>
      <c r="P3596" t="s">
        <v>650</v>
      </c>
      <c r="Q3596" t="s">
        <v>664</v>
      </c>
      <c r="R3596" s="4" t="s">
        <v>662</v>
      </c>
      <c r="T3596">
        <v>0.28000000000000003</v>
      </c>
      <c r="U3596" s="6" t="s">
        <v>1035</v>
      </c>
    </row>
    <row r="3597" spans="1:21" x14ac:dyDescent="0.45">
      <c r="A3597" t="s">
        <v>1449</v>
      </c>
      <c r="B3597" s="4" t="s">
        <v>14</v>
      </c>
      <c r="C3597" t="s">
        <v>1291</v>
      </c>
      <c r="D3597" s="4" t="s">
        <v>103</v>
      </c>
      <c r="E3597" t="s">
        <v>1302</v>
      </c>
      <c r="F3597" s="4" t="s">
        <v>70</v>
      </c>
      <c r="G3597" s="4" t="s">
        <v>104</v>
      </c>
      <c r="H3597" t="s">
        <v>1359</v>
      </c>
      <c r="I3597" t="s">
        <v>1360</v>
      </c>
      <c r="J3597" s="4" t="s">
        <v>33</v>
      </c>
      <c r="L3597" t="s">
        <v>634</v>
      </c>
      <c r="M3597" t="s">
        <v>649</v>
      </c>
      <c r="N3597" s="4" t="s">
        <v>642</v>
      </c>
      <c r="P3597" t="s">
        <v>650</v>
      </c>
      <c r="Q3597" t="s">
        <v>664</v>
      </c>
      <c r="R3597" s="4" t="s">
        <v>662</v>
      </c>
      <c r="T3597">
        <v>-0.72</v>
      </c>
      <c r="U3597" s="6" t="s">
        <v>1133</v>
      </c>
    </row>
    <row r="3598" spans="1:21" x14ac:dyDescent="0.45">
      <c r="A3598" t="s">
        <v>1449</v>
      </c>
      <c r="B3598" s="4" t="s">
        <v>14</v>
      </c>
      <c r="C3598" t="s">
        <v>1291</v>
      </c>
      <c r="D3598" s="4" t="s">
        <v>103</v>
      </c>
      <c r="E3598" t="s">
        <v>1303</v>
      </c>
      <c r="F3598" s="4" t="s">
        <v>71</v>
      </c>
      <c r="G3598" s="4" t="s">
        <v>104</v>
      </c>
      <c r="H3598" t="s">
        <v>1359</v>
      </c>
      <c r="I3598" t="s">
        <v>1360</v>
      </c>
      <c r="J3598" s="4" t="s">
        <v>33</v>
      </c>
      <c r="L3598" t="s">
        <v>634</v>
      </c>
      <c r="M3598" t="s">
        <v>649</v>
      </c>
      <c r="N3598" s="4" t="s">
        <v>642</v>
      </c>
      <c r="P3598" t="s">
        <v>650</v>
      </c>
      <c r="Q3598" t="s">
        <v>664</v>
      </c>
      <c r="R3598" s="4" t="s">
        <v>662</v>
      </c>
      <c r="T3598">
        <v>1.34</v>
      </c>
      <c r="U3598" s="6" t="s">
        <v>1132</v>
      </c>
    </row>
    <row r="3599" spans="1:21" x14ac:dyDescent="0.45">
      <c r="A3599" t="s">
        <v>1449</v>
      </c>
      <c r="B3599" s="4" t="s">
        <v>14</v>
      </c>
      <c r="C3599" t="s">
        <v>1291</v>
      </c>
      <c r="D3599" s="4" t="s">
        <v>103</v>
      </c>
      <c r="E3599" t="s">
        <v>1296</v>
      </c>
      <c r="F3599" s="4" t="s">
        <v>64</v>
      </c>
      <c r="G3599" s="4" t="s">
        <v>104</v>
      </c>
      <c r="H3599" t="s">
        <v>1359</v>
      </c>
      <c r="I3599" t="s">
        <v>1361</v>
      </c>
      <c r="J3599" s="4" t="s">
        <v>36</v>
      </c>
      <c r="L3599" t="s">
        <v>634</v>
      </c>
      <c r="M3599" t="s">
        <v>646</v>
      </c>
      <c r="N3599" s="4" t="s">
        <v>640</v>
      </c>
      <c r="P3599" t="s">
        <v>650</v>
      </c>
      <c r="Q3599" t="s">
        <v>1274</v>
      </c>
      <c r="R3599" s="4" t="s">
        <v>653</v>
      </c>
      <c r="T3599">
        <v>251</v>
      </c>
      <c r="U3599" s="6" t="s">
        <v>843</v>
      </c>
    </row>
    <row r="3600" spans="1:21" x14ac:dyDescent="0.45">
      <c r="A3600" t="s">
        <v>1449</v>
      </c>
      <c r="B3600" s="4" t="s">
        <v>14</v>
      </c>
      <c r="C3600" t="s">
        <v>1291</v>
      </c>
      <c r="D3600" s="4" t="s">
        <v>103</v>
      </c>
      <c r="E3600" t="s">
        <v>1297</v>
      </c>
      <c r="F3600" s="4" t="s">
        <v>65</v>
      </c>
      <c r="G3600" s="4" t="s">
        <v>105</v>
      </c>
      <c r="H3600" t="s">
        <v>1359</v>
      </c>
      <c r="I3600" t="s">
        <v>1361</v>
      </c>
      <c r="J3600" s="4" t="s">
        <v>36</v>
      </c>
      <c r="L3600" t="s">
        <v>634</v>
      </c>
      <c r="M3600" t="s">
        <v>646</v>
      </c>
      <c r="N3600" s="4" t="s">
        <v>640</v>
      </c>
      <c r="P3600" t="s">
        <v>650</v>
      </c>
      <c r="Q3600" t="s">
        <v>1274</v>
      </c>
      <c r="R3600" s="4" t="s">
        <v>653</v>
      </c>
      <c r="T3600">
        <v>-1.8047808759999999</v>
      </c>
      <c r="U3600" s="6" t="s">
        <v>1085</v>
      </c>
    </row>
    <row r="3601" spans="1:21" x14ac:dyDescent="0.45">
      <c r="A3601" t="s">
        <v>1449</v>
      </c>
      <c r="B3601" s="4" t="s">
        <v>14</v>
      </c>
      <c r="C3601" t="s">
        <v>1291</v>
      </c>
      <c r="D3601" s="4" t="s">
        <v>103</v>
      </c>
      <c r="E3601" t="s">
        <v>1298</v>
      </c>
      <c r="F3601" s="4" t="s">
        <v>66</v>
      </c>
      <c r="G3601" s="4" t="s">
        <v>107</v>
      </c>
      <c r="H3601" t="s">
        <v>1359</v>
      </c>
      <c r="I3601" t="s">
        <v>1361</v>
      </c>
      <c r="J3601" s="4" t="s">
        <v>36</v>
      </c>
      <c r="L3601" t="s">
        <v>634</v>
      </c>
      <c r="M3601" t="s">
        <v>646</v>
      </c>
      <c r="N3601" s="4" t="s">
        <v>640</v>
      </c>
      <c r="P3601" t="s">
        <v>650</v>
      </c>
      <c r="Q3601" t="s">
        <v>1274</v>
      </c>
      <c r="R3601" s="4" t="s">
        <v>653</v>
      </c>
      <c r="T3601">
        <v>15.316322569</v>
      </c>
      <c r="U3601" s="6" t="s">
        <v>1134</v>
      </c>
    </row>
    <row r="3602" spans="1:21" x14ac:dyDescent="0.45">
      <c r="A3602" t="s">
        <v>1449</v>
      </c>
      <c r="B3602" s="4" t="s">
        <v>14</v>
      </c>
      <c r="C3602" t="s">
        <v>1291</v>
      </c>
      <c r="D3602" s="4" t="s">
        <v>103</v>
      </c>
      <c r="E3602" t="s">
        <v>1299</v>
      </c>
      <c r="F3602" s="4" t="s">
        <v>1335</v>
      </c>
      <c r="G3602" s="4" t="s">
        <v>1335</v>
      </c>
      <c r="H3602" t="s">
        <v>1359</v>
      </c>
      <c r="I3602" t="s">
        <v>1361</v>
      </c>
      <c r="J3602" s="4" t="s">
        <v>36</v>
      </c>
      <c r="L3602" t="s">
        <v>634</v>
      </c>
      <c r="M3602" t="s">
        <v>646</v>
      </c>
      <c r="N3602" s="4" t="s">
        <v>640</v>
      </c>
      <c r="P3602" t="s">
        <v>650</v>
      </c>
      <c r="Q3602" t="s">
        <v>1274</v>
      </c>
      <c r="R3602" s="4" t="s">
        <v>653</v>
      </c>
      <c r="T3602">
        <v>-2</v>
      </c>
      <c r="U3602" s="6" t="s">
        <v>1022</v>
      </c>
    </row>
    <row r="3603" spans="1:21" x14ac:dyDescent="0.45">
      <c r="A3603" t="s">
        <v>1449</v>
      </c>
      <c r="B3603" s="4" t="s">
        <v>14</v>
      </c>
      <c r="C3603" t="s">
        <v>1291</v>
      </c>
      <c r="D3603" s="4" t="s">
        <v>103</v>
      </c>
      <c r="E3603" t="s">
        <v>1300</v>
      </c>
      <c r="F3603" s="4" t="s">
        <v>68</v>
      </c>
      <c r="G3603" s="4" t="s">
        <v>105</v>
      </c>
      <c r="H3603" t="s">
        <v>1359</v>
      </c>
      <c r="I3603" t="s">
        <v>1361</v>
      </c>
      <c r="J3603" s="4" t="s">
        <v>36</v>
      </c>
      <c r="L3603" t="s">
        <v>634</v>
      </c>
      <c r="M3603" t="s">
        <v>646</v>
      </c>
      <c r="N3603" s="4" t="s">
        <v>640</v>
      </c>
      <c r="P3603" t="s">
        <v>650</v>
      </c>
      <c r="Q3603" t="s">
        <v>1274</v>
      </c>
      <c r="R3603" s="4" t="s">
        <v>653</v>
      </c>
      <c r="T3603">
        <v>-10</v>
      </c>
      <c r="U3603" s="6" t="s">
        <v>1038</v>
      </c>
    </row>
    <row r="3604" spans="1:21" x14ac:dyDescent="0.45">
      <c r="A3604" t="s">
        <v>1449</v>
      </c>
      <c r="B3604" s="4" t="s">
        <v>14</v>
      </c>
      <c r="C3604" t="s">
        <v>1291</v>
      </c>
      <c r="D3604" s="4" t="s">
        <v>103</v>
      </c>
      <c r="E3604" t="s">
        <v>1301</v>
      </c>
      <c r="F3604" s="4" t="s">
        <v>69</v>
      </c>
      <c r="G3604" s="4" t="s">
        <v>105</v>
      </c>
      <c r="H3604" t="s">
        <v>1359</v>
      </c>
      <c r="I3604" t="s">
        <v>1361</v>
      </c>
      <c r="J3604" s="4" t="s">
        <v>36</v>
      </c>
      <c r="L3604" t="s">
        <v>634</v>
      </c>
      <c r="M3604" t="s">
        <v>646</v>
      </c>
      <c r="N3604" s="4" t="s">
        <v>640</v>
      </c>
      <c r="P3604" t="s">
        <v>650</v>
      </c>
      <c r="Q3604" t="s">
        <v>1274</v>
      </c>
      <c r="R3604" s="4" t="s">
        <v>653</v>
      </c>
      <c r="T3604">
        <v>8</v>
      </c>
      <c r="U3604" s="6" t="s">
        <v>1039</v>
      </c>
    </row>
    <row r="3605" spans="1:21" x14ac:dyDescent="0.45">
      <c r="A3605" t="s">
        <v>1449</v>
      </c>
      <c r="B3605" s="4" t="s">
        <v>14</v>
      </c>
      <c r="C3605" t="s">
        <v>1291</v>
      </c>
      <c r="D3605" s="4" t="s">
        <v>103</v>
      </c>
      <c r="E3605" t="s">
        <v>1302</v>
      </c>
      <c r="F3605" s="4" t="s">
        <v>70</v>
      </c>
      <c r="G3605" s="4" t="s">
        <v>104</v>
      </c>
      <c r="H3605" t="s">
        <v>1359</v>
      </c>
      <c r="I3605" t="s">
        <v>1361</v>
      </c>
      <c r="J3605" s="4" t="s">
        <v>36</v>
      </c>
      <c r="L3605" t="s">
        <v>634</v>
      </c>
      <c r="M3605" t="s">
        <v>646</v>
      </c>
      <c r="N3605" s="4" t="s">
        <v>640</v>
      </c>
      <c r="P3605" t="s">
        <v>650</v>
      </c>
      <c r="Q3605" t="s">
        <v>1274</v>
      </c>
      <c r="R3605" s="4" t="s">
        <v>653</v>
      </c>
      <c r="T3605">
        <v>-48</v>
      </c>
      <c r="U3605" s="6" t="s">
        <v>1029</v>
      </c>
    </row>
    <row r="3606" spans="1:21" x14ac:dyDescent="0.45">
      <c r="A3606" t="s">
        <v>1449</v>
      </c>
      <c r="B3606" s="4" t="s">
        <v>14</v>
      </c>
      <c r="C3606" t="s">
        <v>1291</v>
      </c>
      <c r="D3606" s="4" t="s">
        <v>103</v>
      </c>
      <c r="E3606" t="s">
        <v>1303</v>
      </c>
      <c r="F3606" s="4" t="s">
        <v>71</v>
      </c>
      <c r="G3606" s="4" t="s">
        <v>104</v>
      </c>
      <c r="H3606" t="s">
        <v>1359</v>
      </c>
      <c r="I3606" t="s">
        <v>1361</v>
      </c>
      <c r="J3606" s="4" t="s">
        <v>36</v>
      </c>
      <c r="L3606" t="s">
        <v>634</v>
      </c>
      <c r="M3606" t="s">
        <v>646</v>
      </c>
      <c r="N3606" s="4" t="s">
        <v>640</v>
      </c>
      <c r="P3606" t="s">
        <v>650</v>
      </c>
      <c r="Q3606" t="s">
        <v>1274</v>
      </c>
      <c r="R3606" s="4" t="s">
        <v>653</v>
      </c>
      <c r="T3606">
        <v>40</v>
      </c>
      <c r="U3606" s="6" t="s">
        <v>210</v>
      </c>
    </row>
    <row r="3607" spans="1:21" x14ac:dyDescent="0.45">
      <c r="A3607" t="s">
        <v>1449</v>
      </c>
      <c r="B3607" s="4" t="s">
        <v>14</v>
      </c>
      <c r="C3607" t="s">
        <v>1291</v>
      </c>
      <c r="D3607" s="4" t="s">
        <v>103</v>
      </c>
      <c r="E3607" t="s">
        <v>1296</v>
      </c>
      <c r="F3607" s="4" t="s">
        <v>64</v>
      </c>
      <c r="G3607" s="4" t="s">
        <v>104</v>
      </c>
      <c r="H3607" t="s">
        <v>1359</v>
      </c>
      <c r="I3607" t="s">
        <v>1361</v>
      </c>
      <c r="J3607" s="4" t="s">
        <v>36</v>
      </c>
      <c r="L3607" t="s">
        <v>634</v>
      </c>
      <c r="M3607" t="s">
        <v>646</v>
      </c>
      <c r="N3607" s="4" t="s">
        <v>640</v>
      </c>
      <c r="P3607" t="s">
        <v>650</v>
      </c>
      <c r="Q3607" t="s">
        <v>1275</v>
      </c>
      <c r="R3607" s="4" t="s">
        <v>654</v>
      </c>
      <c r="T3607">
        <v>216</v>
      </c>
      <c r="U3607" s="6" t="s">
        <v>846</v>
      </c>
    </row>
    <row r="3608" spans="1:21" x14ac:dyDescent="0.45">
      <c r="A3608" t="s">
        <v>1449</v>
      </c>
      <c r="B3608" s="4" t="s">
        <v>14</v>
      </c>
      <c r="C3608" t="s">
        <v>1291</v>
      </c>
      <c r="D3608" s="4" t="s">
        <v>103</v>
      </c>
      <c r="E3608" t="s">
        <v>1297</v>
      </c>
      <c r="F3608" s="4" t="s">
        <v>65</v>
      </c>
      <c r="G3608" s="4" t="s">
        <v>105</v>
      </c>
      <c r="H3608" t="s">
        <v>1359</v>
      </c>
      <c r="I3608" t="s">
        <v>1361</v>
      </c>
      <c r="J3608" s="4" t="s">
        <v>36</v>
      </c>
      <c r="L3608" t="s">
        <v>634</v>
      </c>
      <c r="M3608" t="s">
        <v>646</v>
      </c>
      <c r="N3608" s="4" t="s">
        <v>640</v>
      </c>
      <c r="P3608" t="s">
        <v>650</v>
      </c>
      <c r="Q3608" t="s">
        <v>1275</v>
      </c>
      <c r="R3608" s="4" t="s">
        <v>654</v>
      </c>
      <c r="T3608">
        <v>-1.421296296</v>
      </c>
      <c r="U3608" s="6" t="s">
        <v>1135</v>
      </c>
    </row>
    <row r="3609" spans="1:21" x14ac:dyDescent="0.45">
      <c r="A3609" t="s">
        <v>1449</v>
      </c>
      <c r="B3609" s="4" t="s">
        <v>14</v>
      </c>
      <c r="C3609" t="s">
        <v>1291</v>
      </c>
      <c r="D3609" s="4" t="s">
        <v>103</v>
      </c>
      <c r="E3609" t="s">
        <v>1298</v>
      </c>
      <c r="F3609" s="4" t="s">
        <v>66</v>
      </c>
      <c r="G3609" s="4" t="s">
        <v>107</v>
      </c>
      <c r="H3609" t="s">
        <v>1359</v>
      </c>
      <c r="I3609" t="s">
        <v>1361</v>
      </c>
      <c r="J3609" s="4" t="s">
        <v>36</v>
      </c>
      <c r="L3609" t="s">
        <v>634</v>
      </c>
      <c r="M3609" t="s">
        <v>646</v>
      </c>
      <c r="N3609" s="4" t="s">
        <v>640</v>
      </c>
      <c r="P3609" t="s">
        <v>650</v>
      </c>
      <c r="Q3609" t="s">
        <v>1275</v>
      </c>
      <c r="R3609" s="4" t="s">
        <v>654</v>
      </c>
      <c r="T3609">
        <v>16.688481201999998</v>
      </c>
      <c r="U3609" s="6" t="s">
        <v>1136</v>
      </c>
    </row>
    <row r="3610" spans="1:21" x14ac:dyDescent="0.45">
      <c r="A3610" t="s">
        <v>1449</v>
      </c>
      <c r="B3610" s="4" t="s">
        <v>14</v>
      </c>
      <c r="C3610" t="s">
        <v>1291</v>
      </c>
      <c r="D3610" s="4" t="s">
        <v>103</v>
      </c>
      <c r="E3610" t="s">
        <v>1299</v>
      </c>
      <c r="F3610" s="4" t="s">
        <v>1335</v>
      </c>
      <c r="G3610" s="4" t="s">
        <v>1335</v>
      </c>
      <c r="H3610" t="s">
        <v>1359</v>
      </c>
      <c r="I3610" t="s">
        <v>1361</v>
      </c>
      <c r="J3610" s="4" t="s">
        <v>36</v>
      </c>
      <c r="L3610" t="s">
        <v>634</v>
      </c>
      <c r="M3610" t="s">
        <v>646</v>
      </c>
      <c r="N3610" s="4" t="s">
        <v>640</v>
      </c>
      <c r="P3610" t="s">
        <v>650</v>
      </c>
      <c r="Q3610" t="s">
        <v>1275</v>
      </c>
      <c r="R3610" s="4" t="s">
        <v>654</v>
      </c>
      <c r="T3610">
        <v>0</v>
      </c>
      <c r="U3610" s="6" t="s">
        <v>1037</v>
      </c>
    </row>
    <row r="3611" spans="1:21" x14ac:dyDescent="0.45">
      <c r="A3611" t="s">
        <v>1449</v>
      </c>
      <c r="B3611" s="4" t="s">
        <v>14</v>
      </c>
      <c r="C3611" t="s">
        <v>1291</v>
      </c>
      <c r="D3611" s="4" t="s">
        <v>103</v>
      </c>
      <c r="E3611" t="s">
        <v>1300</v>
      </c>
      <c r="F3611" s="4" t="s">
        <v>68</v>
      </c>
      <c r="G3611" s="4" t="s">
        <v>105</v>
      </c>
      <c r="H3611" t="s">
        <v>1359</v>
      </c>
      <c r="I3611" t="s">
        <v>1361</v>
      </c>
      <c r="J3611" s="4" t="s">
        <v>36</v>
      </c>
      <c r="L3611" t="s">
        <v>634</v>
      </c>
      <c r="M3611" t="s">
        <v>646</v>
      </c>
      <c r="N3611" s="4" t="s">
        <v>640</v>
      </c>
      <c r="P3611" t="s">
        <v>650</v>
      </c>
      <c r="Q3611" t="s">
        <v>1275</v>
      </c>
      <c r="R3611" s="4" t="s">
        <v>654</v>
      </c>
      <c r="T3611">
        <v>-14</v>
      </c>
      <c r="U3611" s="6" t="s">
        <v>1049</v>
      </c>
    </row>
    <row r="3612" spans="1:21" x14ac:dyDescent="0.45">
      <c r="A3612" t="s">
        <v>1449</v>
      </c>
      <c r="B3612" s="4" t="s">
        <v>14</v>
      </c>
      <c r="C3612" t="s">
        <v>1291</v>
      </c>
      <c r="D3612" s="4" t="s">
        <v>103</v>
      </c>
      <c r="E3612" t="s">
        <v>1301</v>
      </c>
      <c r="F3612" s="4" t="s">
        <v>69</v>
      </c>
      <c r="G3612" s="4" t="s">
        <v>105</v>
      </c>
      <c r="H3612" t="s">
        <v>1359</v>
      </c>
      <c r="I3612" t="s">
        <v>1361</v>
      </c>
      <c r="J3612" s="4" t="s">
        <v>36</v>
      </c>
      <c r="L3612" t="s">
        <v>634</v>
      </c>
      <c r="M3612" t="s">
        <v>646</v>
      </c>
      <c r="N3612" s="4" t="s">
        <v>640</v>
      </c>
      <c r="P3612" t="s">
        <v>650</v>
      </c>
      <c r="Q3612" t="s">
        <v>1275</v>
      </c>
      <c r="R3612" s="4" t="s">
        <v>654</v>
      </c>
      <c r="T3612">
        <v>10</v>
      </c>
      <c r="U3612" s="6" t="s">
        <v>1050</v>
      </c>
    </row>
    <row r="3613" spans="1:21" x14ac:dyDescent="0.45">
      <c r="A3613" t="s">
        <v>1449</v>
      </c>
      <c r="B3613" s="4" t="s">
        <v>14</v>
      </c>
      <c r="C3613" t="s">
        <v>1291</v>
      </c>
      <c r="D3613" s="4" t="s">
        <v>103</v>
      </c>
      <c r="E3613" t="s">
        <v>1302</v>
      </c>
      <c r="F3613" s="4" t="s">
        <v>70</v>
      </c>
      <c r="G3613" s="4" t="s">
        <v>104</v>
      </c>
      <c r="H3613" t="s">
        <v>1359</v>
      </c>
      <c r="I3613" t="s">
        <v>1361</v>
      </c>
      <c r="J3613" s="4" t="s">
        <v>36</v>
      </c>
      <c r="L3613" t="s">
        <v>634</v>
      </c>
      <c r="M3613" t="s">
        <v>646</v>
      </c>
      <c r="N3613" s="4" t="s">
        <v>640</v>
      </c>
      <c r="P3613" t="s">
        <v>650</v>
      </c>
      <c r="Q3613" t="s">
        <v>1275</v>
      </c>
      <c r="R3613" s="4" t="s">
        <v>654</v>
      </c>
      <c r="T3613">
        <v>-43</v>
      </c>
      <c r="U3613" s="6" t="s">
        <v>1137</v>
      </c>
    </row>
    <row r="3614" spans="1:21" x14ac:dyDescent="0.45">
      <c r="A3614" t="s">
        <v>1449</v>
      </c>
      <c r="B3614" s="4" t="s">
        <v>14</v>
      </c>
      <c r="C3614" t="s">
        <v>1291</v>
      </c>
      <c r="D3614" s="4" t="s">
        <v>103</v>
      </c>
      <c r="E3614" t="s">
        <v>1303</v>
      </c>
      <c r="F3614" s="4" t="s">
        <v>71</v>
      </c>
      <c r="G3614" s="4" t="s">
        <v>104</v>
      </c>
      <c r="H3614" t="s">
        <v>1359</v>
      </c>
      <c r="I3614" t="s">
        <v>1361</v>
      </c>
      <c r="J3614" s="4" t="s">
        <v>36</v>
      </c>
      <c r="L3614" t="s">
        <v>634</v>
      </c>
      <c r="M3614" t="s">
        <v>646</v>
      </c>
      <c r="N3614" s="4" t="s">
        <v>640</v>
      </c>
      <c r="P3614" t="s">
        <v>650</v>
      </c>
      <c r="Q3614" t="s">
        <v>1275</v>
      </c>
      <c r="R3614" s="4" t="s">
        <v>654</v>
      </c>
      <c r="T3614">
        <v>80</v>
      </c>
      <c r="U3614" s="6" t="s">
        <v>679</v>
      </c>
    </row>
    <row r="3615" spans="1:21" x14ac:dyDescent="0.45">
      <c r="A3615" t="s">
        <v>1449</v>
      </c>
      <c r="B3615" s="4" t="s">
        <v>14</v>
      </c>
      <c r="C3615" t="s">
        <v>1291</v>
      </c>
      <c r="D3615" s="4" t="s">
        <v>103</v>
      </c>
      <c r="E3615" t="s">
        <v>1296</v>
      </c>
      <c r="F3615" s="4" t="s">
        <v>64</v>
      </c>
      <c r="G3615" s="4" t="s">
        <v>104</v>
      </c>
      <c r="H3615" t="s">
        <v>1359</v>
      </c>
      <c r="I3615" t="s">
        <v>1361</v>
      </c>
      <c r="J3615" s="4" t="s">
        <v>36</v>
      </c>
      <c r="L3615" t="s">
        <v>634</v>
      </c>
      <c r="M3615" t="s">
        <v>646</v>
      </c>
      <c r="N3615" s="4" t="s">
        <v>640</v>
      </c>
      <c r="P3615" t="s">
        <v>650</v>
      </c>
      <c r="Q3615" t="s">
        <v>1276</v>
      </c>
      <c r="R3615" s="4" t="s">
        <v>655</v>
      </c>
      <c r="T3615">
        <v>195</v>
      </c>
      <c r="U3615" s="6" t="s">
        <v>851</v>
      </c>
    </row>
    <row r="3616" spans="1:21" x14ac:dyDescent="0.45">
      <c r="A3616" t="s">
        <v>1449</v>
      </c>
      <c r="B3616" s="4" t="s">
        <v>14</v>
      </c>
      <c r="C3616" t="s">
        <v>1291</v>
      </c>
      <c r="D3616" s="4" t="s">
        <v>103</v>
      </c>
      <c r="E3616" t="s">
        <v>1297</v>
      </c>
      <c r="F3616" s="4" t="s">
        <v>65</v>
      </c>
      <c r="G3616" s="4" t="s">
        <v>105</v>
      </c>
      <c r="H3616" t="s">
        <v>1359</v>
      </c>
      <c r="I3616" t="s">
        <v>1361</v>
      </c>
      <c r="J3616" s="4" t="s">
        <v>36</v>
      </c>
      <c r="L3616" t="s">
        <v>634</v>
      </c>
      <c r="M3616" t="s">
        <v>646</v>
      </c>
      <c r="N3616" s="4" t="s">
        <v>640</v>
      </c>
      <c r="P3616" t="s">
        <v>650</v>
      </c>
      <c r="Q3616" t="s">
        <v>1276</v>
      </c>
      <c r="R3616" s="4" t="s">
        <v>655</v>
      </c>
      <c r="T3616">
        <v>-1.8307692310000001</v>
      </c>
      <c r="U3616" s="6" t="s">
        <v>1085</v>
      </c>
    </row>
    <row r="3617" spans="1:21" x14ac:dyDescent="0.45">
      <c r="A3617" t="s">
        <v>1449</v>
      </c>
      <c r="B3617" s="4" t="s">
        <v>14</v>
      </c>
      <c r="C3617" t="s">
        <v>1291</v>
      </c>
      <c r="D3617" s="4" t="s">
        <v>103</v>
      </c>
      <c r="E3617" t="s">
        <v>1298</v>
      </c>
      <c r="F3617" s="4" t="s">
        <v>66</v>
      </c>
      <c r="G3617" s="4" t="s">
        <v>107</v>
      </c>
      <c r="H3617" t="s">
        <v>1359</v>
      </c>
      <c r="I3617" t="s">
        <v>1361</v>
      </c>
      <c r="J3617" s="4" t="s">
        <v>36</v>
      </c>
      <c r="L3617" t="s">
        <v>634</v>
      </c>
      <c r="M3617" t="s">
        <v>646</v>
      </c>
      <c r="N3617" s="4" t="s">
        <v>640</v>
      </c>
      <c r="P3617" t="s">
        <v>650</v>
      </c>
      <c r="Q3617" t="s">
        <v>1276</v>
      </c>
      <c r="R3617" s="4" t="s">
        <v>655</v>
      </c>
      <c r="T3617">
        <v>14.953435523</v>
      </c>
      <c r="U3617" s="6" t="s">
        <v>1138</v>
      </c>
    </row>
    <row r="3618" spans="1:21" x14ac:dyDescent="0.45">
      <c r="A3618" t="s">
        <v>1449</v>
      </c>
      <c r="B3618" s="4" t="s">
        <v>14</v>
      </c>
      <c r="C3618" t="s">
        <v>1291</v>
      </c>
      <c r="D3618" s="4" t="s">
        <v>103</v>
      </c>
      <c r="E3618" t="s">
        <v>1299</v>
      </c>
      <c r="F3618" s="4" t="s">
        <v>1335</v>
      </c>
      <c r="G3618" s="4" t="s">
        <v>1335</v>
      </c>
      <c r="H3618" t="s">
        <v>1359</v>
      </c>
      <c r="I3618" t="s">
        <v>1361</v>
      </c>
      <c r="J3618" s="4" t="s">
        <v>36</v>
      </c>
      <c r="L3618" t="s">
        <v>634</v>
      </c>
      <c r="M3618" t="s">
        <v>646</v>
      </c>
      <c r="N3618" s="4" t="s">
        <v>640</v>
      </c>
      <c r="P3618" t="s">
        <v>650</v>
      </c>
      <c r="Q3618" t="s">
        <v>1276</v>
      </c>
      <c r="R3618" s="4" t="s">
        <v>655</v>
      </c>
      <c r="T3618">
        <v>-2</v>
      </c>
      <c r="U3618" s="6" t="s">
        <v>1022</v>
      </c>
    </row>
    <row r="3619" spans="1:21" x14ac:dyDescent="0.45">
      <c r="A3619" t="s">
        <v>1449</v>
      </c>
      <c r="B3619" s="4" t="s">
        <v>14</v>
      </c>
      <c r="C3619" t="s">
        <v>1291</v>
      </c>
      <c r="D3619" s="4" t="s">
        <v>103</v>
      </c>
      <c r="E3619" t="s">
        <v>1300</v>
      </c>
      <c r="F3619" s="4" t="s">
        <v>68</v>
      </c>
      <c r="G3619" s="4" t="s">
        <v>105</v>
      </c>
      <c r="H3619" t="s">
        <v>1359</v>
      </c>
      <c r="I3619" t="s">
        <v>1361</v>
      </c>
      <c r="J3619" s="4" t="s">
        <v>36</v>
      </c>
      <c r="L3619" t="s">
        <v>634</v>
      </c>
      <c r="M3619" t="s">
        <v>646</v>
      </c>
      <c r="N3619" s="4" t="s">
        <v>640</v>
      </c>
      <c r="P3619" t="s">
        <v>650</v>
      </c>
      <c r="Q3619" t="s">
        <v>1276</v>
      </c>
      <c r="R3619" s="4" t="s">
        <v>655</v>
      </c>
      <c r="T3619">
        <v>-11</v>
      </c>
      <c r="U3619" s="6" t="s">
        <v>1033</v>
      </c>
    </row>
    <row r="3620" spans="1:21" x14ac:dyDescent="0.45">
      <c r="A3620" t="s">
        <v>1449</v>
      </c>
      <c r="B3620" s="4" t="s">
        <v>14</v>
      </c>
      <c r="C3620" t="s">
        <v>1291</v>
      </c>
      <c r="D3620" s="4" t="s">
        <v>103</v>
      </c>
      <c r="E3620" t="s">
        <v>1301</v>
      </c>
      <c r="F3620" s="4" t="s">
        <v>69</v>
      </c>
      <c r="G3620" s="4" t="s">
        <v>105</v>
      </c>
      <c r="H3620" t="s">
        <v>1359</v>
      </c>
      <c r="I3620" t="s">
        <v>1361</v>
      </c>
      <c r="J3620" s="4" t="s">
        <v>36</v>
      </c>
      <c r="L3620" t="s">
        <v>634</v>
      </c>
      <c r="M3620" t="s">
        <v>646</v>
      </c>
      <c r="N3620" s="4" t="s">
        <v>640</v>
      </c>
      <c r="P3620" t="s">
        <v>650</v>
      </c>
      <c r="Q3620" t="s">
        <v>1276</v>
      </c>
      <c r="R3620" s="4" t="s">
        <v>655</v>
      </c>
      <c r="T3620">
        <v>7</v>
      </c>
      <c r="U3620" s="6" t="s">
        <v>1066</v>
      </c>
    </row>
    <row r="3621" spans="1:21" x14ac:dyDescent="0.45">
      <c r="A3621" t="s">
        <v>1449</v>
      </c>
      <c r="B3621" s="4" t="s">
        <v>14</v>
      </c>
      <c r="C3621" t="s">
        <v>1291</v>
      </c>
      <c r="D3621" s="4" t="s">
        <v>103</v>
      </c>
      <c r="E3621" t="s">
        <v>1302</v>
      </c>
      <c r="F3621" s="4" t="s">
        <v>70</v>
      </c>
      <c r="G3621" s="4" t="s">
        <v>104</v>
      </c>
      <c r="H3621" t="s">
        <v>1359</v>
      </c>
      <c r="I3621" t="s">
        <v>1361</v>
      </c>
      <c r="J3621" s="4" t="s">
        <v>36</v>
      </c>
      <c r="L3621" t="s">
        <v>634</v>
      </c>
      <c r="M3621" t="s">
        <v>646</v>
      </c>
      <c r="N3621" s="4" t="s">
        <v>640</v>
      </c>
      <c r="P3621" t="s">
        <v>650</v>
      </c>
      <c r="Q3621" t="s">
        <v>1276</v>
      </c>
      <c r="R3621" s="4" t="s">
        <v>655</v>
      </c>
      <c r="T3621">
        <v>-55</v>
      </c>
      <c r="U3621" s="6" t="s">
        <v>1139</v>
      </c>
    </row>
    <row r="3622" spans="1:21" x14ac:dyDescent="0.45">
      <c r="A3622" t="s">
        <v>1449</v>
      </c>
      <c r="B3622" s="4" t="s">
        <v>14</v>
      </c>
      <c r="C3622" t="s">
        <v>1291</v>
      </c>
      <c r="D3622" s="4" t="s">
        <v>103</v>
      </c>
      <c r="E3622" t="s">
        <v>1303</v>
      </c>
      <c r="F3622" s="4" t="s">
        <v>71</v>
      </c>
      <c r="G3622" s="4" t="s">
        <v>104</v>
      </c>
      <c r="H3622" t="s">
        <v>1359</v>
      </c>
      <c r="I3622" t="s">
        <v>1361</v>
      </c>
      <c r="J3622" s="4" t="s">
        <v>36</v>
      </c>
      <c r="L3622" t="s">
        <v>634</v>
      </c>
      <c r="M3622" t="s">
        <v>646</v>
      </c>
      <c r="N3622" s="4" t="s">
        <v>640</v>
      </c>
      <c r="P3622" t="s">
        <v>650</v>
      </c>
      <c r="Q3622" t="s">
        <v>1276</v>
      </c>
      <c r="R3622" s="4" t="s">
        <v>655</v>
      </c>
      <c r="T3622">
        <v>60</v>
      </c>
      <c r="U3622" s="6" t="s">
        <v>1140</v>
      </c>
    </row>
    <row r="3623" spans="1:21" x14ac:dyDescent="0.45">
      <c r="A3623" t="s">
        <v>1449</v>
      </c>
      <c r="B3623" s="4" t="s">
        <v>14</v>
      </c>
      <c r="C3623" t="s">
        <v>1291</v>
      </c>
      <c r="D3623" s="4" t="s">
        <v>103</v>
      </c>
      <c r="E3623" t="s">
        <v>1296</v>
      </c>
      <c r="F3623" s="4" t="s">
        <v>64</v>
      </c>
      <c r="G3623" s="4" t="s">
        <v>104</v>
      </c>
      <c r="H3623" t="s">
        <v>1359</v>
      </c>
      <c r="I3623" t="s">
        <v>1361</v>
      </c>
      <c r="J3623" s="4" t="s">
        <v>36</v>
      </c>
      <c r="L3623" t="s">
        <v>634</v>
      </c>
      <c r="M3623" t="s">
        <v>646</v>
      </c>
      <c r="N3623" s="4" t="s">
        <v>640</v>
      </c>
      <c r="P3623" t="s">
        <v>650</v>
      </c>
      <c r="Q3623" t="s">
        <v>1277</v>
      </c>
      <c r="R3623" s="4" t="s">
        <v>656</v>
      </c>
      <c r="T3623">
        <v>180</v>
      </c>
      <c r="U3623" s="6" t="s">
        <v>736</v>
      </c>
    </row>
    <row r="3624" spans="1:21" x14ac:dyDescent="0.45">
      <c r="A3624" t="s">
        <v>1449</v>
      </c>
      <c r="B3624" s="4" t="s">
        <v>14</v>
      </c>
      <c r="C3624" t="s">
        <v>1291</v>
      </c>
      <c r="D3624" s="4" t="s">
        <v>103</v>
      </c>
      <c r="E3624" t="s">
        <v>1297</v>
      </c>
      <c r="F3624" s="4" t="s">
        <v>65</v>
      </c>
      <c r="G3624" s="4" t="s">
        <v>105</v>
      </c>
      <c r="H3624" t="s">
        <v>1359</v>
      </c>
      <c r="I3624" t="s">
        <v>1361</v>
      </c>
      <c r="J3624" s="4" t="s">
        <v>36</v>
      </c>
      <c r="L3624" t="s">
        <v>634</v>
      </c>
      <c r="M3624" t="s">
        <v>646</v>
      </c>
      <c r="N3624" s="4" t="s">
        <v>640</v>
      </c>
      <c r="P3624" t="s">
        <v>650</v>
      </c>
      <c r="Q3624" t="s">
        <v>1277</v>
      </c>
      <c r="R3624" s="4" t="s">
        <v>656</v>
      </c>
      <c r="T3624">
        <v>-1.172222222</v>
      </c>
      <c r="U3624" s="6" t="s">
        <v>1109</v>
      </c>
    </row>
    <row r="3625" spans="1:21" x14ac:dyDescent="0.45">
      <c r="A3625" t="s">
        <v>1449</v>
      </c>
      <c r="B3625" s="4" t="s">
        <v>14</v>
      </c>
      <c r="C3625" t="s">
        <v>1291</v>
      </c>
      <c r="D3625" s="4" t="s">
        <v>103</v>
      </c>
      <c r="E3625" t="s">
        <v>1298</v>
      </c>
      <c r="F3625" s="4" t="s">
        <v>66</v>
      </c>
      <c r="G3625" s="4" t="s">
        <v>107</v>
      </c>
      <c r="H3625" t="s">
        <v>1359</v>
      </c>
      <c r="I3625" t="s">
        <v>1361</v>
      </c>
      <c r="J3625" s="4" t="s">
        <v>36</v>
      </c>
      <c r="L3625" t="s">
        <v>634</v>
      </c>
      <c r="M3625" t="s">
        <v>646</v>
      </c>
      <c r="N3625" s="4" t="s">
        <v>640</v>
      </c>
      <c r="P3625" t="s">
        <v>650</v>
      </c>
      <c r="Q3625" t="s">
        <v>1277</v>
      </c>
      <c r="R3625" s="4" t="s">
        <v>656</v>
      </c>
      <c r="T3625">
        <v>17.249024118000001</v>
      </c>
      <c r="U3625" s="6" t="s">
        <v>1141</v>
      </c>
    </row>
    <row r="3626" spans="1:21" x14ac:dyDescent="0.45">
      <c r="A3626" t="s">
        <v>1449</v>
      </c>
      <c r="B3626" s="4" t="s">
        <v>14</v>
      </c>
      <c r="C3626" t="s">
        <v>1291</v>
      </c>
      <c r="D3626" s="4" t="s">
        <v>103</v>
      </c>
      <c r="E3626" t="s">
        <v>1299</v>
      </c>
      <c r="F3626" s="4" t="s">
        <v>1335</v>
      </c>
      <c r="G3626" s="4" t="s">
        <v>1335</v>
      </c>
      <c r="H3626" t="s">
        <v>1359</v>
      </c>
      <c r="I3626" t="s">
        <v>1361</v>
      </c>
      <c r="J3626" s="4" t="s">
        <v>36</v>
      </c>
      <c r="L3626" t="s">
        <v>634</v>
      </c>
      <c r="M3626" t="s">
        <v>646</v>
      </c>
      <c r="N3626" s="4" t="s">
        <v>640</v>
      </c>
      <c r="P3626" t="s">
        <v>650</v>
      </c>
      <c r="Q3626" t="s">
        <v>1277</v>
      </c>
      <c r="R3626" s="4" t="s">
        <v>656</v>
      </c>
      <c r="T3626">
        <v>0</v>
      </c>
      <c r="U3626" s="6" t="s">
        <v>1037</v>
      </c>
    </row>
    <row r="3627" spans="1:21" x14ac:dyDescent="0.45">
      <c r="A3627" t="s">
        <v>1449</v>
      </c>
      <c r="B3627" s="4" t="s">
        <v>14</v>
      </c>
      <c r="C3627" t="s">
        <v>1291</v>
      </c>
      <c r="D3627" s="4" t="s">
        <v>103</v>
      </c>
      <c r="E3627" t="s">
        <v>1300</v>
      </c>
      <c r="F3627" s="4" t="s">
        <v>68</v>
      </c>
      <c r="G3627" s="4" t="s">
        <v>105</v>
      </c>
      <c r="H3627" t="s">
        <v>1359</v>
      </c>
      <c r="I3627" t="s">
        <v>1361</v>
      </c>
      <c r="J3627" s="4" t="s">
        <v>36</v>
      </c>
      <c r="L3627" t="s">
        <v>634</v>
      </c>
      <c r="M3627" t="s">
        <v>646</v>
      </c>
      <c r="N3627" s="4" t="s">
        <v>640</v>
      </c>
      <c r="P3627" t="s">
        <v>650</v>
      </c>
      <c r="Q3627" t="s">
        <v>1277</v>
      </c>
      <c r="R3627" s="4" t="s">
        <v>656</v>
      </c>
      <c r="T3627">
        <v>-10</v>
      </c>
      <c r="U3627" s="6" t="s">
        <v>1038</v>
      </c>
    </row>
    <row r="3628" spans="1:21" x14ac:dyDescent="0.45">
      <c r="A3628" t="s">
        <v>1449</v>
      </c>
      <c r="B3628" s="4" t="s">
        <v>14</v>
      </c>
      <c r="C3628" t="s">
        <v>1291</v>
      </c>
      <c r="D3628" s="4" t="s">
        <v>103</v>
      </c>
      <c r="E3628" t="s">
        <v>1301</v>
      </c>
      <c r="F3628" s="4" t="s">
        <v>69</v>
      </c>
      <c r="G3628" s="4" t="s">
        <v>105</v>
      </c>
      <c r="H3628" t="s">
        <v>1359</v>
      </c>
      <c r="I3628" t="s">
        <v>1361</v>
      </c>
      <c r="J3628" s="4" t="s">
        <v>36</v>
      </c>
      <c r="L3628" t="s">
        <v>634</v>
      </c>
      <c r="M3628" t="s">
        <v>646</v>
      </c>
      <c r="N3628" s="4" t="s">
        <v>640</v>
      </c>
      <c r="P3628" t="s">
        <v>650</v>
      </c>
      <c r="Q3628" t="s">
        <v>1277</v>
      </c>
      <c r="R3628" s="4" t="s">
        <v>656</v>
      </c>
      <c r="T3628">
        <v>8</v>
      </c>
      <c r="U3628" s="6" t="s">
        <v>1039</v>
      </c>
    </row>
    <row r="3629" spans="1:21" x14ac:dyDescent="0.45">
      <c r="A3629" t="s">
        <v>1449</v>
      </c>
      <c r="B3629" s="4" t="s">
        <v>14</v>
      </c>
      <c r="C3629" t="s">
        <v>1291</v>
      </c>
      <c r="D3629" s="4" t="s">
        <v>103</v>
      </c>
      <c r="E3629" t="s">
        <v>1302</v>
      </c>
      <c r="F3629" s="4" t="s">
        <v>70</v>
      </c>
      <c r="G3629" s="4" t="s">
        <v>104</v>
      </c>
      <c r="H3629" t="s">
        <v>1359</v>
      </c>
      <c r="I3629" t="s">
        <v>1361</v>
      </c>
      <c r="J3629" s="4" t="s">
        <v>36</v>
      </c>
      <c r="L3629" t="s">
        <v>634</v>
      </c>
      <c r="M3629" t="s">
        <v>646</v>
      </c>
      <c r="N3629" s="4" t="s">
        <v>640</v>
      </c>
      <c r="P3629" t="s">
        <v>650</v>
      </c>
      <c r="Q3629" t="s">
        <v>1277</v>
      </c>
      <c r="R3629" s="4" t="s">
        <v>656</v>
      </c>
      <c r="T3629">
        <v>-52</v>
      </c>
      <c r="U3629" s="6" t="s">
        <v>1142</v>
      </c>
    </row>
    <row r="3630" spans="1:21" x14ac:dyDescent="0.45">
      <c r="A3630" t="s">
        <v>1449</v>
      </c>
      <c r="B3630" s="4" t="s">
        <v>14</v>
      </c>
      <c r="C3630" t="s">
        <v>1291</v>
      </c>
      <c r="D3630" s="4" t="s">
        <v>103</v>
      </c>
      <c r="E3630" t="s">
        <v>1303</v>
      </c>
      <c r="F3630" s="4" t="s">
        <v>71</v>
      </c>
      <c r="G3630" s="4" t="s">
        <v>104</v>
      </c>
      <c r="H3630" t="s">
        <v>1359</v>
      </c>
      <c r="I3630" t="s">
        <v>1361</v>
      </c>
      <c r="J3630" s="4" t="s">
        <v>36</v>
      </c>
      <c r="L3630" t="s">
        <v>634</v>
      </c>
      <c r="M3630" t="s">
        <v>646</v>
      </c>
      <c r="N3630" s="4" t="s">
        <v>640</v>
      </c>
      <c r="P3630" t="s">
        <v>650</v>
      </c>
      <c r="Q3630" t="s">
        <v>1277</v>
      </c>
      <c r="R3630" s="4" t="s">
        <v>656</v>
      </c>
      <c r="T3630">
        <v>60</v>
      </c>
      <c r="U3630" s="6" t="s">
        <v>1140</v>
      </c>
    </row>
    <row r="3631" spans="1:21" x14ac:dyDescent="0.45">
      <c r="A3631" t="s">
        <v>1449</v>
      </c>
      <c r="B3631" s="4" t="s">
        <v>14</v>
      </c>
      <c r="C3631" t="s">
        <v>1291</v>
      </c>
      <c r="D3631" s="4" t="s">
        <v>103</v>
      </c>
      <c r="E3631" t="s">
        <v>1296</v>
      </c>
      <c r="F3631" s="4" t="s">
        <v>64</v>
      </c>
      <c r="G3631" s="4" t="s">
        <v>104</v>
      </c>
      <c r="H3631" t="s">
        <v>1359</v>
      </c>
      <c r="I3631" t="s">
        <v>1361</v>
      </c>
      <c r="J3631" s="4" t="s">
        <v>36</v>
      </c>
      <c r="L3631" t="s">
        <v>634</v>
      </c>
      <c r="M3631" t="s">
        <v>646</v>
      </c>
      <c r="N3631" s="4" t="s">
        <v>640</v>
      </c>
      <c r="P3631" t="s">
        <v>650</v>
      </c>
      <c r="Q3631" t="s">
        <v>1278</v>
      </c>
      <c r="R3631" s="4" t="s">
        <v>657</v>
      </c>
      <c r="T3631">
        <v>156</v>
      </c>
      <c r="U3631" s="6" t="s">
        <v>857</v>
      </c>
    </row>
    <row r="3632" spans="1:21" x14ac:dyDescent="0.45">
      <c r="A3632" t="s">
        <v>1449</v>
      </c>
      <c r="B3632" s="4" t="s">
        <v>14</v>
      </c>
      <c r="C3632" t="s">
        <v>1291</v>
      </c>
      <c r="D3632" s="4" t="s">
        <v>103</v>
      </c>
      <c r="E3632" t="s">
        <v>1297</v>
      </c>
      <c r="F3632" s="4" t="s">
        <v>65</v>
      </c>
      <c r="G3632" s="4" t="s">
        <v>105</v>
      </c>
      <c r="H3632" t="s">
        <v>1359</v>
      </c>
      <c r="I3632" t="s">
        <v>1361</v>
      </c>
      <c r="J3632" s="4" t="s">
        <v>36</v>
      </c>
      <c r="L3632" t="s">
        <v>634</v>
      </c>
      <c r="M3632" t="s">
        <v>646</v>
      </c>
      <c r="N3632" s="4" t="s">
        <v>640</v>
      </c>
      <c r="P3632" t="s">
        <v>650</v>
      </c>
      <c r="Q3632" t="s">
        <v>1278</v>
      </c>
      <c r="R3632" s="4" t="s">
        <v>657</v>
      </c>
      <c r="T3632">
        <v>-3.0512820509999998</v>
      </c>
      <c r="U3632" s="6" t="s">
        <v>1081</v>
      </c>
    </row>
    <row r="3633" spans="1:21" x14ac:dyDescent="0.45">
      <c r="A3633" t="s">
        <v>1449</v>
      </c>
      <c r="B3633" s="4" t="s">
        <v>14</v>
      </c>
      <c r="C3633" t="s">
        <v>1291</v>
      </c>
      <c r="D3633" s="4" t="s">
        <v>103</v>
      </c>
      <c r="E3633" t="s">
        <v>1298</v>
      </c>
      <c r="F3633" s="4" t="s">
        <v>66</v>
      </c>
      <c r="G3633" s="4" t="s">
        <v>107</v>
      </c>
      <c r="H3633" t="s">
        <v>1359</v>
      </c>
      <c r="I3633" t="s">
        <v>1361</v>
      </c>
      <c r="J3633" s="4" t="s">
        <v>36</v>
      </c>
      <c r="L3633" t="s">
        <v>634</v>
      </c>
      <c r="M3633" t="s">
        <v>646</v>
      </c>
      <c r="N3633" s="4" t="s">
        <v>640</v>
      </c>
      <c r="P3633" t="s">
        <v>650</v>
      </c>
      <c r="Q3633" t="s">
        <v>1278</v>
      </c>
      <c r="R3633" s="4" t="s">
        <v>657</v>
      </c>
      <c r="T3633">
        <v>14.490394982</v>
      </c>
      <c r="U3633" s="6" t="s">
        <v>1143</v>
      </c>
    </row>
    <row r="3634" spans="1:21" x14ac:dyDescent="0.45">
      <c r="A3634" t="s">
        <v>1449</v>
      </c>
      <c r="B3634" s="4" t="s">
        <v>14</v>
      </c>
      <c r="C3634" t="s">
        <v>1291</v>
      </c>
      <c r="D3634" s="4" t="s">
        <v>103</v>
      </c>
      <c r="E3634" t="s">
        <v>1299</v>
      </c>
      <c r="F3634" s="4" t="s">
        <v>1335</v>
      </c>
      <c r="G3634" s="4" t="s">
        <v>1335</v>
      </c>
      <c r="H3634" t="s">
        <v>1359</v>
      </c>
      <c r="I3634" t="s">
        <v>1361</v>
      </c>
      <c r="J3634" s="4" t="s">
        <v>36</v>
      </c>
      <c r="L3634" t="s">
        <v>634</v>
      </c>
      <c r="M3634" t="s">
        <v>646</v>
      </c>
      <c r="N3634" s="4" t="s">
        <v>640</v>
      </c>
      <c r="P3634" t="s">
        <v>650</v>
      </c>
      <c r="Q3634" t="s">
        <v>1278</v>
      </c>
      <c r="R3634" s="4" t="s">
        <v>657</v>
      </c>
      <c r="T3634">
        <v>-4</v>
      </c>
      <c r="U3634" s="6" t="s">
        <v>1043</v>
      </c>
    </row>
    <row r="3635" spans="1:21" x14ac:dyDescent="0.45">
      <c r="A3635" t="s">
        <v>1449</v>
      </c>
      <c r="B3635" s="4" t="s">
        <v>14</v>
      </c>
      <c r="C3635" t="s">
        <v>1291</v>
      </c>
      <c r="D3635" s="4" t="s">
        <v>103</v>
      </c>
      <c r="E3635" t="s">
        <v>1300</v>
      </c>
      <c r="F3635" s="4" t="s">
        <v>68</v>
      </c>
      <c r="G3635" s="4" t="s">
        <v>105</v>
      </c>
      <c r="H3635" t="s">
        <v>1359</v>
      </c>
      <c r="I3635" t="s">
        <v>1361</v>
      </c>
      <c r="J3635" s="4" t="s">
        <v>36</v>
      </c>
      <c r="L3635" t="s">
        <v>634</v>
      </c>
      <c r="M3635" t="s">
        <v>646</v>
      </c>
      <c r="N3635" s="4" t="s">
        <v>640</v>
      </c>
      <c r="P3635" t="s">
        <v>650</v>
      </c>
      <c r="Q3635" t="s">
        <v>1278</v>
      </c>
      <c r="R3635" s="4" t="s">
        <v>657</v>
      </c>
      <c r="T3635">
        <v>-10</v>
      </c>
      <c r="U3635" s="6" t="s">
        <v>1038</v>
      </c>
    </row>
    <row r="3636" spans="1:21" x14ac:dyDescent="0.45">
      <c r="A3636" t="s">
        <v>1449</v>
      </c>
      <c r="B3636" s="4" t="s">
        <v>14</v>
      </c>
      <c r="C3636" t="s">
        <v>1291</v>
      </c>
      <c r="D3636" s="4" t="s">
        <v>103</v>
      </c>
      <c r="E3636" t="s">
        <v>1301</v>
      </c>
      <c r="F3636" s="4" t="s">
        <v>69</v>
      </c>
      <c r="G3636" s="4" t="s">
        <v>105</v>
      </c>
      <c r="H3636" t="s">
        <v>1359</v>
      </c>
      <c r="I3636" t="s">
        <v>1361</v>
      </c>
      <c r="J3636" s="4" t="s">
        <v>36</v>
      </c>
      <c r="L3636" t="s">
        <v>634</v>
      </c>
      <c r="M3636" t="s">
        <v>646</v>
      </c>
      <c r="N3636" s="4" t="s">
        <v>640</v>
      </c>
      <c r="P3636" t="s">
        <v>650</v>
      </c>
      <c r="Q3636" t="s">
        <v>1278</v>
      </c>
      <c r="R3636" s="4" t="s">
        <v>657</v>
      </c>
      <c r="T3636">
        <v>9</v>
      </c>
      <c r="U3636" s="6" t="s">
        <v>1144</v>
      </c>
    </row>
    <row r="3637" spans="1:21" x14ac:dyDescent="0.45">
      <c r="A3637" t="s">
        <v>1449</v>
      </c>
      <c r="B3637" s="4" t="s">
        <v>14</v>
      </c>
      <c r="C3637" t="s">
        <v>1291</v>
      </c>
      <c r="D3637" s="4" t="s">
        <v>103</v>
      </c>
      <c r="E3637" t="s">
        <v>1302</v>
      </c>
      <c r="F3637" s="4" t="s">
        <v>70</v>
      </c>
      <c r="G3637" s="4" t="s">
        <v>104</v>
      </c>
      <c r="H3637" t="s">
        <v>1359</v>
      </c>
      <c r="I3637" t="s">
        <v>1361</v>
      </c>
      <c r="J3637" s="4" t="s">
        <v>36</v>
      </c>
      <c r="L3637" t="s">
        <v>634</v>
      </c>
      <c r="M3637" t="s">
        <v>646</v>
      </c>
      <c r="N3637" s="4" t="s">
        <v>640</v>
      </c>
      <c r="P3637" t="s">
        <v>650</v>
      </c>
      <c r="Q3637" t="s">
        <v>1278</v>
      </c>
      <c r="R3637" s="4" t="s">
        <v>657</v>
      </c>
      <c r="T3637">
        <v>-43</v>
      </c>
      <c r="U3637" s="6" t="s">
        <v>1137</v>
      </c>
    </row>
    <row r="3638" spans="1:21" x14ac:dyDescent="0.45">
      <c r="A3638" t="s">
        <v>1449</v>
      </c>
      <c r="B3638" s="4" t="s">
        <v>14</v>
      </c>
      <c r="C3638" t="s">
        <v>1291</v>
      </c>
      <c r="D3638" s="4" t="s">
        <v>103</v>
      </c>
      <c r="E3638" t="s">
        <v>1303</v>
      </c>
      <c r="F3638" s="4" t="s">
        <v>71</v>
      </c>
      <c r="G3638" s="4" t="s">
        <v>104</v>
      </c>
      <c r="H3638" t="s">
        <v>1359</v>
      </c>
      <c r="I3638" t="s">
        <v>1361</v>
      </c>
      <c r="J3638" s="4" t="s">
        <v>36</v>
      </c>
      <c r="L3638" t="s">
        <v>634</v>
      </c>
      <c r="M3638" t="s">
        <v>646</v>
      </c>
      <c r="N3638" s="4" t="s">
        <v>640</v>
      </c>
      <c r="P3638" t="s">
        <v>650</v>
      </c>
      <c r="Q3638" t="s">
        <v>1278</v>
      </c>
      <c r="R3638" s="4" t="s">
        <v>657</v>
      </c>
      <c r="T3638">
        <v>32</v>
      </c>
      <c r="U3638" s="6" t="s">
        <v>1012</v>
      </c>
    </row>
    <row r="3639" spans="1:21" x14ac:dyDescent="0.45">
      <c r="A3639" t="s">
        <v>1449</v>
      </c>
      <c r="B3639" s="4" t="s">
        <v>14</v>
      </c>
      <c r="C3639" t="s">
        <v>1291</v>
      </c>
      <c r="D3639" s="4" t="s">
        <v>103</v>
      </c>
      <c r="E3639" t="s">
        <v>1296</v>
      </c>
      <c r="F3639" s="4" t="s">
        <v>64</v>
      </c>
      <c r="G3639" s="4" t="s">
        <v>104</v>
      </c>
      <c r="H3639" t="s">
        <v>1359</v>
      </c>
      <c r="I3639" t="s">
        <v>1361</v>
      </c>
      <c r="J3639" s="4" t="s">
        <v>36</v>
      </c>
      <c r="L3639" t="s">
        <v>634</v>
      </c>
      <c r="M3639" t="s">
        <v>646</v>
      </c>
      <c r="N3639" s="4" t="s">
        <v>640</v>
      </c>
      <c r="P3639" t="s">
        <v>650</v>
      </c>
      <c r="Q3639" t="s">
        <v>1279</v>
      </c>
      <c r="R3639" s="4" t="s">
        <v>658</v>
      </c>
      <c r="T3639">
        <v>126</v>
      </c>
      <c r="U3639" s="6" t="s">
        <v>862</v>
      </c>
    </row>
    <row r="3640" spans="1:21" x14ac:dyDescent="0.45">
      <c r="A3640" t="s">
        <v>1449</v>
      </c>
      <c r="B3640" s="4" t="s">
        <v>14</v>
      </c>
      <c r="C3640" t="s">
        <v>1291</v>
      </c>
      <c r="D3640" s="4" t="s">
        <v>103</v>
      </c>
      <c r="E3640" t="s">
        <v>1297</v>
      </c>
      <c r="F3640" s="4" t="s">
        <v>65</v>
      </c>
      <c r="G3640" s="4" t="s">
        <v>105</v>
      </c>
      <c r="H3640" t="s">
        <v>1359</v>
      </c>
      <c r="I3640" t="s">
        <v>1361</v>
      </c>
      <c r="J3640" s="4" t="s">
        <v>36</v>
      </c>
      <c r="L3640" t="s">
        <v>634</v>
      </c>
      <c r="M3640" t="s">
        <v>646</v>
      </c>
      <c r="N3640" s="4" t="s">
        <v>640</v>
      </c>
      <c r="P3640" t="s">
        <v>650</v>
      </c>
      <c r="Q3640" t="s">
        <v>1279</v>
      </c>
      <c r="R3640" s="4" t="s">
        <v>658</v>
      </c>
      <c r="T3640">
        <v>-1.6666666670000001</v>
      </c>
      <c r="U3640" s="6" t="s">
        <v>1145</v>
      </c>
    </row>
    <row r="3641" spans="1:21" x14ac:dyDescent="0.45">
      <c r="A3641" t="s">
        <v>1449</v>
      </c>
      <c r="B3641" s="4" t="s">
        <v>14</v>
      </c>
      <c r="C3641" t="s">
        <v>1291</v>
      </c>
      <c r="D3641" s="4" t="s">
        <v>103</v>
      </c>
      <c r="E3641" t="s">
        <v>1298</v>
      </c>
      <c r="F3641" s="4" t="s">
        <v>66</v>
      </c>
      <c r="G3641" s="4" t="s">
        <v>107</v>
      </c>
      <c r="H3641" t="s">
        <v>1359</v>
      </c>
      <c r="I3641" t="s">
        <v>1361</v>
      </c>
      <c r="J3641" s="4" t="s">
        <v>36</v>
      </c>
      <c r="L3641" t="s">
        <v>634</v>
      </c>
      <c r="M3641" t="s">
        <v>646</v>
      </c>
      <c r="N3641" s="4" t="s">
        <v>640</v>
      </c>
      <c r="P3641" t="s">
        <v>650</v>
      </c>
      <c r="Q3641" t="s">
        <v>1279</v>
      </c>
      <c r="R3641" s="4" t="s">
        <v>658</v>
      </c>
      <c r="T3641">
        <v>15.233646970000001</v>
      </c>
      <c r="U3641" s="6" t="s">
        <v>1146</v>
      </c>
    </row>
    <row r="3642" spans="1:21" x14ac:dyDescent="0.45">
      <c r="A3642" t="s">
        <v>1449</v>
      </c>
      <c r="B3642" s="4" t="s">
        <v>14</v>
      </c>
      <c r="C3642" t="s">
        <v>1291</v>
      </c>
      <c r="D3642" s="4" t="s">
        <v>103</v>
      </c>
      <c r="E3642" t="s">
        <v>1299</v>
      </c>
      <c r="F3642" s="4" t="s">
        <v>1335</v>
      </c>
      <c r="G3642" s="4" t="s">
        <v>1335</v>
      </c>
      <c r="H3642" t="s">
        <v>1359</v>
      </c>
      <c r="I3642" t="s">
        <v>1361</v>
      </c>
      <c r="J3642" s="4" t="s">
        <v>36</v>
      </c>
      <c r="L3642" t="s">
        <v>634</v>
      </c>
      <c r="M3642" t="s">
        <v>646</v>
      </c>
      <c r="N3642" s="4" t="s">
        <v>640</v>
      </c>
      <c r="P3642" t="s">
        <v>650</v>
      </c>
      <c r="Q3642" t="s">
        <v>1279</v>
      </c>
      <c r="R3642" s="4" t="s">
        <v>658</v>
      </c>
      <c r="T3642">
        <v>0</v>
      </c>
      <c r="U3642" s="6" t="s">
        <v>1037</v>
      </c>
    </row>
    <row r="3643" spans="1:21" x14ac:dyDescent="0.45">
      <c r="A3643" t="s">
        <v>1449</v>
      </c>
      <c r="B3643" s="4" t="s">
        <v>14</v>
      </c>
      <c r="C3643" t="s">
        <v>1291</v>
      </c>
      <c r="D3643" s="4" t="s">
        <v>103</v>
      </c>
      <c r="E3643" t="s">
        <v>1300</v>
      </c>
      <c r="F3643" s="4" t="s">
        <v>68</v>
      </c>
      <c r="G3643" s="4" t="s">
        <v>105</v>
      </c>
      <c r="H3643" t="s">
        <v>1359</v>
      </c>
      <c r="I3643" t="s">
        <v>1361</v>
      </c>
      <c r="J3643" s="4" t="s">
        <v>36</v>
      </c>
      <c r="L3643" t="s">
        <v>634</v>
      </c>
      <c r="M3643" t="s">
        <v>646</v>
      </c>
      <c r="N3643" s="4" t="s">
        <v>640</v>
      </c>
      <c r="P3643" t="s">
        <v>650</v>
      </c>
      <c r="Q3643" t="s">
        <v>1279</v>
      </c>
      <c r="R3643" s="4" t="s">
        <v>658</v>
      </c>
      <c r="T3643">
        <v>-10</v>
      </c>
      <c r="U3643" s="6" t="s">
        <v>1038</v>
      </c>
    </row>
    <row r="3644" spans="1:21" x14ac:dyDescent="0.45">
      <c r="A3644" t="s">
        <v>1449</v>
      </c>
      <c r="B3644" s="4" t="s">
        <v>14</v>
      </c>
      <c r="C3644" t="s">
        <v>1291</v>
      </c>
      <c r="D3644" s="4" t="s">
        <v>103</v>
      </c>
      <c r="E3644" t="s">
        <v>1301</v>
      </c>
      <c r="F3644" s="4" t="s">
        <v>69</v>
      </c>
      <c r="G3644" s="4" t="s">
        <v>105</v>
      </c>
      <c r="H3644" t="s">
        <v>1359</v>
      </c>
      <c r="I3644" t="s">
        <v>1361</v>
      </c>
      <c r="J3644" s="4" t="s">
        <v>36</v>
      </c>
      <c r="L3644" t="s">
        <v>634</v>
      </c>
      <c r="M3644" t="s">
        <v>646</v>
      </c>
      <c r="N3644" s="4" t="s">
        <v>640</v>
      </c>
      <c r="P3644" t="s">
        <v>650</v>
      </c>
      <c r="Q3644" t="s">
        <v>1279</v>
      </c>
      <c r="R3644" s="4" t="s">
        <v>658</v>
      </c>
      <c r="T3644">
        <v>8</v>
      </c>
      <c r="U3644" s="6" t="s">
        <v>1039</v>
      </c>
    </row>
    <row r="3645" spans="1:21" x14ac:dyDescent="0.45">
      <c r="A3645" t="s">
        <v>1449</v>
      </c>
      <c r="B3645" s="4" t="s">
        <v>14</v>
      </c>
      <c r="C3645" t="s">
        <v>1291</v>
      </c>
      <c r="D3645" s="4" t="s">
        <v>103</v>
      </c>
      <c r="E3645" t="s">
        <v>1302</v>
      </c>
      <c r="F3645" s="4" t="s">
        <v>70</v>
      </c>
      <c r="G3645" s="4" t="s">
        <v>104</v>
      </c>
      <c r="H3645" t="s">
        <v>1359</v>
      </c>
      <c r="I3645" t="s">
        <v>1361</v>
      </c>
      <c r="J3645" s="4" t="s">
        <v>36</v>
      </c>
      <c r="L3645" t="s">
        <v>634</v>
      </c>
      <c r="M3645" t="s">
        <v>646</v>
      </c>
      <c r="N3645" s="4" t="s">
        <v>640</v>
      </c>
      <c r="P3645" t="s">
        <v>650</v>
      </c>
      <c r="Q3645" t="s">
        <v>1279</v>
      </c>
      <c r="R3645" s="4" t="s">
        <v>658</v>
      </c>
      <c r="T3645">
        <v>-46</v>
      </c>
      <c r="U3645" s="6" t="s">
        <v>1034</v>
      </c>
    </row>
    <row r="3646" spans="1:21" x14ac:dyDescent="0.45">
      <c r="A3646" t="s">
        <v>1449</v>
      </c>
      <c r="B3646" s="4" t="s">
        <v>14</v>
      </c>
      <c r="C3646" t="s">
        <v>1291</v>
      </c>
      <c r="D3646" s="4" t="s">
        <v>103</v>
      </c>
      <c r="E3646" t="s">
        <v>1303</v>
      </c>
      <c r="F3646" s="4" t="s">
        <v>71</v>
      </c>
      <c r="G3646" s="4" t="s">
        <v>104</v>
      </c>
      <c r="H3646" t="s">
        <v>1359</v>
      </c>
      <c r="I3646" t="s">
        <v>1361</v>
      </c>
      <c r="J3646" s="4" t="s">
        <v>36</v>
      </c>
      <c r="L3646" t="s">
        <v>634</v>
      </c>
      <c r="M3646" t="s">
        <v>646</v>
      </c>
      <c r="N3646" s="4" t="s">
        <v>640</v>
      </c>
      <c r="P3646" t="s">
        <v>650</v>
      </c>
      <c r="Q3646" t="s">
        <v>1279</v>
      </c>
      <c r="R3646" s="4" t="s">
        <v>658</v>
      </c>
      <c r="T3646">
        <v>30</v>
      </c>
      <c r="U3646" s="6" t="s">
        <v>921</v>
      </c>
    </row>
    <row r="3647" spans="1:21" x14ac:dyDescent="0.45">
      <c r="A3647" t="s">
        <v>1449</v>
      </c>
      <c r="B3647" s="4" t="s">
        <v>14</v>
      </c>
      <c r="C3647" t="s">
        <v>1291</v>
      </c>
      <c r="D3647" s="4" t="s">
        <v>103</v>
      </c>
      <c r="E3647" t="s">
        <v>1296</v>
      </c>
      <c r="F3647" s="4" t="s">
        <v>64</v>
      </c>
      <c r="G3647" s="4" t="s">
        <v>104</v>
      </c>
      <c r="H3647" t="s">
        <v>1359</v>
      </c>
      <c r="I3647" t="s">
        <v>1361</v>
      </c>
      <c r="J3647" s="4" t="s">
        <v>36</v>
      </c>
      <c r="L3647" t="s">
        <v>634</v>
      </c>
      <c r="M3647" t="s">
        <v>646</v>
      </c>
      <c r="N3647" s="4" t="s">
        <v>640</v>
      </c>
      <c r="P3647" t="s">
        <v>650</v>
      </c>
      <c r="Q3647" t="s">
        <v>1280</v>
      </c>
      <c r="R3647" s="4" t="s">
        <v>659</v>
      </c>
      <c r="T3647">
        <v>90</v>
      </c>
      <c r="U3647" s="6" t="s">
        <v>687</v>
      </c>
    </row>
    <row r="3648" spans="1:21" x14ac:dyDescent="0.45">
      <c r="A3648" t="s">
        <v>1449</v>
      </c>
      <c r="B3648" s="4" t="s">
        <v>14</v>
      </c>
      <c r="C3648" t="s">
        <v>1291</v>
      </c>
      <c r="D3648" s="4" t="s">
        <v>103</v>
      </c>
      <c r="E3648" t="s">
        <v>1297</v>
      </c>
      <c r="F3648" s="4" t="s">
        <v>65</v>
      </c>
      <c r="G3648" s="4" t="s">
        <v>105</v>
      </c>
      <c r="H3648" t="s">
        <v>1359</v>
      </c>
      <c r="I3648" t="s">
        <v>1361</v>
      </c>
      <c r="J3648" s="4" t="s">
        <v>36</v>
      </c>
      <c r="L3648" t="s">
        <v>634</v>
      </c>
      <c r="M3648" t="s">
        <v>646</v>
      </c>
      <c r="N3648" s="4" t="s">
        <v>640</v>
      </c>
      <c r="P3648" t="s">
        <v>650</v>
      </c>
      <c r="Q3648" t="s">
        <v>1280</v>
      </c>
      <c r="R3648" s="4" t="s">
        <v>659</v>
      </c>
      <c r="T3648">
        <v>-4.3222222219999997</v>
      </c>
      <c r="U3648" s="6" t="s">
        <v>1147</v>
      </c>
    </row>
    <row r="3649" spans="1:21" x14ac:dyDescent="0.45">
      <c r="A3649" t="s">
        <v>1449</v>
      </c>
      <c r="B3649" s="4" t="s">
        <v>14</v>
      </c>
      <c r="C3649" t="s">
        <v>1291</v>
      </c>
      <c r="D3649" s="4" t="s">
        <v>103</v>
      </c>
      <c r="E3649" t="s">
        <v>1298</v>
      </c>
      <c r="F3649" s="4" t="s">
        <v>66</v>
      </c>
      <c r="G3649" s="4" t="s">
        <v>107</v>
      </c>
      <c r="H3649" t="s">
        <v>1359</v>
      </c>
      <c r="I3649" t="s">
        <v>1361</v>
      </c>
      <c r="J3649" s="4" t="s">
        <v>36</v>
      </c>
      <c r="L3649" t="s">
        <v>634</v>
      </c>
      <c r="M3649" t="s">
        <v>646</v>
      </c>
      <c r="N3649" s="4" t="s">
        <v>640</v>
      </c>
      <c r="P3649" t="s">
        <v>650</v>
      </c>
      <c r="Q3649" t="s">
        <v>1280</v>
      </c>
      <c r="R3649" s="4" t="s">
        <v>659</v>
      </c>
      <c r="T3649">
        <v>14.633982138</v>
      </c>
      <c r="U3649" s="6" t="s">
        <v>1148</v>
      </c>
    </row>
    <row r="3650" spans="1:21" x14ac:dyDescent="0.45">
      <c r="A3650" t="s">
        <v>1449</v>
      </c>
      <c r="B3650" s="4" t="s">
        <v>14</v>
      </c>
      <c r="C3650" t="s">
        <v>1291</v>
      </c>
      <c r="D3650" s="4" t="s">
        <v>103</v>
      </c>
      <c r="E3650" t="s">
        <v>1299</v>
      </c>
      <c r="F3650" s="4" t="s">
        <v>1335</v>
      </c>
      <c r="G3650" s="4" t="s">
        <v>1335</v>
      </c>
      <c r="H3650" t="s">
        <v>1359</v>
      </c>
      <c r="I3650" t="s">
        <v>1361</v>
      </c>
      <c r="J3650" s="4" t="s">
        <v>36</v>
      </c>
      <c r="L3650" t="s">
        <v>634</v>
      </c>
      <c r="M3650" t="s">
        <v>646</v>
      </c>
      <c r="N3650" s="4" t="s">
        <v>640</v>
      </c>
      <c r="P3650" t="s">
        <v>650</v>
      </c>
      <c r="Q3650" t="s">
        <v>1280</v>
      </c>
      <c r="R3650" s="4" t="s">
        <v>659</v>
      </c>
      <c r="T3650">
        <v>-6</v>
      </c>
      <c r="U3650" s="6" t="s">
        <v>1059</v>
      </c>
    </row>
    <row r="3651" spans="1:21" x14ac:dyDescent="0.45">
      <c r="A3651" t="s">
        <v>1449</v>
      </c>
      <c r="B3651" s="4" t="s">
        <v>14</v>
      </c>
      <c r="C3651" t="s">
        <v>1291</v>
      </c>
      <c r="D3651" s="4" t="s">
        <v>103</v>
      </c>
      <c r="E3651" t="s">
        <v>1300</v>
      </c>
      <c r="F3651" s="4" t="s">
        <v>68</v>
      </c>
      <c r="G3651" s="4" t="s">
        <v>105</v>
      </c>
      <c r="H3651" t="s">
        <v>1359</v>
      </c>
      <c r="I3651" t="s">
        <v>1361</v>
      </c>
      <c r="J3651" s="4" t="s">
        <v>36</v>
      </c>
      <c r="L3651" t="s">
        <v>634</v>
      </c>
      <c r="M3651" t="s">
        <v>646</v>
      </c>
      <c r="N3651" s="4" t="s">
        <v>640</v>
      </c>
      <c r="P3651" t="s">
        <v>650</v>
      </c>
      <c r="Q3651" t="s">
        <v>1280</v>
      </c>
      <c r="R3651" s="4" t="s">
        <v>659</v>
      </c>
      <c r="T3651">
        <v>-15</v>
      </c>
      <c r="U3651" s="6" t="s">
        <v>1054</v>
      </c>
    </row>
    <row r="3652" spans="1:21" x14ac:dyDescent="0.45">
      <c r="A3652" t="s">
        <v>1449</v>
      </c>
      <c r="B3652" s="4" t="s">
        <v>14</v>
      </c>
      <c r="C3652" t="s">
        <v>1291</v>
      </c>
      <c r="D3652" s="4" t="s">
        <v>103</v>
      </c>
      <c r="E3652" t="s">
        <v>1301</v>
      </c>
      <c r="F3652" s="4" t="s">
        <v>69</v>
      </c>
      <c r="G3652" s="4" t="s">
        <v>105</v>
      </c>
      <c r="H3652" t="s">
        <v>1359</v>
      </c>
      <c r="I3652" t="s">
        <v>1361</v>
      </c>
      <c r="J3652" s="4" t="s">
        <v>36</v>
      </c>
      <c r="L3652" t="s">
        <v>634</v>
      </c>
      <c r="M3652" t="s">
        <v>646</v>
      </c>
      <c r="N3652" s="4" t="s">
        <v>640</v>
      </c>
      <c r="P3652" t="s">
        <v>650</v>
      </c>
      <c r="Q3652" t="s">
        <v>1280</v>
      </c>
      <c r="R3652" s="4" t="s">
        <v>659</v>
      </c>
      <c r="T3652">
        <v>6</v>
      </c>
      <c r="U3652" s="6" t="s">
        <v>1028</v>
      </c>
    </row>
    <row r="3653" spans="1:21" x14ac:dyDescent="0.45">
      <c r="A3653" t="s">
        <v>1449</v>
      </c>
      <c r="B3653" s="4" t="s">
        <v>14</v>
      </c>
      <c r="C3653" t="s">
        <v>1291</v>
      </c>
      <c r="D3653" s="4" t="s">
        <v>103</v>
      </c>
      <c r="E3653" t="s">
        <v>1302</v>
      </c>
      <c r="F3653" s="4" t="s">
        <v>70</v>
      </c>
      <c r="G3653" s="4" t="s">
        <v>104</v>
      </c>
      <c r="H3653" t="s">
        <v>1359</v>
      </c>
      <c r="I3653" t="s">
        <v>1361</v>
      </c>
      <c r="J3653" s="4" t="s">
        <v>36</v>
      </c>
      <c r="L3653" t="s">
        <v>634</v>
      </c>
      <c r="M3653" t="s">
        <v>646</v>
      </c>
      <c r="N3653" s="4" t="s">
        <v>640</v>
      </c>
      <c r="P3653" t="s">
        <v>650</v>
      </c>
      <c r="Q3653" t="s">
        <v>1280</v>
      </c>
      <c r="R3653" s="4" t="s">
        <v>659</v>
      </c>
      <c r="T3653">
        <v>-39</v>
      </c>
      <c r="U3653" s="6" t="s">
        <v>1149</v>
      </c>
    </row>
    <row r="3654" spans="1:21" x14ac:dyDescent="0.45">
      <c r="A3654" t="s">
        <v>1449</v>
      </c>
      <c r="B3654" s="4" t="s">
        <v>14</v>
      </c>
      <c r="C3654" t="s">
        <v>1291</v>
      </c>
      <c r="D3654" s="4" t="s">
        <v>103</v>
      </c>
      <c r="E3654" t="s">
        <v>1303</v>
      </c>
      <c r="F3654" s="4" t="s">
        <v>71</v>
      </c>
      <c r="G3654" s="4" t="s">
        <v>104</v>
      </c>
      <c r="H3654" t="s">
        <v>1359</v>
      </c>
      <c r="I3654" t="s">
        <v>1361</v>
      </c>
      <c r="J3654" s="4" t="s">
        <v>36</v>
      </c>
      <c r="L3654" t="s">
        <v>634</v>
      </c>
      <c r="M3654" t="s">
        <v>646</v>
      </c>
      <c r="N3654" s="4" t="s">
        <v>640</v>
      </c>
      <c r="P3654" t="s">
        <v>650</v>
      </c>
      <c r="Q3654" t="s">
        <v>1280</v>
      </c>
      <c r="R3654" s="4" t="s">
        <v>659</v>
      </c>
      <c r="T3654">
        <v>30</v>
      </c>
      <c r="U3654" s="6" t="s">
        <v>921</v>
      </c>
    </row>
    <row r="3655" spans="1:21" x14ac:dyDescent="0.45">
      <c r="A3655" t="s">
        <v>1449</v>
      </c>
      <c r="B3655" s="4" t="s">
        <v>14</v>
      </c>
      <c r="C3655" t="s">
        <v>1291</v>
      </c>
      <c r="D3655" s="4" t="s">
        <v>103</v>
      </c>
      <c r="E3655" t="s">
        <v>1296</v>
      </c>
      <c r="F3655" s="4" t="s">
        <v>64</v>
      </c>
      <c r="G3655" s="4" t="s">
        <v>104</v>
      </c>
      <c r="H3655" t="s">
        <v>1359</v>
      </c>
      <c r="I3655" t="s">
        <v>1361</v>
      </c>
      <c r="J3655" s="4" t="s">
        <v>36</v>
      </c>
      <c r="L3655" t="s">
        <v>634</v>
      </c>
      <c r="M3655" t="s">
        <v>646</v>
      </c>
      <c r="N3655" s="4" t="s">
        <v>640</v>
      </c>
      <c r="P3655" t="s">
        <v>650</v>
      </c>
      <c r="Q3655" t="s">
        <v>1281</v>
      </c>
      <c r="R3655" s="4" t="s">
        <v>660</v>
      </c>
      <c r="T3655">
        <v>81</v>
      </c>
      <c r="U3655" s="6" t="s">
        <v>219</v>
      </c>
    </row>
    <row r="3656" spans="1:21" x14ac:dyDescent="0.45">
      <c r="A3656" t="s">
        <v>1449</v>
      </c>
      <c r="B3656" s="4" t="s">
        <v>14</v>
      </c>
      <c r="C3656" t="s">
        <v>1291</v>
      </c>
      <c r="D3656" s="4" t="s">
        <v>103</v>
      </c>
      <c r="E3656" t="s">
        <v>1297</v>
      </c>
      <c r="F3656" s="4" t="s">
        <v>65</v>
      </c>
      <c r="G3656" s="4" t="s">
        <v>105</v>
      </c>
      <c r="H3656" t="s">
        <v>1359</v>
      </c>
      <c r="I3656" t="s">
        <v>1361</v>
      </c>
      <c r="J3656" s="4" t="s">
        <v>36</v>
      </c>
      <c r="L3656" t="s">
        <v>634</v>
      </c>
      <c r="M3656" t="s">
        <v>646</v>
      </c>
      <c r="N3656" s="4" t="s">
        <v>640</v>
      </c>
      <c r="P3656" t="s">
        <v>650</v>
      </c>
      <c r="Q3656" t="s">
        <v>1281</v>
      </c>
      <c r="R3656" s="4" t="s">
        <v>660</v>
      </c>
      <c r="T3656">
        <v>-0.185185185</v>
      </c>
      <c r="U3656" s="6" t="s">
        <v>1112</v>
      </c>
    </row>
    <row r="3657" spans="1:21" x14ac:dyDescent="0.45">
      <c r="A3657" t="s">
        <v>1449</v>
      </c>
      <c r="B3657" s="4" t="s">
        <v>14</v>
      </c>
      <c r="C3657" t="s">
        <v>1291</v>
      </c>
      <c r="D3657" s="4" t="s">
        <v>103</v>
      </c>
      <c r="E3657" t="s">
        <v>1298</v>
      </c>
      <c r="F3657" s="4" t="s">
        <v>66</v>
      </c>
      <c r="G3657" s="4" t="s">
        <v>107</v>
      </c>
      <c r="H3657" t="s">
        <v>1359</v>
      </c>
      <c r="I3657" t="s">
        <v>1361</v>
      </c>
      <c r="J3657" s="4" t="s">
        <v>36</v>
      </c>
      <c r="L3657" t="s">
        <v>634</v>
      </c>
      <c r="M3657" t="s">
        <v>646</v>
      </c>
      <c r="N3657" s="4" t="s">
        <v>640</v>
      </c>
      <c r="P3657" t="s">
        <v>650</v>
      </c>
      <c r="Q3657" t="s">
        <v>1281</v>
      </c>
      <c r="R3657" s="4" t="s">
        <v>660</v>
      </c>
      <c r="T3657">
        <v>16.838283100999998</v>
      </c>
      <c r="U3657" s="6" t="s">
        <v>1150</v>
      </c>
    </row>
    <row r="3658" spans="1:21" x14ac:dyDescent="0.45">
      <c r="A3658" t="s">
        <v>1449</v>
      </c>
      <c r="B3658" s="4" t="s">
        <v>14</v>
      </c>
      <c r="C3658" t="s">
        <v>1291</v>
      </c>
      <c r="D3658" s="4" t="s">
        <v>103</v>
      </c>
      <c r="E3658" t="s">
        <v>1299</v>
      </c>
      <c r="F3658" s="4" t="s">
        <v>1335</v>
      </c>
      <c r="G3658" s="4" t="s">
        <v>1335</v>
      </c>
      <c r="H3658" t="s">
        <v>1359</v>
      </c>
      <c r="I3658" t="s">
        <v>1361</v>
      </c>
      <c r="J3658" s="4" t="s">
        <v>36</v>
      </c>
      <c r="L3658" t="s">
        <v>634</v>
      </c>
      <c r="M3658" t="s">
        <v>646</v>
      </c>
      <c r="N3658" s="4" t="s">
        <v>640</v>
      </c>
      <c r="P3658" t="s">
        <v>650</v>
      </c>
      <c r="Q3658" t="s">
        <v>1281</v>
      </c>
      <c r="R3658" s="4" t="s">
        <v>660</v>
      </c>
      <c r="T3658">
        <v>0</v>
      </c>
      <c r="U3658" s="6" t="s">
        <v>1037</v>
      </c>
    </row>
    <row r="3659" spans="1:21" x14ac:dyDescent="0.45">
      <c r="A3659" t="s">
        <v>1449</v>
      </c>
      <c r="B3659" s="4" t="s">
        <v>14</v>
      </c>
      <c r="C3659" t="s">
        <v>1291</v>
      </c>
      <c r="D3659" s="4" t="s">
        <v>103</v>
      </c>
      <c r="E3659" t="s">
        <v>1300</v>
      </c>
      <c r="F3659" s="4" t="s">
        <v>68</v>
      </c>
      <c r="G3659" s="4" t="s">
        <v>105</v>
      </c>
      <c r="H3659" t="s">
        <v>1359</v>
      </c>
      <c r="I3659" t="s">
        <v>1361</v>
      </c>
      <c r="J3659" s="4" t="s">
        <v>36</v>
      </c>
      <c r="L3659" t="s">
        <v>634</v>
      </c>
      <c r="M3659" t="s">
        <v>646</v>
      </c>
      <c r="N3659" s="4" t="s">
        <v>640</v>
      </c>
      <c r="P3659" t="s">
        <v>650</v>
      </c>
      <c r="Q3659" t="s">
        <v>1281</v>
      </c>
      <c r="R3659" s="4" t="s">
        <v>660</v>
      </c>
      <c r="T3659">
        <v>-10</v>
      </c>
      <c r="U3659" s="6" t="s">
        <v>1038</v>
      </c>
    </row>
    <row r="3660" spans="1:21" x14ac:dyDescent="0.45">
      <c r="A3660" t="s">
        <v>1449</v>
      </c>
      <c r="B3660" s="4" t="s">
        <v>14</v>
      </c>
      <c r="C3660" t="s">
        <v>1291</v>
      </c>
      <c r="D3660" s="4" t="s">
        <v>103</v>
      </c>
      <c r="E3660" t="s">
        <v>1301</v>
      </c>
      <c r="F3660" s="4" t="s">
        <v>69</v>
      </c>
      <c r="G3660" s="4" t="s">
        <v>105</v>
      </c>
      <c r="H3660" t="s">
        <v>1359</v>
      </c>
      <c r="I3660" t="s">
        <v>1361</v>
      </c>
      <c r="J3660" s="4" t="s">
        <v>36</v>
      </c>
      <c r="L3660" t="s">
        <v>634</v>
      </c>
      <c r="M3660" t="s">
        <v>646</v>
      </c>
      <c r="N3660" s="4" t="s">
        <v>640</v>
      </c>
      <c r="P3660" t="s">
        <v>650</v>
      </c>
      <c r="Q3660" t="s">
        <v>1281</v>
      </c>
      <c r="R3660" s="4" t="s">
        <v>660</v>
      </c>
      <c r="T3660">
        <v>10</v>
      </c>
      <c r="U3660" s="6" t="s">
        <v>1050</v>
      </c>
    </row>
    <row r="3661" spans="1:21" x14ac:dyDescent="0.45">
      <c r="A3661" t="s">
        <v>1449</v>
      </c>
      <c r="B3661" s="4" t="s">
        <v>14</v>
      </c>
      <c r="C3661" t="s">
        <v>1291</v>
      </c>
      <c r="D3661" s="4" t="s">
        <v>103</v>
      </c>
      <c r="E3661" t="s">
        <v>1302</v>
      </c>
      <c r="F3661" s="4" t="s">
        <v>70</v>
      </c>
      <c r="G3661" s="4" t="s">
        <v>104</v>
      </c>
      <c r="H3661" t="s">
        <v>1359</v>
      </c>
      <c r="I3661" t="s">
        <v>1361</v>
      </c>
      <c r="J3661" s="4" t="s">
        <v>36</v>
      </c>
      <c r="L3661" t="s">
        <v>634</v>
      </c>
      <c r="M3661" t="s">
        <v>646</v>
      </c>
      <c r="N3661" s="4" t="s">
        <v>640</v>
      </c>
      <c r="P3661" t="s">
        <v>650</v>
      </c>
      <c r="Q3661" t="s">
        <v>1281</v>
      </c>
      <c r="R3661" s="4" t="s">
        <v>660</v>
      </c>
      <c r="T3661">
        <v>-48</v>
      </c>
      <c r="U3661" s="6" t="s">
        <v>1029</v>
      </c>
    </row>
    <row r="3662" spans="1:21" x14ac:dyDescent="0.45">
      <c r="A3662" t="s">
        <v>1449</v>
      </c>
      <c r="B3662" s="4" t="s">
        <v>14</v>
      </c>
      <c r="C3662" t="s">
        <v>1291</v>
      </c>
      <c r="D3662" s="4" t="s">
        <v>103</v>
      </c>
      <c r="E3662" t="s">
        <v>1303</v>
      </c>
      <c r="F3662" s="4" t="s">
        <v>71</v>
      </c>
      <c r="G3662" s="4" t="s">
        <v>104</v>
      </c>
      <c r="H3662" t="s">
        <v>1359</v>
      </c>
      <c r="I3662" t="s">
        <v>1361</v>
      </c>
      <c r="J3662" s="4" t="s">
        <v>36</v>
      </c>
      <c r="L3662" t="s">
        <v>634</v>
      </c>
      <c r="M3662" t="s">
        <v>646</v>
      </c>
      <c r="N3662" s="4" t="s">
        <v>640</v>
      </c>
      <c r="P3662" t="s">
        <v>650</v>
      </c>
      <c r="Q3662" t="s">
        <v>1281</v>
      </c>
      <c r="R3662" s="4" t="s">
        <v>660</v>
      </c>
      <c r="T3662">
        <v>48</v>
      </c>
      <c r="U3662" s="6" t="s">
        <v>750</v>
      </c>
    </row>
    <row r="3663" spans="1:21" x14ac:dyDescent="0.45">
      <c r="A3663" t="s">
        <v>1449</v>
      </c>
      <c r="B3663" s="4" t="s">
        <v>14</v>
      </c>
      <c r="C3663" t="s">
        <v>1291</v>
      </c>
      <c r="D3663" s="4" t="s">
        <v>103</v>
      </c>
      <c r="E3663" t="s">
        <v>1296</v>
      </c>
      <c r="F3663" s="4" t="s">
        <v>64</v>
      </c>
      <c r="G3663" s="4" t="s">
        <v>104</v>
      </c>
      <c r="H3663" t="s">
        <v>1359</v>
      </c>
      <c r="I3663" t="s">
        <v>1361</v>
      </c>
      <c r="J3663" s="4" t="s">
        <v>36</v>
      </c>
      <c r="L3663" t="s">
        <v>634</v>
      </c>
      <c r="M3663" t="s">
        <v>646</v>
      </c>
      <c r="N3663" s="4" t="s">
        <v>640</v>
      </c>
      <c r="P3663" t="s">
        <v>650</v>
      </c>
      <c r="Q3663" t="s">
        <v>663</v>
      </c>
      <c r="R3663" s="4" t="s">
        <v>661</v>
      </c>
      <c r="T3663">
        <v>75</v>
      </c>
      <c r="U3663" s="6" t="s">
        <v>870</v>
      </c>
    </row>
    <row r="3664" spans="1:21" x14ac:dyDescent="0.45">
      <c r="A3664" t="s">
        <v>1449</v>
      </c>
      <c r="B3664" s="4" t="s">
        <v>14</v>
      </c>
      <c r="C3664" t="s">
        <v>1291</v>
      </c>
      <c r="D3664" s="4" t="s">
        <v>103</v>
      </c>
      <c r="E3664" t="s">
        <v>1297</v>
      </c>
      <c r="F3664" s="4" t="s">
        <v>65</v>
      </c>
      <c r="G3664" s="4" t="s">
        <v>105</v>
      </c>
      <c r="H3664" t="s">
        <v>1359</v>
      </c>
      <c r="I3664" t="s">
        <v>1361</v>
      </c>
      <c r="J3664" s="4" t="s">
        <v>36</v>
      </c>
      <c r="L3664" t="s">
        <v>634</v>
      </c>
      <c r="M3664" t="s">
        <v>646</v>
      </c>
      <c r="N3664" s="4" t="s">
        <v>640</v>
      </c>
      <c r="P3664" t="s">
        <v>650</v>
      </c>
      <c r="Q3664" t="s">
        <v>663</v>
      </c>
      <c r="R3664" s="4" t="s">
        <v>661</v>
      </c>
      <c r="T3664">
        <v>-2.5733333329999999</v>
      </c>
      <c r="U3664" s="6" t="s">
        <v>1067</v>
      </c>
    </row>
    <row r="3665" spans="1:21" x14ac:dyDescent="0.45">
      <c r="A3665" t="s">
        <v>1449</v>
      </c>
      <c r="B3665" s="4" t="s">
        <v>14</v>
      </c>
      <c r="C3665" t="s">
        <v>1291</v>
      </c>
      <c r="D3665" s="4" t="s">
        <v>103</v>
      </c>
      <c r="E3665" t="s">
        <v>1298</v>
      </c>
      <c r="F3665" s="4" t="s">
        <v>66</v>
      </c>
      <c r="G3665" s="4" t="s">
        <v>107</v>
      </c>
      <c r="H3665" t="s">
        <v>1359</v>
      </c>
      <c r="I3665" t="s">
        <v>1361</v>
      </c>
      <c r="J3665" s="4" t="s">
        <v>36</v>
      </c>
      <c r="L3665" t="s">
        <v>634</v>
      </c>
      <c r="M3665" t="s">
        <v>646</v>
      </c>
      <c r="N3665" s="4" t="s">
        <v>640</v>
      </c>
      <c r="P3665" t="s">
        <v>650</v>
      </c>
      <c r="Q3665" t="s">
        <v>663</v>
      </c>
      <c r="R3665" s="4" t="s">
        <v>661</v>
      </c>
      <c r="T3665">
        <v>15.407240605</v>
      </c>
      <c r="U3665" s="6" t="s">
        <v>1151</v>
      </c>
    </row>
    <row r="3666" spans="1:21" x14ac:dyDescent="0.45">
      <c r="A3666" t="s">
        <v>1449</v>
      </c>
      <c r="B3666" s="4" t="s">
        <v>14</v>
      </c>
      <c r="C3666" t="s">
        <v>1291</v>
      </c>
      <c r="D3666" s="4" t="s">
        <v>103</v>
      </c>
      <c r="E3666" t="s">
        <v>1299</v>
      </c>
      <c r="F3666" s="4" t="s">
        <v>1335</v>
      </c>
      <c r="G3666" s="4" t="s">
        <v>1335</v>
      </c>
      <c r="H3666" t="s">
        <v>1359</v>
      </c>
      <c r="I3666" t="s">
        <v>1361</v>
      </c>
      <c r="J3666" s="4" t="s">
        <v>36</v>
      </c>
      <c r="L3666" t="s">
        <v>634</v>
      </c>
      <c r="M3666" t="s">
        <v>646</v>
      </c>
      <c r="N3666" s="4" t="s">
        <v>640</v>
      </c>
      <c r="P3666" t="s">
        <v>650</v>
      </c>
      <c r="Q3666" t="s">
        <v>663</v>
      </c>
      <c r="R3666" s="4" t="s">
        <v>661</v>
      </c>
      <c r="T3666">
        <v>0</v>
      </c>
      <c r="U3666" s="6" t="s">
        <v>1037</v>
      </c>
    </row>
    <row r="3667" spans="1:21" x14ac:dyDescent="0.45">
      <c r="A3667" t="s">
        <v>1449</v>
      </c>
      <c r="B3667" s="4" t="s">
        <v>14</v>
      </c>
      <c r="C3667" t="s">
        <v>1291</v>
      </c>
      <c r="D3667" s="4" t="s">
        <v>103</v>
      </c>
      <c r="E3667" t="s">
        <v>1300</v>
      </c>
      <c r="F3667" s="4" t="s">
        <v>68</v>
      </c>
      <c r="G3667" s="4" t="s">
        <v>105</v>
      </c>
      <c r="H3667" t="s">
        <v>1359</v>
      </c>
      <c r="I3667" t="s">
        <v>1361</v>
      </c>
      <c r="J3667" s="4" t="s">
        <v>36</v>
      </c>
      <c r="L3667" t="s">
        <v>634</v>
      </c>
      <c r="M3667" t="s">
        <v>646</v>
      </c>
      <c r="N3667" s="4" t="s">
        <v>640</v>
      </c>
      <c r="P3667" t="s">
        <v>650</v>
      </c>
      <c r="Q3667" t="s">
        <v>663</v>
      </c>
      <c r="R3667" s="4" t="s">
        <v>661</v>
      </c>
      <c r="T3667">
        <v>-12</v>
      </c>
      <c r="U3667" s="6" t="s">
        <v>1023</v>
      </c>
    </row>
    <row r="3668" spans="1:21" x14ac:dyDescent="0.45">
      <c r="A3668" t="s">
        <v>1449</v>
      </c>
      <c r="B3668" s="4" t="s">
        <v>14</v>
      </c>
      <c r="C3668" t="s">
        <v>1291</v>
      </c>
      <c r="D3668" s="4" t="s">
        <v>103</v>
      </c>
      <c r="E3668" t="s">
        <v>1301</v>
      </c>
      <c r="F3668" s="4" t="s">
        <v>69</v>
      </c>
      <c r="G3668" s="4" t="s">
        <v>105</v>
      </c>
      <c r="H3668" t="s">
        <v>1359</v>
      </c>
      <c r="I3668" t="s">
        <v>1361</v>
      </c>
      <c r="J3668" s="4" t="s">
        <v>36</v>
      </c>
      <c r="L3668" t="s">
        <v>634</v>
      </c>
      <c r="M3668" t="s">
        <v>646</v>
      </c>
      <c r="N3668" s="4" t="s">
        <v>640</v>
      </c>
      <c r="P3668" t="s">
        <v>650</v>
      </c>
      <c r="Q3668" t="s">
        <v>663</v>
      </c>
      <c r="R3668" s="4" t="s">
        <v>661</v>
      </c>
      <c r="T3668">
        <v>8</v>
      </c>
      <c r="U3668" s="6" t="s">
        <v>1039</v>
      </c>
    </row>
    <row r="3669" spans="1:21" x14ac:dyDescent="0.45">
      <c r="A3669" t="s">
        <v>1449</v>
      </c>
      <c r="B3669" s="4" t="s">
        <v>14</v>
      </c>
      <c r="C3669" t="s">
        <v>1291</v>
      </c>
      <c r="D3669" s="4" t="s">
        <v>103</v>
      </c>
      <c r="E3669" t="s">
        <v>1302</v>
      </c>
      <c r="F3669" s="4" t="s">
        <v>70</v>
      </c>
      <c r="G3669" s="4" t="s">
        <v>104</v>
      </c>
      <c r="H3669" t="s">
        <v>1359</v>
      </c>
      <c r="I3669" t="s">
        <v>1361</v>
      </c>
      <c r="J3669" s="4" t="s">
        <v>36</v>
      </c>
      <c r="L3669" t="s">
        <v>634</v>
      </c>
      <c r="M3669" t="s">
        <v>646</v>
      </c>
      <c r="N3669" s="4" t="s">
        <v>640</v>
      </c>
      <c r="P3669" t="s">
        <v>650</v>
      </c>
      <c r="Q3669" t="s">
        <v>663</v>
      </c>
      <c r="R3669" s="4" t="s">
        <v>661</v>
      </c>
      <c r="T3669">
        <v>-39</v>
      </c>
      <c r="U3669" s="6" t="s">
        <v>1149</v>
      </c>
    </row>
    <row r="3670" spans="1:21" x14ac:dyDescent="0.45">
      <c r="A3670" t="s">
        <v>1449</v>
      </c>
      <c r="B3670" s="4" t="s">
        <v>14</v>
      </c>
      <c r="C3670" t="s">
        <v>1291</v>
      </c>
      <c r="D3670" s="4" t="s">
        <v>103</v>
      </c>
      <c r="E3670" t="s">
        <v>1303</v>
      </c>
      <c r="F3670" s="4" t="s">
        <v>71</v>
      </c>
      <c r="G3670" s="4" t="s">
        <v>104</v>
      </c>
      <c r="H3670" t="s">
        <v>1359</v>
      </c>
      <c r="I3670" t="s">
        <v>1361</v>
      </c>
      <c r="J3670" s="4" t="s">
        <v>36</v>
      </c>
      <c r="L3670" t="s">
        <v>634</v>
      </c>
      <c r="M3670" t="s">
        <v>646</v>
      </c>
      <c r="N3670" s="4" t="s">
        <v>640</v>
      </c>
      <c r="P3670" t="s">
        <v>650</v>
      </c>
      <c r="Q3670" t="s">
        <v>663</v>
      </c>
      <c r="R3670" s="4" t="s">
        <v>661</v>
      </c>
      <c r="T3670">
        <v>32</v>
      </c>
      <c r="U3670" s="6" t="s">
        <v>1012</v>
      </c>
    </row>
    <row r="3671" spans="1:21" x14ac:dyDescent="0.45">
      <c r="A3671" t="s">
        <v>1449</v>
      </c>
      <c r="B3671" s="4" t="s">
        <v>14</v>
      </c>
      <c r="C3671" t="s">
        <v>1291</v>
      </c>
      <c r="D3671" s="4" t="s">
        <v>103</v>
      </c>
      <c r="E3671" t="s">
        <v>1296</v>
      </c>
      <c r="F3671" s="4" t="s">
        <v>64</v>
      </c>
      <c r="G3671" s="4" t="s">
        <v>104</v>
      </c>
      <c r="H3671" t="s">
        <v>1359</v>
      </c>
      <c r="I3671" t="s">
        <v>1361</v>
      </c>
      <c r="J3671" s="4" t="s">
        <v>36</v>
      </c>
      <c r="L3671" t="s">
        <v>634</v>
      </c>
      <c r="M3671" t="s">
        <v>646</v>
      </c>
      <c r="N3671" s="4" t="s">
        <v>640</v>
      </c>
      <c r="P3671" t="s">
        <v>650</v>
      </c>
      <c r="Q3671" t="s">
        <v>664</v>
      </c>
      <c r="R3671" s="4" t="s">
        <v>662</v>
      </c>
      <c r="T3671">
        <v>216</v>
      </c>
      <c r="U3671" s="6" t="s">
        <v>846</v>
      </c>
    </row>
    <row r="3672" spans="1:21" x14ac:dyDescent="0.45">
      <c r="A3672" t="s">
        <v>1449</v>
      </c>
      <c r="B3672" s="4" t="s">
        <v>14</v>
      </c>
      <c r="C3672" t="s">
        <v>1291</v>
      </c>
      <c r="D3672" s="4" t="s">
        <v>103</v>
      </c>
      <c r="E3672" t="s">
        <v>1297</v>
      </c>
      <c r="F3672" s="4" t="s">
        <v>65</v>
      </c>
      <c r="G3672" s="4" t="s">
        <v>105</v>
      </c>
      <c r="H3672" t="s">
        <v>1359</v>
      </c>
      <c r="I3672" t="s">
        <v>1361</v>
      </c>
      <c r="J3672" s="4" t="s">
        <v>36</v>
      </c>
      <c r="L3672" t="s">
        <v>634</v>
      </c>
      <c r="M3672" t="s">
        <v>646</v>
      </c>
      <c r="N3672" s="4" t="s">
        <v>640</v>
      </c>
      <c r="P3672" t="s">
        <v>650</v>
      </c>
      <c r="Q3672" t="s">
        <v>664</v>
      </c>
      <c r="R3672" s="4" t="s">
        <v>662</v>
      </c>
      <c r="T3672">
        <v>-3.8935185190000001</v>
      </c>
      <c r="U3672" s="6" t="s">
        <v>1152</v>
      </c>
    </row>
    <row r="3673" spans="1:21" x14ac:dyDescent="0.45">
      <c r="A3673" t="s">
        <v>1449</v>
      </c>
      <c r="B3673" s="4" t="s">
        <v>14</v>
      </c>
      <c r="C3673" t="s">
        <v>1291</v>
      </c>
      <c r="D3673" s="4" t="s">
        <v>103</v>
      </c>
      <c r="E3673" t="s">
        <v>1298</v>
      </c>
      <c r="F3673" s="4" t="s">
        <v>66</v>
      </c>
      <c r="G3673" s="4" t="s">
        <v>107</v>
      </c>
      <c r="H3673" t="s">
        <v>1359</v>
      </c>
      <c r="I3673" t="s">
        <v>1361</v>
      </c>
      <c r="J3673" s="4" t="s">
        <v>36</v>
      </c>
      <c r="L3673" t="s">
        <v>634</v>
      </c>
      <c r="M3673" t="s">
        <v>646</v>
      </c>
      <c r="N3673" s="4" t="s">
        <v>640</v>
      </c>
      <c r="P3673" t="s">
        <v>650</v>
      </c>
      <c r="Q3673" t="s">
        <v>664</v>
      </c>
      <c r="R3673" s="4" t="s">
        <v>662</v>
      </c>
      <c r="T3673">
        <v>16.634588639</v>
      </c>
      <c r="U3673" s="6" t="s">
        <v>1153</v>
      </c>
    </row>
    <row r="3674" spans="1:21" x14ac:dyDescent="0.45">
      <c r="A3674" t="s">
        <v>1449</v>
      </c>
      <c r="B3674" s="4" t="s">
        <v>14</v>
      </c>
      <c r="C3674" t="s">
        <v>1291</v>
      </c>
      <c r="D3674" s="4" t="s">
        <v>103</v>
      </c>
      <c r="E3674" t="s">
        <v>1299</v>
      </c>
      <c r="F3674" s="4" t="s">
        <v>1335</v>
      </c>
      <c r="G3674" s="4" t="s">
        <v>1335</v>
      </c>
      <c r="H3674" t="s">
        <v>1359</v>
      </c>
      <c r="I3674" t="s">
        <v>1361</v>
      </c>
      <c r="J3674" s="4" t="s">
        <v>36</v>
      </c>
      <c r="L3674" t="s">
        <v>634</v>
      </c>
      <c r="M3674" t="s">
        <v>646</v>
      </c>
      <c r="N3674" s="4" t="s">
        <v>640</v>
      </c>
      <c r="P3674" t="s">
        <v>650</v>
      </c>
      <c r="Q3674" t="s">
        <v>664</v>
      </c>
      <c r="R3674" s="4" t="s">
        <v>662</v>
      </c>
      <c r="T3674">
        <v>-4</v>
      </c>
      <c r="U3674" s="6" t="s">
        <v>1043</v>
      </c>
    </row>
    <row r="3675" spans="1:21" x14ac:dyDescent="0.45">
      <c r="A3675" t="s">
        <v>1449</v>
      </c>
      <c r="B3675" s="4" t="s">
        <v>14</v>
      </c>
      <c r="C3675" t="s">
        <v>1291</v>
      </c>
      <c r="D3675" s="4" t="s">
        <v>103</v>
      </c>
      <c r="E3675" t="s">
        <v>1300</v>
      </c>
      <c r="F3675" s="4" t="s">
        <v>68</v>
      </c>
      <c r="G3675" s="4" t="s">
        <v>105</v>
      </c>
      <c r="H3675" t="s">
        <v>1359</v>
      </c>
      <c r="I3675" t="s">
        <v>1361</v>
      </c>
      <c r="J3675" s="4" t="s">
        <v>36</v>
      </c>
      <c r="L3675" t="s">
        <v>634</v>
      </c>
      <c r="M3675" t="s">
        <v>646</v>
      </c>
      <c r="N3675" s="4" t="s">
        <v>640</v>
      </c>
      <c r="P3675" t="s">
        <v>650</v>
      </c>
      <c r="Q3675" t="s">
        <v>664</v>
      </c>
      <c r="R3675" s="4" t="s">
        <v>662</v>
      </c>
      <c r="T3675">
        <v>-12</v>
      </c>
      <c r="U3675" s="6" t="s">
        <v>1023</v>
      </c>
    </row>
    <row r="3676" spans="1:21" x14ac:dyDescent="0.45">
      <c r="A3676" t="s">
        <v>1449</v>
      </c>
      <c r="B3676" s="4" t="s">
        <v>14</v>
      </c>
      <c r="C3676" t="s">
        <v>1291</v>
      </c>
      <c r="D3676" s="4" t="s">
        <v>103</v>
      </c>
      <c r="E3676" t="s">
        <v>1301</v>
      </c>
      <c r="F3676" s="4" t="s">
        <v>69</v>
      </c>
      <c r="G3676" s="4" t="s">
        <v>105</v>
      </c>
      <c r="H3676" t="s">
        <v>1359</v>
      </c>
      <c r="I3676" t="s">
        <v>1361</v>
      </c>
      <c r="J3676" s="4" t="s">
        <v>36</v>
      </c>
      <c r="L3676" t="s">
        <v>634</v>
      </c>
      <c r="M3676" t="s">
        <v>646</v>
      </c>
      <c r="N3676" s="4" t="s">
        <v>640</v>
      </c>
      <c r="P3676" t="s">
        <v>650</v>
      </c>
      <c r="Q3676" t="s">
        <v>664</v>
      </c>
      <c r="R3676" s="4" t="s">
        <v>662</v>
      </c>
      <c r="T3676">
        <v>7</v>
      </c>
      <c r="U3676" s="6" t="s">
        <v>1066</v>
      </c>
    </row>
    <row r="3677" spans="1:21" x14ac:dyDescent="0.45">
      <c r="A3677" t="s">
        <v>1449</v>
      </c>
      <c r="B3677" s="4" t="s">
        <v>14</v>
      </c>
      <c r="C3677" t="s">
        <v>1291</v>
      </c>
      <c r="D3677" s="4" t="s">
        <v>103</v>
      </c>
      <c r="E3677" t="s">
        <v>1302</v>
      </c>
      <c r="F3677" s="4" t="s">
        <v>70</v>
      </c>
      <c r="G3677" s="4" t="s">
        <v>104</v>
      </c>
      <c r="H3677" t="s">
        <v>1359</v>
      </c>
      <c r="I3677" t="s">
        <v>1361</v>
      </c>
      <c r="J3677" s="4" t="s">
        <v>36</v>
      </c>
      <c r="L3677" t="s">
        <v>634</v>
      </c>
      <c r="M3677" t="s">
        <v>646</v>
      </c>
      <c r="N3677" s="4" t="s">
        <v>640</v>
      </c>
      <c r="P3677" t="s">
        <v>650</v>
      </c>
      <c r="Q3677" t="s">
        <v>664</v>
      </c>
      <c r="R3677" s="4" t="s">
        <v>662</v>
      </c>
      <c r="T3677">
        <v>-52</v>
      </c>
      <c r="U3677" s="6" t="s">
        <v>1142</v>
      </c>
    </row>
    <row r="3678" spans="1:21" x14ac:dyDescent="0.45">
      <c r="A3678" t="s">
        <v>1449</v>
      </c>
      <c r="B3678" s="4" t="s">
        <v>14</v>
      </c>
      <c r="C3678" t="s">
        <v>1291</v>
      </c>
      <c r="D3678" s="4" t="s">
        <v>103</v>
      </c>
      <c r="E3678" t="s">
        <v>1303</v>
      </c>
      <c r="F3678" s="4" t="s">
        <v>71</v>
      </c>
      <c r="G3678" s="4" t="s">
        <v>104</v>
      </c>
      <c r="H3678" t="s">
        <v>1359</v>
      </c>
      <c r="I3678" t="s">
        <v>1361</v>
      </c>
      <c r="J3678" s="4" t="s">
        <v>36</v>
      </c>
      <c r="L3678" t="s">
        <v>634</v>
      </c>
      <c r="M3678" t="s">
        <v>646</v>
      </c>
      <c r="N3678" s="4" t="s">
        <v>640</v>
      </c>
      <c r="P3678" t="s">
        <v>650</v>
      </c>
      <c r="Q3678" t="s">
        <v>664</v>
      </c>
      <c r="R3678" s="4" t="s">
        <v>662</v>
      </c>
      <c r="T3678">
        <v>60</v>
      </c>
      <c r="U3678" s="6" t="s">
        <v>1140</v>
      </c>
    </row>
    <row r="3679" spans="1:21" x14ac:dyDescent="0.45">
      <c r="A3679" t="s">
        <v>1449</v>
      </c>
      <c r="B3679" s="4" t="s">
        <v>14</v>
      </c>
      <c r="C3679" t="s">
        <v>1291</v>
      </c>
      <c r="D3679" s="4" t="s">
        <v>103</v>
      </c>
      <c r="E3679" t="s">
        <v>1296</v>
      </c>
      <c r="F3679" s="4" t="s">
        <v>64</v>
      </c>
      <c r="G3679" s="4" t="s">
        <v>104</v>
      </c>
      <c r="H3679" t="s">
        <v>1359</v>
      </c>
      <c r="I3679" t="s">
        <v>1361</v>
      </c>
      <c r="J3679" s="4" t="s">
        <v>36</v>
      </c>
      <c r="L3679" t="s">
        <v>634</v>
      </c>
      <c r="M3679" t="s">
        <v>647</v>
      </c>
      <c r="N3679" s="4" t="s">
        <v>637</v>
      </c>
      <c r="P3679" t="s">
        <v>650</v>
      </c>
      <c r="Q3679" t="s">
        <v>1274</v>
      </c>
      <c r="R3679" s="4" t="s">
        <v>653</v>
      </c>
      <c r="T3679">
        <v>251</v>
      </c>
      <c r="U3679" s="6" t="s">
        <v>843</v>
      </c>
    </row>
    <row r="3680" spans="1:21" x14ac:dyDescent="0.45">
      <c r="A3680" t="s">
        <v>1449</v>
      </c>
      <c r="B3680" s="4" t="s">
        <v>14</v>
      </c>
      <c r="C3680" t="s">
        <v>1291</v>
      </c>
      <c r="D3680" s="4" t="s">
        <v>103</v>
      </c>
      <c r="E3680" t="s">
        <v>1297</v>
      </c>
      <c r="F3680" s="4" t="s">
        <v>65</v>
      </c>
      <c r="G3680" s="4" t="s">
        <v>105</v>
      </c>
      <c r="H3680" t="s">
        <v>1359</v>
      </c>
      <c r="I3680" t="s">
        <v>1361</v>
      </c>
      <c r="J3680" s="4" t="s">
        <v>36</v>
      </c>
      <c r="L3680" t="s">
        <v>634</v>
      </c>
      <c r="M3680" t="s">
        <v>647</v>
      </c>
      <c r="N3680" s="4" t="s">
        <v>637</v>
      </c>
      <c r="P3680" t="s">
        <v>650</v>
      </c>
      <c r="Q3680" t="s">
        <v>1274</v>
      </c>
      <c r="R3680" s="4" t="s">
        <v>653</v>
      </c>
      <c r="T3680">
        <v>-0.163346614</v>
      </c>
      <c r="U3680" s="6" t="s">
        <v>1112</v>
      </c>
    </row>
    <row r="3681" spans="1:21" x14ac:dyDescent="0.45">
      <c r="A3681" t="s">
        <v>1449</v>
      </c>
      <c r="B3681" s="4" t="s">
        <v>14</v>
      </c>
      <c r="C3681" t="s">
        <v>1291</v>
      </c>
      <c r="D3681" s="4" t="s">
        <v>103</v>
      </c>
      <c r="E3681" t="s">
        <v>1298</v>
      </c>
      <c r="F3681" s="4" t="s">
        <v>66</v>
      </c>
      <c r="G3681" s="4" t="s">
        <v>107</v>
      </c>
      <c r="H3681" t="s">
        <v>1359</v>
      </c>
      <c r="I3681" t="s">
        <v>1361</v>
      </c>
      <c r="J3681" s="4" t="s">
        <v>36</v>
      </c>
      <c r="L3681" t="s">
        <v>634</v>
      </c>
      <c r="M3681" t="s">
        <v>647</v>
      </c>
      <c r="N3681" s="4" t="s">
        <v>637</v>
      </c>
      <c r="P3681" t="s">
        <v>650</v>
      </c>
      <c r="Q3681" t="s">
        <v>1274</v>
      </c>
      <c r="R3681" s="4" t="s">
        <v>653</v>
      </c>
      <c r="T3681">
        <v>8.7540397049000003</v>
      </c>
      <c r="U3681" s="6" t="s">
        <v>1154</v>
      </c>
    </row>
    <row r="3682" spans="1:21" x14ac:dyDescent="0.45">
      <c r="A3682" t="s">
        <v>1449</v>
      </c>
      <c r="B3682" s="4" t="s">
        <v>14</v>
      </c>
      <c r="C3682" t="s">
        <v>1291</v>
      </c>
      <c r="D3682" s="4" t="s">
        <v>103</v>
      </c>
      <c r="E3682" t="s">
        <v>1299</v>
      </c>
      <c r="F3682" s="4" t="s">
        <v>1335</v>
      </c>
      <c r="G3682" s="4" t="s">
        <v>1335</v>
      </c>
      <c r="H3682" t="s">
        <v>1359</v>
      </c>
      <c r="I3682" t="s">
        <v>1361</v>
      </c>
      <c r="J3682" s="4" t="s">
        <v>36</v>
      </c>
      <c r="L3682" t="s">
        <v>634</v>
      </c>
      <c r="M3682" t="s">
        <v>647</v>
      </c>
      <c r="N3682" s="4" t="s">
        <v>637</v>
      </c>
      <c r="P3682" t="s">
        <v>650</v>
      </c>
      <c r="Q3682" t="s">
        <v>1274</v>
      </c>
      <c r="R3682" s="4" t="s">
        <v>653</v>
      </c>
      <c r="T3682">
        <v>0</v>
      </c>
      <c r="U3682" s="6" t="s">
        <v>1037</v>
      </c>
    </row>
    <row r="3683" spans="1:21" x14ac:dyDescent="0.45">
      <c r="A3683" t="s">
        <v>1449</v>
      </c>
      <c r="B3683" s="4" t="s">
        <v>14</v>
      </c>
      <c r="C3683" t="s">
        <v>1291</v>
      </c>
      <c r="D3683" s="4" t="s">
        <v>103</v>
      </c>
      <c r="E3683" t="s">
        <v>1300</v>
      </c>
      <c r="F3683" s="4" t="s">
        <v>68</v>
      </c>
      <c r="G3683" s="4" t="s">
        <v>105</v>
      </c>
      <c r="H3683" t="s">
        <v>1359</v>
      </c>
      <c r="I3683" t="s">
        <v>1361</v>
      </c>
      <c r="J3683" s="4" t="s">
        <v>36</v>
      </c>
      <c r="L3683" t="s">
        <v>634</v>
      </c>
      <c r="M3683" t="s">
        <v>647</v>
      </c>
      <c r="N3683" s="4" t="s">
        <v>637</v>
      </c>
      <c r="P3683" t="s">
        <v>650</v>
      </c>
      <c r="Q3683" t="s">
        <v>1274</v>
      </c>
      <c r="R3683" s="4" t="s">
        <v>653</v>
      </c>
      <c r="T3683">
        <v>-6</v>
      </c>
      <c r="U3683" s="6" t="s">
        <v>1059</v>
      </c>
    </row>
    <row r="3684" spans="1:21" x14ac:dyDescent="0.45">
      <c r="A3684" t="s">
        <v>1449</v>
      </c>
      <c r="B3684" s="4" t="s">
        <v>14</v>
      </c>
      <c r="C3684" t="s">
        <v>1291</v>
      </c>
      <c r="D3684" s="4" t="s">
        <v>103</v>
      </c>
      <c r="E3684" t="s">
        <v>1301</v>
      </c>
      <c r="F3684" s="4" t="s">
        <v>69</v>
      </c>
      <c r="G3684" s="4" t="s">
        <v>105</v>
      </c>
      <c r="H3684" t="s">
        <v>1359</v>
      </c>
      <c r="I3684" t="s">
        <v>1361</v>
      </c>
      <c r="J3684" s="4" t="s">
        <v>36</v>
      </c>
      <c r="L3684" t="s">
        <v>634</v>
      </c>
      <c r="M3684" t="s">
        <v>647</v>
      </c>
      <c r="N3684" s="4" t="s">
        <v>637</v>
      </c>
      <c r="P3684" t="s">
        <v>650</v>
      </c>
      <c r="Q3684" t="s">
        <v>1274</v>
      </c>
      <c r="R3684" s="4" t="s">
        <v>653</v>
      </c>
      <c r="T3684">
        <v>6</v>
      </c>
      <c r="U3684" s="6" t="s">
        <v>1028</v>
      </c>
    </row>
    <row r="3685" spans="1:21" x14ac:dyDescent="0.45">
      <c r="A3685" t="s">
        <v>1449</v>
      </c>
      <c r="B3685" s="4" t="s">
        <v>14</v>
      </c>
      <c r="C3685" t="s">
        <v>1291</v>
      </c>
      <c r="D3685" s="4" t="s">
        <v>103</v>
      </c>
      <c r="E3685" t="s">
        <v>1302</v>
      </c>
      <c r="F3685" s="4" t="s">
        <v>70</v>
      </c>
      <c r="G3685" s="4" t="s">
        <v>104</v>
      </c>
      <c r="H3685" t="s">
        <v>1359</v>
      </c>
      <c r="I3685" t="s">
        <v>1361</v>
      </c>
      <c r="J3685" s="4" t="s">
        <v>36</v>
      </c>
      <c r="L3685" t="s">
        <v>634</v>
      </c>
      <c r="M3685" t="s">
        <v>647</v>
      </c>
      <c r="N3685" s="4" t="s">
        <v>637</v>
      </c>
      <c r="P3685" t="s">
        <v>650</v>
      </c>
      <c r="Q3685" t="s">
        <v>1274</v>
      </c>
      <c r="R3685" s="4" t="s">
        <v>653</v>
      </c>
      <c r="T3685">
        <v>-28</v>
      </c>
      <c r="U3685" s="6" t="s">
        <v>1073</v>
      </c>
    </row>
    <row r="3686" spans="1:21" x14ac:dyDescent="0.45">
      <c r="A3686" t="s">
        <v>1449</v>
      </c>
      <c r="B3686" s="4" t="s">
        <v>14</v>
      </c>
      <c r="C3686" t="s">
        <v>1291</v>
      </c>
      <c r="D3686" s="4" t="s">
        <v>103</v>
      </c>
      <c r="E3686" t="s">
        <v>1303</v>
      </c>
      <c r="F3686" s="4" t="s">
        <v>71</v>
      </c>
      <c r="G3686" s="4" t="s">
        <v>104</v>
      </c>
      <c r="H3686" t="s">
        <v>1359</v>
      </c>
      <c r="I3686" t="s">
        <v>1361</v>
      </c>
      <c r="J3686" s="4" t="s">
        <v>36</v>
      </c>
      <c r="L3686" t="s">
        <v>634</v>
      </c>
      <c r="M3686" t="s">
        <v>647</v>
      </c>
      <c r="N3686" s="4" t="s">
        <v>637</v>
      </c>
      <c r="P3686" t="s">
        <v>650</v>
      </c>
      <c r="Q3686" t="s">
        <v>1274</v>
      </c>
      <c r="R3686" s="4" t="s">
        <v>653</v>
      </c>
      <c r="T3686">
        <v>32</v>
      </c>
      <c r="U3686" s="6" t="s">
        <v>1012</v>
      </c>
    </row>
    <row r="3687" spans="1:21" x14ac:dyDescent="0.45">
      <c r="A3687" t="s">
        <v>1449</v>
      </c>
      <c r="B3687" s="4" t="s">
        <v>14</v>
      </c>
      <c r="C3687" t="s">
        <v>1291</v>
      </c>
      <c r="D3687" s="4" t="s">
        <v>103</v>
      </c>
      <c r="E3687" t="s">
        <v>1296</v>
      </c>
      <c r="F3687" s="4" t="s">
        <v>64</v>
      </c>
      <c r="G3687" s="4" t="s">
        <v>104</v>
      </c>
      <c r="H3687" t="s">
        <v>1359</v>
      </c>
      <c r="I3687" t="s">
        <v>1361</v>
      </c>
      <c r="J3687" s="4" t="s">
        <v>36</v>
      </c>
      <c r="L3687" t="s">
        <v>634</v>
      </c>
      <c r="M3687" t="s">
        <v>647</v>
      </c>
      <c r="N3687" s="4" t="s">
        <v>637</v>
      </c>
      <c r="P3687" t="s">
        <v>650</v>
      </c>
      <c r="Q3687" t="s">
        <v>1275</v>
      </c>
      <c r="R3687" s="4" t="s">
        <v>654</v>
      </c>
      <c r="T3687">
        <v>216</v>
      </c>
      <c r="U3687" s="6" t="s">
        <v>846</v>
      </c>
    </row>
    <row r="3688" spans="1:21" x14ac:dyDescent="0.45">
      <c r="A3688" t="s">
        <v>1449</v>
      </c>
      <c r="B3688" s="4" t="s">
        <v>14</v>
      </c>
      <c r="C3688" t="s">
        <v>1291</v>
      </c>
      <c r="D3688" s="4" t="s">
        <v>103</v>
      </c>
      <c r="E3688" t="s">
        <v>1297</v>
      </c>
      <c r="F3688" s="4" t="s">
        <v>65</v>
      </c>
      <c r="G3688" s="4" t="s">
        <v>105</v>
      </c>
      <c r="H3688" t="s">
        <v>1359</v>
      </c>
      <c r="I3688" t="s">
        <v>1361</v>
      </c>
      <c r="J3688" s="4" t="s">
        <v>36</v>
      </c>
      <c r="L3688" t="s">
        <v>634</v>
      </c>
      <c r="M3688" t="s">
        <v>647</v>
      </c>
      <c r="N3688" s="4" t="s">
        <v>637</v>
      </c>
      <c r="P3688" t="s">
        <v>650</v>
      </c>
      <c r="Q3688" t="s">
        <v>1275</v>
      </c>
      <c r="R3688" s="4" t="s">
        <v>654</v>
      </c>
      <c r="T3688">
        <v>-0.72222222199999997</v>
      </c>
      <c r="U3688" s="6" t="s">
        <v>1155</v>
      </c>
    </row>
    <row r="3689" spans="1:21" x14ac:dyDescent="0.45">
      <c r="A3689" t="s">
        <v>1449</v>
      </c>
      <c r="B3689" s="4" t="s">
        <v>14</v>
      </c>
      <c r="C3689" t="s">
        <v>1291</v>
      </c>
      <c r="D3689" s="4" t="s">
        <v>103</v>
      </c>
      <c r="E3689" t="s">
        <v>1298</v>
      </c>
      <c r="F3689" s="4" t="s">
        <v>66</v>
      </c>
      <c r="G3689" s="4" t="s">
        <v>107</v>
      </c>
      <c r="H3689" t="s">
        <v>1359</v>
      </c>
      <c r="I3689" t="s">
        <v>1361</v>
      </c>
      <c r="J3689" s="4" t="s">
        <v>36</v>
      </c>
      <c r="L3689" t="s">
        <v>634</v>
      </c>
      <c r="M3689" t="s">
        <v>647</v>
      </c>
      <c r="N3689" s="4" t="s">
        <v>637</v>
      </c>
      <c r="P3689" t="s">
        <v>650</v>
      </c>
      <c r="Q3689" t="s">
        <v>1275</v>
      </c>
      <c r="R3689" s="4" t="s">
        <v>654</v>
      </c>
      <c r="T3689">
        <v>9.2999958323000005</v>
      </c>
      <c r="U3689" s="6" t="s">
        <v>1156</v>
      </c>
    </row>
    <row r="3690" spans="1:21" x14ac:dyDescent="0.45">
      <c r="A3690" t="s">
        <v>1449</v>
      </c>
      <c r="B3690" s="4" t="s">
        <v>14</v>
      </c>
      <c r="C3690" t="s">
        <v>1291</v>
      </c>
      <c r="D3690" s="4" t="s">
        <v>103</v>
      </c>
      <c r="E3690" t="s">
        <v>1299</v>
      </c>
      <c r="F3690" s="4" t="s">
        <v>1335</v>
      </c>
      <c r="G3690" s="4" t="s">
        <v>1335</v>
      </c>
      <c r="H3690" t="s">
        <v>1359</v>
      </c>
      <c r="I3690" t="s">
        <v>1361</v>
      </c>
      <c r="J3690" s="4" t="s">
        <v>36</v>
      </c>
      <c r="L3690" t="s">
        <v>634</v>
      </c>
      <c r="M3690" t="s">
        <v>647</v>
      </c>
      <c r="N3690" s="4" t="s">
        <v>637</v>
      </c>
      <c r="P3690" t="s">
        <v>650</v>
      </c>
      <c r="Q3690" t="s">
        <v>1275</v>
      </c>
      <c r="R3690" s="4" t="s">
        <v>654</v>
      </c>
      <c r="T3690">
        <v>0</v>
      </c>
      <c r="U3690" s="6" t="s">
        <v>1037</v>
      </c>
    </row>
    <row r="3691" spans="1:21" x14ac:dyDescent="0.45">
      <c r="A3691" t="s">
        <v>1449</v>
      </c>
      <c r="B3691" s="4" t="s">
        <v>14</v>
      </c>
      <c r="C3691" t="s">
        <v>1291</v>
      </c>
      <c r="D3691" s="4" t="s">
        <v>103</v>
      </c>
      <c r="E3691" t="s">
        <v>1300</v>
      </c>
      <c r="F3691" s="4" t="s">
        <v>68</v>
      </c>
      <c r="G3691" s="4" t="s">
        <v>105</v>
      </c>
      <c r="H3691" t="s">
        <v>1359</v>
      </c>
      <c r="I3691" t="s">
        <v>1361</v>
      </c>
      <c r="J3691" s="4" t="s">
        <v>36</v>
      </c>
      <c r="L3691" t="s">
        <v>634</v>
      </c>
      <c r="M3691" t="s">
        <v>647</v>
      </c>
      <c r="N3691" s="4" t="s">
        <v>637</v>
      </c>
      <c r="P3691" t="s">
        <v>650</v>
      </c>
      <c r="Q3691" t="s">
        <v>1275</v>
      </c>
      <c r="R3691" s="4" t="s">
        <v>654</v>
      </c>
      <c r="T3691">
        <v>-7.5</v>
      </c>
      <c r="U3691" s="6" t="s">
        <v>1157</v>
      </c>
    </row>
    <row r="3692" spans="1:21" x14ac:dyDescent="0.45">
      <c r="A3692" t="s">
        <v>1449</v>
      </c>
      <c r="B3692" s="4" t="s">
        <v>14</v>
      </c>
      <c r="C3692" t="s">
        <v>1291</v>
      </c>
      <c r="D3692" s="4" t="s">
        <v>103</v>
      </c>
      <c r="E3692" t="s">
        <v>1301</v>
      </c>
      <c r="F3692" s="4" t="s">
        <v>69</v>
      </c>
      <c r="G3692" s="4" t="s">
        <v>105</v>
      </c>
      <c r="H3692" t="s">
        <v>1359</v>
      </c>
      <c r="I3692" t="s">
        <v>1361</v>
      </c>
      <c r="J3692" s="4" t="s">
        <v>36</v>
      </c>
      <c r="L3692" t="s">
        <v>634</v>
      </c>
      <c r="M3692" t="s">
        <v>647</v>
      </c>
      <c r="N3692" s="4" t="s">
        <v>637</v>
      </c>
      <c r="P3692" t="s">
        <v>650</v>
      </c>
      <c r="Q3692" t="s">
        <v>1275</v>
      </c>
      <c r="R3692" s="4" t="s">
        <v>654</v>
      </c>
      <c r="T3692">
        <v>5</v>
      </c>
      <c r="U3692" s="6" t="s">
        <v>1072</v>
      </c>
    </row>
    <row r="3693" spans="1:21" x14ac:dyDescent="0.45">
      <c r="A3693" t="s">
        <v>1449</v>
      </c>
      <c r="B3693" s="4" t="s">
        <v>14</v>
      </c>
      <c r="C3693" t="s">
        <v>1291</v>
      </c>
      <c r="D3693" s="4" t="s">
        <v>103</v>
      </c>
      <c r="E3693" t="s">
        <v>1302</v>
      </c>
      <c r="F3693" s="4" t="s">
        <v>70</v>
      </c>
      <c r="G3693" s="4" t="s">
        <v>104</v>
      </c>
      <c r="H3693" t="s">
        <v>1359</v>
      </c>
      <c r="I3693" t="s">
        <v>1361</v>
      </c>
      <c r="J3693" s="4" t="s">
        <v>36</v>
      </c>
      <c r="L3693" t="s">
        <v>634</v>
      </c>
      <c r="M3693" t="s">
        <v>647</v>
      </c>
      <c r="N3693" s="4" t="s">
        <v>637</v>
      </c>
      <c r="P3693" t="s">
        <v>650</v>
      </c>
      <c r="Q3693" t="s">
        <v>1275</v>
      </c>
      <c r="R3693" s="4" t="s">
        <v>654</v>
      </c>
      <c r="T3693">
        <v>-30</v>
      </c>
      <c r="U3693" s="6" t="s">
        <v>1078</v>
      </c>
    </row>
    <row r="3694" spans="1:21" x14ac:dyDescent="0.45">
      <c r="A3694" t="s">
        <v>1449</v>
      </c>
      <c r="B3694" s="4" t="s">
        <v>14</v>
      </c>
      <c r="C3694" t="s">
        <v>1291</v>
      </c>
      <c r="D3694" s="4" t="s">
        <v>103</v>
      </c>
      <c r="E3694" t="s">
        <v>1303</v>
      </c>
      <c r="F3694" s="4" t="s">
        <v>71</v>
      </c>
      <c r="G3694" s="4" t="s">
        <v>104</v>
      </c>
      <c r="H3694" t="s">
        <v>1359</v>
      </c>
      <c r="I3694" t="s">
        <v>1361</v>
      </c>
      <c r="J3694" s="4" t="s">
        <v>36</v>
      </c>
      <c r="L3694" t="s">
        <v>634</v>
      </c>
      <c r="M3694" t="s">
        <v>647</v>
      </c>
      <c r="N3694" s="4" t="s">
        <v>637</v>
      </c>
      <c r="P3694" t="s">
        <v>650</v>
      </c>
      <c r="Q3694" t="s">
        <v>1275</v>
      </c>
      <c r="R3694" s="4" t="s">
        <v>654</v>
      </c>
      <c r="T3694">
        <v>28</v>
      </c>
      <c r="U3694" s="6" t="s">
        <v>1016</v>
      </c>
    </row>
    <row r="3695" spans="1:21" x14ac:dyDescent="0.45">
      <c r="A3695" t="s">
        <v>1449</v>
      </c>
      <c r="B3695" s="4" t="s">
        <v>14</v>
      </c>
      <c r="C3695" t="s">
        <v>1291</v>
      </c>
      <c r="D3695" s="4" t="s">
        <v>103</v>
      </c>
      <c r="E3695" t="s">
        <v>1296</v>
      </c>
      <c r="F3695" s="4" t="s">
        <v>64</v>
      </c>
      <c r="G3695" s="4" t="s">
        <v>104</v>
      </c>
      <c r="H3695" t="s">
        <v>1359</v>
      </c>
      <c r="I3695" t="s">
        <v>1361</v>
      </c>
      <c r="J3695" s="4" t="s">
        <v>36</v>
      </c>
      <c r="L3695" t="s">
        <v>634</v>
      </c>
      <c r="M3695" t="s">
        <v>647</v>
      </c>
      <c r="N3695" s="4" t="s">
        <v>637</v>
      </c>
      <c r="P3695" t="s">
        <v>650</v>
      </c>
      <c r="Q3695" t="s">
        <v>1276</v>
      </c>
      <c r="R3695" s="4" t="s">
        <v>655</v>
      </c>
      <c r="T3695">
        <v>195</v>
      </c>
      <c r="U3695" s="6" t="s">
        <v>851</v>
      </c>
    </row>
    <row r="3696" spans="1:21" x14ac:dyDescent="0.45">
      <c r="A3696" t="s">
        <v>1449</v>
      </c>
      <c r="B3696" s="4" t="s">
        <v>14</v>
      </c>
      <c r="C3696" t="s">
        <v>1291</v>
      </c>
      <c r="D3696" s="4" t="s">
        <v>103</v>
      </c>
      <c r="E3696" t="s">
        <v>1297</v>
      </c>
      <c r="F3696" s="4" t="s">
        <v>65</v>
      </c>
      <c r="G3696" s="4" t="s">
        <v>105</v>
      </c>
      <c r="H3696" t="s">
        <v>1359</v>
      </c>
      <c r="I3696" t="s">
        <v>1361</v>
      </c>
      <c r="J3696" s="4" t="s">
        <v>36</v>
      </c>
      <c r="L3696" t="s">
        <v>634</v>
      </c>
      <c r="M3696" t="s">
        <v>647</v>
      </c>
      <c r="N3696" s="4" t="s">
        <v>637</v>
      </c>
      <c r="P3696" t="s">
        <v>650</v>
      </c>
      <c r="Q3696" t="s">
        <v>1276</v>
      </c>
      <c r="R3696" s="4" t="s">
        <v>655</v>
      </c>
      <c r="T3696">
        <v>-1.1230769229999999</v>
      </c>
      <c r="U3696" s="6" t="s">
        <v>1158</v>
      </c>
    </row>
    <row r="3697" spans="1:21" x14ac:dyDescent="0.45">
      <c r="A3697" t="s">
        <v>1449</v>
      </c>
      <c r="B3697" s="4" t="s">
        <v>14</v>
      </c>
      <c r="C3697" t="s">
        <v>1291</v>
      </c>
      <c r="D3697" s="4" t="s">
        <v>103</v>
      </c>
      <c r="E3697" t="s">
        <v>1298</v>
      </c>
      <c r="F3697" s="4" t="s">
        <v>66</v>
      </c>
      <c r="G3697" s="4" t="s">
        <v>107</v>
      </c>
      <c r="H3697" t="s">
        <v>1359</v>
      </c>
      <c r="I3697" t="s">
        <v>1361</v>
      </c>
      <c r="J3697" s="4" t="s">
        <v>36</v>
      </c>
      <c r="L3697" t="s">
        <v>634</v>
      </c>
      <c r="M3697" t="s">
        <v>647</v>
      </c>
      <c r="N3697" s="4" t="s">
        <v>637</v>
      </c>
      <c r="P3697" t="s">
        <v>650</v>
      </c>
      <c r="Q3697" t="s">
        <v>1276</v>
      </c>
      <c r="R3697" s="4" t="s">
        <v>655</v>
      </c>
      <c r="T3697">
        <v>8.6098260079000006</v>
      </c>
      <c r="U3697" s="6" t="s">
        <v>1159</v>
      </c>
    </row>
    <row r="3698" spans="1:21" x14ac:dyDescent="0.45">
      <c r="A3698" t="s">
        <v>1449</v>
      </c>
      <c r="B3698" s="4" t="s">
        <v>14</v>
      </c>
      <c r="C3698" t="s">
        <v>1291</v>
      </c>
      <c r="D3698" s="4" t="s">
        <v>103</v>
      </c>
      <c r="E3698" t="s">
        <v>1299</v>
      </c>
      <c r="F3698" s="4" t="s">
        <v>1335</v>
      </c>
      <c r="G3698" s="4" t="s">
        <v>1335</v>
      </c>
      <c r="H3698" t="s">
        <v>1359</v>
      </c>
      <c r="I3698" t="s">
        <v>1361</v>
      </c>
      <c r="J3698" s="4" t="s">
        <v>36</v>
      </c>
      <c r="L3698" t="s">
        <v>634</v>
      </c>
      <c r="M3698" t="s">
        <v>647</v>
      </c>
      <c r="N3698" s="4" t="s">
        <v>637</v>
      </c>
      <c r="P3698" t="s">
        <v>650</v>
      </c>
      <c r="Q3698" t="s">
        <v>1276</v>
      </c>
      <c r="R3698" s="4" t="s">
        <v>655</v>
      </c>
      <c r="T3698">
        <v>0</v>
      </c>
      <c r="U3698" s="6" t="s">
        <v>1037</v>
      </c>
    </row>
    <row r="3699" spans="1:21" x14ac:dyDescent="0.45">
      <c r="A3699" t="s">
        <v>1449</v>
      </c>
      <c r="B3699" s="4" t="s">
        <v>14</v>
      </c>
      <c r="C3699" t="s">
        <v>1291</v>
      </c>
      <c r="D3699" s="4" t="s">
        <v>103</v>
      </c>
      <c r="E3699" t="s">
        <v>1300</v>
      </c>
      <c r="F3699" s="4" t="s">
        <v>68</v>
      </c>
      <c r="G3699" s="4" t="s">
        <v>105</v>
      </c>
      <c r="H3699" t="s">
        <v>1359</v>
      </c>
      <c r="I3699" t="s">
        <v>1361</v>
      </c>
      <c r="J3699" s="4" t="s">
        <v>36</v>
      </c>
      <c r="L3699" t="s">
        <v>634</v>
      </c>
      <c r="M3699" t="s">
        <v>647</v>
      </c>
      <c r="N3699" s="4" t="s">
        <v>637</v>
      </c>
      <c r="P3699" t="s">
        <v>650</v>
      </c>
      <c r="Q3699" t="s">
        <v>1276</v>
      </c>
      <c r="R3699" s="4" t="s">
        <v>655</v>
      </c>
      <c r="T3699">
        <v>-6</v>
      </c>
      <c r="U3699" s="6" t="s">
        <v>1059</v>
      </c>
    </row>
    <row r="3700" spans="1:21" x14ac:dyDescent="0.45">
      <c r="A3700" t="s">
        <v>1449</v>
      </c>
      <c r="B3700" s="4" t="s">
        <v>14</v>
      </c>
      <c r="C3700" t="s">
        <v>1291</v>
      </c>
      <c r="D3700" s="4" t="s">
        <v>103</v>
      </c>
      <c r="E3700" t="s">
        <v>1301</v>
      </c>
      <c r="F3700" s="4" t="s">
        <v>69</v>
      </c>
      <c r="G3700" s="4" t="s">
        <v>105</v>
      </c>
      <c r="H3700" t="s">
        <v>1359</v>
      </c>
      <c r="I3700" t="s">
        <v>1361</v>
      </c>
      <c r="J3700" s="4" t="s">
        <v>36</v>
      </c>
      <c r="L3700" t="s">
        <v>634</v>
      </c>
      <c r="M3700" t="s">
        <v>647</v>
      </c>
      <c r="N3700" s="4" t="s">
        <v>637</v>
      </c>
      <c r="P3700" t="s">
        <v>650</v>
      </c>
      <c r="Q3700" t="s">
        <v>1276</v>
      </c>
      <c r="R3700" s="4" t="s">
        <v>655</v>
      </c>
      <c r="T3700">
        <v>4</v>
      </c>
      <c r="U3700" s="6" t="s">
        <v>1024</v>
      </c>
    </row>
    <row r="3701" spans="1:21" x14ac:dyDescent="0.45">
      <c r="A3701" t="s">
        <v>1449</v>
      </c>
      <c r="B3701" s="4" t="s">
        <v>14</v>
      </c>
      <c r="C3701" t="s">
        <v>1291</v>
      </c>
      <c r="D3701" s="4" t="s">
        <v>103</v>
      </c>
      <c r="E3701" t="s">
        <v>1302</v>
      </c>
      <c r="F3701" s="4" t="s">
        <v>70</v>
      </c>
      <c r="G3701" s="4" t="s">
        <v>104</v>
      </c>
      <c r="H3701" t="s">
        <v>1359</v>
      </c>
      <c r="I3701" t="s">
        <v>1361</v>
      </c>
      <c r="J3701" s="4" t="s">
        <v>36</v>
      </c>
      <c r="L3701" t="s">
        <v>634</v>
      </c>
      <c r="M3701" t="s">
        <v>647</v>
      </c>
      <c r="N3701" s="4" t="s">
        <v>637</v>
      </c>
      <c r="P3701" t="s">
        <v>650</v>
      </c>
      <c r="Q3701" t="s">
        <v>1276</v>
      </c>
      <c r="R3701" s="4" t="s">
        <v>655</v>
      </c>
      <c r="T3701">
        <v>-29</v>
      </c>
      <c r="U3701" s="6" t="s">
        <v>1160</v>
      </c>
    </row>
    <row r="3702" spans="1:21" x14ac:dyDescent="0.45">
      <c r="A3702" t="s">
        <v>1449</v>
      </c>
      <c r="B3702" s="4" t="s">
        <v>14</v>
      </c>
      <c r="C3702" t="s">
        <v>1291</v>
      </c>
      <c r="D3702" s="4" t="s">
        <v>103</v>
      </c>
      <c r="E3702" t="s">
        <v>1303</v>
      </c>
      <c r="F3702" s="4" t="s">
        <v>71</v>
      </c>
      <c r="G3702" s="4" t="s">
        <v>104</v>
      </c>
      <c r="H3702" t="s">
        <v>1359</v>
      </c>
      <c r="I3702" t="s">
        <v>1361</v>
      </c>
      <c r="J3702" s="4" t="s">
        <v>36</v>
      </c>
      <c r="L3702" t="s">
        <v>634</v>
      </c>
      <c r="M3702" t="s">
        <v>647</v>
      </c>
      <c r="N3702" s="4" t="s">
        <v>637</v>
      </c>
      <c r="P3702" t="s">
        <v>650</v>
      </c>
      <c r="Q3702" t="s">
        <v>1276</v>
      </c>
      <c r="R3702" s="4" t="s">
        <v>655</v>
      </c>
      <c r="T3702">
        <v>34</v>
      </c>
      <c r="U3702" s="6" t="s">
        <v>207</v>
      </c>
    </row>
    <row r="3703" spans="1:21" x14ac:dyDescent="0.45">
      <c r="A3703" t="s">
        <v>1449</v>
      </c>
      <c r="B3703" s="4" t="s">
        <v>14</v>
      </c>
      <c r="C3703" t="s">
        <v>1291</v>
      </c>
      <c r="D3703" s="4" t="s">
        <v>103</v>
      </c>
      <c r="E3703" t="s">
        <v>1296</v>
      </c>
      <c r="F3703" s="4" t="s">
        <v>64</v>
      </c>
      <c r="G3703" s="4" t="s">
        <v>104</v>
      </c>
      <c r="H3703" t="s">
        <v>1359</v>
      </c>
      <c r="I3703" t="s">
        <v>1361</v>
      </c>
      <c r="J3703" s="4" t="s">
        <v>36</v>
      </c>
      <c r="L3703" t="s">
        <v>634</v>
      </c>
      <c r="M3703" t="s">
        <v>647</v>
      </c>
      <c r="N3703" s="4" t="s">
        <v>637</v>
      </c>
      <c r="P3703" t="s">
        <v>650</v>
      </c>
      <c r="Q3703" t="s">
        <v>1277</v>
      </c>
      <c r="R3703" s="4" t="s">
        <v>656</v>
      </c>
      <c r="T3703">
        <v>180</v>
      </c>
      <c r="U3703" s="6" t="s">
        <v>736</v>
      </c>
    </row>
    <row r="3704" spans="1:21" x14ac:dyDescent="0.45">
      <c r="A3704" t="s">
        <v>1449</v>
      </c>
      <c r="B3704" s="4" t="s">
        <v>14</v>
      </c>
      <c r="C3704" t="s">
        <v>1291</v>
      </c>
      <c r="D3704" s="4" t="s">
        <v>103</v>
      </c>
      <c r="E3704" t="s">
        <v>1297</v>
      </c>
      <c r="F3704" s="4" t="s">
        <v>65</v>
      </c>
      <c r="G3704" s="4" t="s">
        <v>105</v>
      </c>
      <c r="H3704" t="s">
        <v>1359</v>
      </c>
      <c r="I3704" t="s">
        <v>1361</v>
      </c>
      <c r="J3704" s="4" t="s">
        <v>36</v>
      </c>
      <c r="L3704" t="s">
        <v>634</v>
      </c>
      <c r="M3704" t="s">
        <v>647</v>
      </c>
      <c r="N3704" s="4" t="s">
        <v>637</v>
      </c>
      <c r="P3704" t="s">
        <v>650</v>
      </c>
      <c r="Q3704" t="s">
        <v>1277</v>
      </c>
      <c r="R3704" s="4" t="s">
        <v>656</v>
      </c>
      <c r="T3704">
        <v>-0.68333333299999999</v>
      </c>
      <c r="U3704" s="6" t="s">
        <v>1155</v>
      </c>
    </row>
    <row r="3705" spans="1:21" x14ac:dyDescent="0.45">
      <c r="A3705" t="s">
        <v>1449</v>
      </c>
      <c r="B3705" s="4" t="s">
        <v>14</v>
      </c>
      <c r="C3705" t="s">
        <v>1291</v>
      </c>
      <c r="D3705" s="4" t="s">
        <v>103</v>
      </c>
      <c r="E3705" t="s">
        <v>1298</v>
      </c>
      <c r="F3705" s="4" t="s">
        <v>66</v>
      </c>
      <c r="G3705" s="4" t="s">
        <v>107</v>
      </c>
      <c r="H3705" t="s">
        <v>1359</v>
      </c>
      <c r="I3705" t="s">
        <v>1361</v>
      </c>
      <c r="J3705" s="4" t="s">
        <v>36</v>
      </c>
      <c r="L3705" t="s">
        <v>634</v>
      </c>
      <c r="M3705" t="s">
        <v>647</v>
      </c>
      <c r="N3705" s="4" t="s">
        <v>637</v>
      </c>
      <c r="P3705" t="s">
        <v>650</v>
      </c>
      <c r="Q3705" t="s">
        <v>1277</v>
      </c>
      <c r="R3705" s="4" t="s">
        <v>656</v>
      </c>
      <c r="T3705">
        <v>10.700323704000001</v>
      </c>
      <c r="U3705" s="6" t="s">
        <v>1161</v>
      </c>
    </row>
    <row r="3706" spans="1:21" x14ac:dyDescent="0.45">
      <c r="A3706" t="s">
        <v>1449</v>
      </c>
      <c r="B3706" s="4" t="s">
        <v>14</v>
      </c>
      <c r="C3706" t="s">
        <v>1291</v>
      </c>
      <c r="D3706" s="4" t="s">
        <v>103</v>
      </c>
      <c r="E3706" t="s">
        <v>1299</v>
      </c>
      <c r="F3706" s="4" t="s">
        <v>1335</v>
      </c>
      <c r="G3706" s="4" t="s">
        <v>1335</v>
      </c>
      <c r="H3706" t="s">
        <v>1359</v>
      </c>
      <c r="I3706" t="s">
        <v>1361</v>
      </c>
      <c r="J3706" s="4" t="s">
        <v>36</v>
      </c>
      <c r="L3706" t="s">
        <v>634</v>
      </c>
      <c r="M3706" t="s">
        <v>647</v>
      </c>
      <c r="N3706" s="4" t="s">
        <v>637</v>
      </c>
      <c r="P3706" t="s">
        <v>650</v>
      </c>
      <c r="Q3706" t="s">
        <v>1277</v>
      </c>
      <c r="R3706" s="4" t="s">
        <v>656</v>
      </c>
      <c r="T3706">
        <v>0</v>
      </c>
      <c r="U3706" s="6" t="s">
        <v>1037</v>
      </c>
    </row>
    <row r="3707" spans="1:21" x14ac:dyDescent="0.45">
      <c r="A3707" t="s">
        <v>1449</v>
      </c>
      <c r="B3707" s="4" t="s">
        <v>14</v>
      </c>
      <c r="C3707" t="s">
        <v>1291</v>
      </c>
      <c r="D3707" s="4" t="s">
        <v>103</v>
      </c>
      <c r="E3707" t="s">
        <v>1300</v>
      </c>
      <c r="F3707" s="4" t="s">
        <v>68</v>
      </c>
      <c r="G3707" s="4" t="s">
        <v>105</v>
      </c>
      <c r="H3707" t="s">
        <v>1359</v>
      </c>
      <c r="I3707" t="s">
        <v>1361</v>
      </c>
      <c r="J3707" s="4" t="s">
        <v>36</v>
      </c>
      <c r="L3707" t="s">
        <v>634</v>
      </c>
      <c r="M3707" t="s">
        <v>647</v>
      </c>
      <c r="N3707" s="4" t="s">
        <v>637</v>
      </c>
      <c r="P3707" t="s">
        <v>650</v>
      </c>
      <c r="Q3707" t="s">
        <v>1277</v>
      </c>
      <c r="R3707" s="4" t="s">
        <v>656</v>
      </c>
      <c r="T3707">
        <v>-6</v>
      </c>
      <c r="U3707" s="6" t="s">
        <v>1059</v>
      </c>
    </row>
    <row r="3708" spans="1:21" x14ac:dyDescent="0.45">
      <c r="A3708" t="s">
        <v>1449</v>
      </c>
      <c r="B3708" s="4" t="s">
        <v>14</v>
      </c>
      <c r="C3708" t="s">
        <v>1291</v>
      </c>
      <c r="D3708" s="4" t="s">
        <v>103</v>
      </c>
      <c r="E3708" t="s">
        <v>1301</v>
      </c>
      <c r="F3708" s="4" t="s">
        <v>69</v>
      </c>
      <c r="G3708" s="4" t="s">
        <v>105</v>
      </c>
      <c r="H3708" t="s">
        <v>1359</v>
      </c>
      <c r="I3708" t="s">
        <v>1361</v>
      </c>
      <c r="J3708" s="4" t="s">
        <v>36</v>
      </c>
      <c r="L3708" t="s">
        <v>634</v>
      </c>
      <c r="M3708" t="s">
        <v>647</v>
      </c>
      <c r="N3708" s="4" t="s">
        <v>637</v>
      </c>
      <c r="P3708" t="s">
        <v>650</v>
      </c>
      <c r="Q3708" t="s">
        <v>1277</v>
      </c>
      <c r="R3708" s="4" t="s">
        <v>656</v>
      </c>
      <c r="T3708">
        <v>6</v>
      </c>
      <c r="U3708" s="6" t="s">
        <v>1028</v>
      </c>
    </row>
    <row r="3709" spans="1:21" x14ac:dyDescent="0.45">
      <c r="A3709" t="s">
        <v>1449</v>
      </c>
      <c r="B3709" s="4" t="s">
        <v>14</v>
      </c>
      <c r="C3709" t="s">
        <v>1291</v>
      </c>
      <c r="D3709" s="4" t="s">
        <v>103</v>
      </c>
      <c r="E3709" t="s">
        <v>1302</v>
      </c>
      <c r="F3709" s="4" t="s">
        <v>70</v>
      </c>
      <c r="G3709" s="4" t="s">
        <v>104</v>
      </c>
      <c r="H3709" t="s">
        <v>1359</v>
      </c>
      <c r="I3709" t="s">
        <v>1361</v>
      </c>
      <c r="J3709" s="4" t="s">
        <v>36</v>
      </c>
      <c r="L3709" t="s">
        <v>634</v>
      </c>
      <c r="M3709" t="s">
        <v>647</v>
      </c>
      <c r="N3709" s="4" t="s">
        <v>637</v>
      </c>
      <c r="P3709" t="s">
        <v>650</v>
      </c>
      <c r="Q3709" t="s">
        <v>1277</v>
      </c>
      <c r="R3709" s="4" t="s">
        <v>656</v>
      </c>
      <c r="T3709">
        <v>-30</v>
      </c>
      <c r="U3709" s="6" t="s">
        <v>1078</v>
      </c>
    </row>
    <row r="3710" spans="1:21" x14ac:dyDescent="0.45">
      <c r="A3710" t="s">
        <v>1449</v>
      </c>
      <c r="B3710" s="4" t="s">
        <v>14</v>
      </c>
      <c r="C3710" t="s">
        <v>1291</v>
      </c>
      <c r="D3710" s="4" t="s">
        <v>103</v>
      </c>
      <c r="E3710" t="s">
        <v>1303</v>
      </c>
      <c r="F3710" s="4" t="s">
        <v>71</v>
      </c>
      <c r="G3710" s="4" t="s">
        <v>104</v>
      </c>
      <c r="H3710" t="s">
        <v>1359</v>
      </c>
      <c r="I3710" t="s">
        <v>1361</v>
      </c>
      <c r="J3710" s="4" t="s">
        <v>36</v>
      </c>
      <c r="L3710" t="s">
        <v>634</v>
      </c>
      <c r="M3710" t="s">
        <v>647</v>
      </c>
      <c r="N3710" s="4" t="s">
        <v>637</v>
      </c>
      <c r="P3710" t="s">
        <v>650</v>
      </c>
      <c r="Q3710" t="s">
        <v>1277</v>
      </c>
      <c r="R3710" s="4" t="s">
        <v>656</v>
      </c>
      <c r="T3710">
        <v>34</v>
      </c>
      <c r="U3710" s="6" t="s">
        <v>207</v>
      </c>
    </row>
    <row r="3711" spans="1:21" x14ac:dyDescent="0.45">
      <c r="A3711" t="s">
        <v>1449</v>
      </c>
      <c r="B3711" s="4" t="s">
        <v>14</v>
      </c>
      <c r="C3711" t="s">
        <v>1291</v>
      </c>
      <c r="D3711" s="4" t="s">
        <v>103</v>
      </c>
      <c r="E3711" t="s">
        <v>1296</v>
      </c>
      <c r="F3711" s="4" t="s">
        <v>64</v>
      </c>
      <c r="G3711" s="4" t="s">
        <v>104</v>
      </c>
      <c r="H3711" t="s">
        <v>1359</v>
      </c>
      <c r="I3711" t="s">
        <v>1361</v>
      </c>
      <c r="J3711" s="4" t="s">
        <v>36</v>
      </c>
      <c r="L3711" t="s">
        <v>634</v>
      </c>
      <c r="M3711" t="s">
        <v>647</v>
      </c>
      <c r="N3711" s="4" t="s">
        <v>637</v>
      </c>
      <c r="P3711" t="s">
        <v>650</v>
      </c>
      <c r="Q3711" t="s">
        <v>1278</v>
      </c>
      <c r="R3711" s="4" t="s">
        <v>657</v>
      </c>
      <c r="T3711">
        <v>156</v>
      </c>
      <c r="U3711" s="6" t="s">
        <v>857</v>
      </c>
    </row>
    <row r="3712" spans="1:21" x14ac:dyDescent="0.45">
      <c r="A3712" t="s">
        <v>1449</v>
      </c>
      <c r="B3712" s="4" t="s">
        <v>14</v>
      </c>
      <c r="C3712" t="s">
        <v>1291</v>
      </c>
      <c r="D3712" s="4" t="s">
        <v>103</v>
      </c>
      <c r="E3712" t="s">
        <v>1297</v>
      </c>
      <c r="F3712" s="4" t="s">
        <v>65</v>
      </c>
      <c r="G3712" s="4" t="s">
        <v>105</v>
      </c>
      <c r="H3712" t="s">
        <v>1359</v>
      </c>
      <c r="I3712" t="s">
        <v>1361</v>
      </c>
      <c r="J3712" s="4" t="s">
        <v>36</v>
      </c>
      <c r="L3712" t="s">
        <v>634</v>
      </c>
      <c r="M3712" t="s">
        <v>647</v>
      </c>
      <c r="N3712" s="4" t="s">
        <v>637</v>
      </c>
      <c r="P3712" t="s">
        <v>650</v>
      </c>
      <c r="Q3712" t="s">
        <v>1278</v>
      </c>
      <c r="R3712" s="4" t="s">
        <v>657</v>
      </c>
      <c r="T3712">
        <v>-0.95512820499999995</v>
      </c>
      <c r="U3712" s="6" t="s">
        <v>1162</v>
      </c>
    </row>
    <row r="3713" spans="1:21" x14ac:dyDescent="0.45">
      <c r="A3713" t="s">
        <v>1449</v>
      </c>
      <c r="B3713" s="4" t="s">
        <v>14</v>
      </c>
      <c r="C3713" t="s">
        <v>1291</v>
      </c>
      <c r="D3713" s="4" t="s">
        <v>103</v>
      </c>
      <c r="E3713" t="s">
        <v>1298</v>
      </c>
      <c r="F3713" s="4" t="s">
        <v>66</v>
      </c>
      <c r="G3713" s="4" t="s">
        <v>107</v>
      </c>
      <c r="H3713" t="s">
        <v>1359</v>
      </c>
      <c r="I3713" t="s">
        <v>1361</v>
      </c>
      <c r="J3713" s="4" t="s">
        <v>36</v>
      </c>
      <c r="L3713" t="s">
        <v>634</v>
      </c>
      <c r="M3713" t="s">
        <v>647</v>
      </c>
      <c r="N3713" s="4" t="s">
        <v>637</v>
      </c>
      <c r="P3713" t="s">
        <v>650</v>
      </c>
      <c r="Q3713" t="s">
        <v>1278</v>
      </c>
      <c r="R3713" s="4" t="s">
        <v>657</v>
      </c>
      <c r="T3713">
        <v>10.288949881000001</v>
      </c>
      <c r="U3713" s="6" t="s">
        <v>1163</v>
      </c>
    </row>
    <row r="3714" spans="1:21" x14ac:dyDescent="0.45">
      <c r="A3714" t="s">
        <v>1449</v>
      </c>
      <c r="B3714" s="4" t="s">
        <v>14</v>
      </c>
      <c r="C3714" t="s">
        <v>1291</v>
      </c>
      <c r="D3714" s="4" t="s">
        <v>103</v>
      </c>
      <c r="E3714" t="s">
        <v>1299</v>
      </c>
      <c r="F3714" s="4" t="s">
        <v>1335</v>
      </c>
      <c r="G3714" s="4" t="s">
        <v>1335</v>
      </c>
      <c r="H3714" t="s">
        <v>1359</v>
      </c>
      <c r="I3714" t="s">
        <v>1361</v>
      </c>
      <c r="J3714" s="4" t="s">
        <v>36</v>
      </c>
      <c r="L3714" t="s">
        <v>634</v>
      </c>
      <c r="M3714" t="s">
        <v>647</v>
      </c>
      <c r="N3714" s="4" t="s">
        <v>637</v>
      </c>
      <c r="P3714" t="s">
        <v>650</v>
      </c>
      <c r="Q3714" t="s">
        <v>1278</v>
      </c>
      <c r="R3714" s="4" t="s">
        <v>657</v>
      </c>
      <c r="T3714">
        <v>-2</v>
      </c>
      <c r="U3714" s="6" t="s">
        <v>1022</v>
      </c>
    </row>
    <row r="3715" spans="1:21" x14ac:dyDescent="0.45">
      <c r="A3715" t="s">
        <v>1449</v>
      </c>
      <c r="B3715" s="4" t="s">
        <v>14</v>
      </c>
      <c r="C3715" t="s">
        <v>1291</v>
      </c>
      <c r="D3715" s="4" t="s">
        <v>103</v>
      </c>
      <c r="E3715" t="s">
        <v>1300</v>
      </c>
      <c r="F3715" s="4" t="s">
        <v>68</v>
      </c>
      <c r="G3715" s="4" t="s">
        <v>105</v>
      </c>
      <c r="H3715" t="s">
        <v>1359</v>
      </c>
      <c r="I3715" t="s">
        <v>1361</v>
      </c>
      <c r="J3715" s="4" t="s">
        <v>36</v>
      </c>
      <c r="L3715" t="s">
        <v>634</v>
      </c>
      <c r="M3715" t="s">
        <v>647</v>
      </c>
      <c r="N3715" s="4" t="s">
        <v>637</v>
      </c>
      <c r="P3715" t="s">
        <v>650</v>
      </c>
      <c r="Q3715" t="s">
        <v>1278</v>
      </c>
      <c r="R3715" s="4" t="s">
        <v>657</v>
      </c>
      <c r="T3715">
        <v>-8</v>
      </c>
      <c r="U3715" s="6" t="s">
        <v>1071</v>
      </c>
    </row>
    <row r="3716" spans="1:21" x14ac:dyDescent="0.45">
      <c r="A3716" t="s">
        <v>1449</v>
      </c>
      <c r="B3716" s="4" t="s">
        <v>14</v>
      </c>
      <c r="C3716" t="s">
        <v>1291</v>
      </c>
      <c r="D3716" s="4" t="s">
        <v>103</v>
      </c>
      <c r="E3716" t="s">
        <v>1301</v>
      </c>
      <c r="F3716" s="4" t="s">
        <v>69</v>
      </c>
      <c r="G3716" s="4" t="s">
        <v>105</v>
      </c>
      <c r="H3716" t="s">
        <v>1359</v>
      </c>
      <c r="I3716" t="s">
        <v>1361</v>
      </c>
      <c r="J3716" s="4" t="s">
        <v>36</v>
      </c>
      <c r="L3716" t="s">
        <v>634</v>
      </c>
      <c r="M3716" t="s">
        <v>647</v>
      </c>
      <c r="N3716" s="4" t="s">
        <v>637</v>
      </c>
      <c r="P3716" t="s">
        <v>650</v>
      </c>
      <c r="Q3716" t="s">
        <v>1278</v>
      </c>
      <c r="R3716" s="4" t="s">
        <v>657</v>
      </c>
      <c r="T3716">
        <v>6</v>
      </c>
      <c r="U3716" s="6" t="s">
        <v>1028</v>
      </c>
    </row>
    <row r="3717" spans="1:21" x14ac:dyDescent="0.45">
      <c r="A3717" t="s">
        <v>1449</v>
      </c>
      <c r="B3717" s="4" t="s">
        <v>14</v>
      </c>
      <c r="C3717" t="s">
        <v>1291</v>
      </c>
      <c r="D3717" s="4" t="s">
        <v>103</v>
      </c>
      <c r="E3717" t="s">
        <v>1302</v>
      </c>
      <c r="F3717" s="4" t="s">
        <v>70</v>
      </c>
      <c r="G3717" s="4" t="s">
        <v>104</v>
      </c>
      <c r="H3717" t="s">
        <v>1359</v>
      </c>
      <c r="I3717" t="s">
        <v>1361</v>
      </c>
      <c r="J3717" s="4" t="s">
        <v>36</v>
      </c>
      <c r="L3717" t="s">
        <v>634</v>
      </c>
      <c r="M3717" t="s">
        <v>647</v>
      </c>
      <c r="N3717" s="4" t="s">
        <v>637</v>
      </c>
      <c r="P3717" t="s">
        <v>650</v>
      </c>
      <c r="Q3717" t="s">
        <v>1278</v>
      </c>
      <c r="R3717" s="4" t="s">
        <v>657</v>
      </c>
      <c r="T3717">
        <v>-25</v>
      </c>
      <c r="U3717" s="6" t="s">
        <v>1164</v>
      </c>
    </row>
    <row r="3718" spans="1:21" x14ac:dyDescent="0.45">
      <c r="A3718" t="s">
        <v>1449</v>
      </c>
      <c r="B3718" s="4" t="s">
        <v>14</v>
      </c>
      <c r="C3718" t="s">
        <v>1291</v>
      </c>
      <c r="D3718" s="4" t="s">
        <v>103</v>
      </c>
      <c r="E3718" t="s">
        <v>1303</v>
      </c>
      <c r="F3718" s="4" t="s">
        <v>71</v>
      </c>
      <c r="G3718" s="4" t="s">
        <v>104</v>
      </c>
      <c r="H3718" t="s">
        <v>1359</v>
      </c>
      <c r="I3718" t="s">
        <v>1361</v>
      </c>
      <c r="J3718" s="4" t="s">
        <v>36</v>
      </c>
      <c r="L3718" t="s">
        <v>634</v>
      </c>
      <c r="M3718" t="s">
        <v>647</v>
      </c>
      <c r="N3718" s="4" t="s">
        <v>637</v>
      </c>
      <c r="P3718" t="s">
        <v>650</v>
      </c>
      <c r="Q3718" t="s">
        <v>1278</v>
      </c>
      <c r="R3718" s="4" t="s">
        <v>657</v>
      </c>
      <c r="T3718">
        <v>34</v>
      </c>
      <c r="U3718" s="6" t="s">
        <v>207</v>
      </c>
    </row>
    <row r="3719" spans="1:21" x14ac:dyDescent="0.45">
      <c r="A3719" t="s">
        <v>1449</v>
      </c>
      <c r="B3719" s="4" t="s">
        <v>14</v>
      </c>
      <c r="C3719" t="s">
        <v>1291</v>
      </c>
      <c r="D3719" s="4" t="s">
        <v>103</v>
      </c>
      <c r="E3719" t="s">
        <v>1296</v>
      </c>
      <c r="F3719" s="4" t="s">
        <v>64</v>
      </c>
      <c r="G3719" s="4" t="s">
        <v>104</v>
      </c>
      <c r="H3719" t="s">
        <v>1359</v>
      </c>
      <c r="I3719" t="s">
        <v>1361</v>
      </c>
      <c r="J3719" s="4" t="s">
        <v>36</v>
      </c>
      <c r="L3719" t="s">
        <v>634</v>
      </c>
      <c r="M3719" t="s">
        <v>647</v>
      </c>
      <c r="N3719" s="4" t="s">
        <v>637</v>
      </c>
      <c r="P3719" t="s">
        <v>650</v>
      </c>
      <c r="Q3719" t="s">
        <v>1279</v>
      </c>
      <c r="R3719" s="4" t="s">
        <v>658</v>
      </c>
      <c r="T3719">
        <v>126</v>
      </c>
      <c r="U3719" s="6" t="s">
        <v>862</v>
      </c>
    </row>
    <row r="3720" spans="1:21" x14ac:dyDescent="0.45">
      <c r="A3720" t="s">
        <v>1449</v>
      </c>
      <c r="B3720" s="4" t="s">
        <v>14</v>
      </c>
      <c r="C3720" t="s">
        <v>1291</v>
      </c>
      <c r="D3720" s="4" t="s">
        <v>103</v>
      </c>
      <c r="E3720" t="s">
        <v>1297</v>
      </c>
      <c r="F3720" s="4" t="s">
        <v>65</v>
      </c>
      <c r="G3720" s="4" t="s">
        <v>105</v>
      </c>
      <c r="H3720" t="s">
        <v>1359</v>
      </c>
      <c r="I3720" t="s">
        <v>1361</v>
      </c>
      <c r="J3720" s="4" t="s">
        <v>36</v>
      </c>
      <c r="L3720" t="s">
        <v>634</v>
      </c>
      <c r="M3720" t="s">
        <v>647</v>
      </c>
      <c r="N3720" s="4" t="s">
        <v>637</v>
      </c>
      <c r="P3720" t="s">
        <v>650</v>
      </c>
      <c r="Q3720" t="s">
        <v>1279</v>
      </c>
      <c r="R3720" s="4" t="s">
        <v>658</v>
      </c>
      <c r="T3720">
        <v>-1.563492063</v>
      </c>
      <c r="U3720" s="6" t="s">
        <v>1047</v>
      </c>
    </row>
    <row r="3721" spans="1:21" x14ac:dyDescent="0.45">
      <c r="A3721" t="s">
        <v>1449</v>
      </c>
      <c r="B3721" s="4" t="s">
        <v>14</v>
      </c>
      <c r="C3721" t="s">
        <v>1291</v>
      </c>
      <c r="D3721" s="4" t="s">
        <v>103</v>
      </c>
      <c r="E3721" t="s">
        <v>1298</v>
      </c>
      <c r="F3721" s="4" t="s">
        <v>66</v>
      </c>
      <c r="G3721" s="4" t="s">
        <v>107</v>
      </c>
      <c r="H3721" t="s">
        <v>1359</v>
      </c>
      <c r="I3721" t="s">
        <v>1361</v>
      </c>
      <c r="J3721" s="4" t="s">
        <v>36</v>
      </c>
      <c r="L3721" t="s">
        <v>634</v>
      </c>
      <c r="M3721" t="s">
        <v>647</v>
      </c>
      <c r="N3721" s="4" t="s">
        <v>637</v>
      </c>
      <c r="P3721" t="s">
        <v>650</v>
      </c>
      <c r="Q3721" t="s">
        <v>1279</v>
      </c>
      <c r="R3721" s="4" t="s">
        <v>658</v>
      </c>
      <c r="T3721">
        <v>10.235230164000001</v>
      </c>
      <c r="U3721" s="6" t="s">
        <v>983</v>
      </c>
    </row>
    <row r="3722" spans="1:21" x14ac:dyDescent="0.45">
      <c r="A3722" t="s">
        <v>1449</v>
      </c>
      <c r="B3722" s="4" t="s">
        <v>14</v>
      </c>
      <c r="C3722" t="s">
        <v>1291</v>
      </c>
      <c r="D3722" s="4" t="s">
        <v>103</v>
      </c>
      <c r="E3722" t="s">
        <v>1299</v>
      </c>
      <c r="F3722" s="4" t="s">
        <v>1335</v>
      </c>
      <c r="G3722" s="4" t="s">
        <v>1335</v>
      </c>
      <c r="H3722" t="s">
        <v>1359</v>
      </c>
      <c r="I3722" t="s">
        <v>1361</v>
      </c>
      <c r="J3722" s="4" t="s">
        <v>36</v>
      </c>
      <c r="L3722" t="s">
        <v>634</v>
      </c>
      <c r="M3722" t="s">
        <v>647</v>
      </c>
      <c r="N3722" s="4" t="s">
        <v>637</v>
      </c>
      <c r="P3722" t="s">
        <v>650</v>
      </c>
      <c r="Q3722" t="s">
        <v>1279</v>
      </c>
      <c r="R3722" s="4" t="s">
        <v>658</v>
      </c>
      <c r="T3722">
        <v>-2</v>
      </c>
      <c r="U3722" s="6" t="s">
        <v>1022</v>
      </c>
    </row>
    <row r="3723" spans="1:21" x14ac:dyDescent="0.45">
      <c r="A3723" t="s">
        <v>1449</v>
      </c>
      <c r="B3723" s="4" t="s">
        <v>14</v>
      </c>
      <c r="C3723" t="s">
        <v>1291</v>
      </c>
      <c r="D3723" s="4" t="s">
        <v>103</v>
      </c>
      <c r="E3723" t="s">
        <v>1300</v>
      </c>
      <c r="F3723" s="4" t="s">
        <v>68</v>
      </c>
      <c r="G3723" s="4" t="s">
        <v>105</v>
      </c>
      <c r="H3723" t="s">
        <v>1359</v>
      </c>
      <c r="I3723" t="s">
        <v>1361</v>
      </c>
      <c r="J3723" s="4" t="s">
        <v>36</v>
      </c>
      <c r="L3723" t="s">
        <v>634</v>
      </c>
      <c r="M3723" t="s">
        <v>647</v>
      </c>
      <c r="N3723" s="4" t="s">
        <v>637</v>
      </c>
      <c r="P3723" t="s">
        <v>650</v>
      </c>
      <c r="Q3723" t="s">
        <v>1279</v>
      </c>
      <c r="R3723" s="4" t="s">
        <v>658</v>
      </c>
      <c r="T3723">
        <v>-8</v>
      </c>
      <c r="U3723" s="6" t="s">
        <v>1071</v>
      </c>
    </row>
    <row r="3724" spans="1:21" x14ac:dyDescent="0.45">
      <c r="A3724" t="s">
        <v>1449</v>
      </c>
      <c r="B3724" s="4" t="s">
        <v>14</v>
      </c>
      <c r="C3724" t="s">
        <v>1291</v>
      </c>
      <c r="D3724" s="4" t="s">
        <v>103</v>
      </c>
      <c r="E3724" t="s">
        <v>1301</v>
      </c>
      <c r="F3724" s="4" t="s">
        <v>69</v>
      </c>
      <c r="G3724" s="4" t="s">
        <v>105</v>
      </c>
      <c r="H3724" t="s">
        <v>1359</v>
      </c>
      <c r="I3724" t="s">
        <v>1361</v>
      </c>
      <c r="J3724" s="4" t="s">
        <v>36</v>
      </c>
      <c r="L3724" t="s">
        <v>634</v>
      </c>
      <c r="M3724" t="s">
        <v>647</v>
      </c>
      <c r="N3724" s="4" t="s">
        <v>637</v>
      </c>
      <c r="P3724" t="s">
        <v>650</v>
      </c>
      <c r="Q3724" t="s">
        <v>1279</v>
      </c>
      <c r="R3724" s="4" t="s">
        <v>658</v>
      </c>
      <c r="T3724">
        <v>4</v>
      </c>
      <c r="U3724" s="6" t="s">
        <v>1024</v>
      </c>
    </row>
    <row r="3725" spans="1:21" x14ac:dyDescent="0.45">
      <c r="A3725" t="s">
        <v>1449</v>
      </c>
      <c r="B3725" s="4" t="s">
        <v>14</v>
      </c>
      <c r="C3725" t="s">
        <v>1291</v>
      </c>
      <c r="D3725" s="4" t="s">
        <v>103</v>
      </c>
      <c r="E3725" t="s">
        <v>1302</v>
      </c>
      <c r="F3725" s="4" t="s">
        <v>70</v>
      </c>
      <c r="G3725" s="4" t="s">
        <v>104</v>
      </c>
      <c r="H3725" t="s">
        <v>1359</v>
      </c>
      <c r="I3725" t="s">
        <v>1361</v>
      </c>
      <c r="J3725" s="4" t="s">
        <v>36</v>
      </c>
      <c r="L3725" t="s">
        <v>634</v>
      </c>
      <c r="M3725" t="s">
        <v>647</v>
      </c>
      <c r="N3725" s="4" t="s">
        <v>637</v>
      </c>
      <c r="P3725" t="s">
        <v>650</v>
      </c>
      <c r="Q3725" t="s">
        <v>1279</v>
      </c>
      <c r="R3725" s="4" t="s">
        <v>658</v>
      </c>
      <c r="T3725">
        <v>-30</v>
      </c>
      <c r="U3725" s="6" t="s">
        <v>1078</v>
      </c>
    </row>
    <row r="3726" spans="1:21" x14ac:dyDescent="0.45">
      <c r="A3726" t="s">
        <v>1449</v>
      </c>
      <c r="B3726" s="4" t="s">
        <v>14</v>
      </c>
      <c r="C3726" t="s">
        <v>1291</v>
      </c>
      <c r="D3726" s="4" t="s">
        <v>103</v>
      </c>
      <c r="E3726" t="s">
        <v>1303</v>
      </c>
      <c r="F3726" s="4" t="s">
        <v>71</v>
      </c>
      <c r="G3726" s="4" t="s">
        <v>104</v>
      </c>
      <c r="H3726" t="s">
        <v>1359</v>
      </c>
      <c r="I3726" t="s">
        <v>1361</v>
      </c>
      <c r="J3726" s="4" t="s">
        <v>36</v>
      </c>
      <c r="L3726" t="s">
        <v>634</v>
      </c>
      <c r="M3726" t="s">
        <v>647</v>
      </c>
      <c r="N3726" s="4" t="s">
        <v>637</v>
      </c>
      <c r="P3726" t="s">
        <v>650</v>
      </c>
      <c r="Q3726" t="s">
        <v>1279</v>
      </c>
      <c r="R3726" s="4" t="s">
        <v>658</v>
      </c>
      <c r="T3726">
        <v>38</v>
      </c>
      <c r="U3726" s="6" t="s">
        <v>1165</v>
      </c>
    </row>
    <row r="3727" spans="1:21" x14ac:dyDescent="0.45">
      <c r="A3727" t="s">
        <v>1449</v>
      </c>
      <c r="B3727" s="4" t="s">
        <v>14</v>
      </c>
      <c r="C3727" t="s">
        <v>1291</v>
      </c>
      <c r="D3727" s="4" t="s">
        <v>103</v>
      </c>
      <c r="E3727" t="s">
        <v>1296</v>
      </c>
      <c r="F3727" s="4" t="s">
        <v>64</v>
      </c>
      <c r="G3727" s="4" t="s">
        <v>104</v>
      </c>
      <c r="H3727" t="s">
        <v>1359</v>
      </c>
      <c r="I3727" t="s">
        <v>1361</v>
      </c>
      <c r="J3727" s="4" t="s">
        <v>36</v>
      </c>
      <c r="L3727" t="s">
        <v>634</v>
      </c>
      <c r="M3727" t="s">
        <v>647</v>
      </c>
      <c r="N3727" s="4" t="s">
        <v>637</v>
      </c>
      <c r="P3727" t="s">
        <v>650</v>
      </c>
      <c r="Q3727" t="s">
        <v>1280</v>
      </c>
      <c r="R3727" s="4" t="s">
        <v>659</v>
      </c>
      <c r="T3727">
        <v>90</v>
      </c>
      <c r="U3727" s="6" t="s">
        <v>687</v>
      </c>
    </row>
    <row r="3728" spans="1:21" x14ac:dyDescent="0.45">
      <c r="A3728" t="s">
        <v>1449</v>
      </c>
      <c r="B3728" s="4" t="s">
        <v>14</v>
      </c>
      <c r="C3728" t="s">
        <v>1291</v>
      </c>
      <c r="D3728" s="4" t="s">
        <v>103</v>
      </c>
      <c r="E3728" t="s">
        <v>1297</v>
      </c>
      <c r="F3728" s="4" t="s">
        <v>65</v>
      </c>
      <c r="G3728" s="4" t="s">
        <v>105</v>
      </c>
      <c r="H3728" t="s">
        <v>1359</v>
      </c>
      <c r="I3728" t="s">
        <v>1361</v>
      </c>
      <c r="J3728" s="4" t="s">
        <v>36</v>
      </c>
      <c r="L3728" t="s">
        <v>634</v>
      </c>
      <c r="M3728" t="s">
        <v>647</v>
      </c>
      <c r="N3728" s="4" t="s">
        <v>637</v>
      </c>
      <c r="P3728" t="s">
        <v>650</v>
      </c>
      <c r="Q3728" t="s">
        <v>1280</v>
      </c>
      <c r="R3728" s="4" t="s">
        <v>659</v>
      </c>
      <c r="T3728">
        <v>-3.0444444439999998</v>
      </c>
      <c r="U3728" s="6" t="s">
        <v>1026</v>
      </c>
    </row>
    <row r="3729" spans="1:21" x14ac:dyDescent="0.45">
      <c r="A3729" t="s">
        <v>1449</v>
      </c>
      <c r="B3729" s="4" t="s">
        <v>14</v>
      </c>
      <c r="C3729" t="s">
        <v>1291</v>
      </c>
      <c r="D3729" s="4" t="s">
        <v>103</v>
      </c>
      <c r="E3729" t="s">
        <v>1298</v>
      </c>
      <c r="F3729" s="4" t="s">
        <v>66</v>
      </c>
      <c r="G3729" s="4" t="s">
        <v>107</v>
      </c>
      <c r="H3729" t="s">
        <v>1359</v>
      </c>
      <c r="I3729" t="s">
        <v>1361</v>
      </c>
      <c r="J3729" s="4" t="s">
        <v>36</v>
      </c>
      <c r="L3729" t="s">
        <v>634</v>
      </c>
      <c r="M3729" t="s">
        <v>647</v>
      </c>
      <c r="N3729" s="4" t="s">
        <v>637</v>
      </c>
      <c r="P3729" t="s">
        <v>650</v>
      </c>
      <c r="Q3729" t="s">
        <v>1280</v>
      </c>
      <c r="R3729" s="4" t="s">
        <v>659</v>
      </c>
      <c r="T3729">
        <v>10.438596391999999</v>
      </c>
      <c r="U3729" s="6" t="s">
        <v>1166</v>
      </c>
    </row>
    <row r="3730" spans="1:21" x14ac:dyDescent="0.45">
      <c r="A3730" t="s">
        <v>1449</v>
      </c>
      <c r="B3730" s="4" t="s">
        <v>14</v>
      </c>
      <c r="C3730" t="s">
        <v>1291</v>
      </c>
      <c r="D3730" s="4" t="s">
        <v>103</v>
      </c>
      <c r="E3730" t="s">
        <v>1299</v>
      </c>
      <c r="F3730" s="4" t="s">
        <v>1335</v>
      </c>
      <c r="G3730" s="4" t="s">
        <v>1335</v>
      </c>
      <c r="H3730" t="s">
        <v>1359</v>
      </c>
      <c r="I3730" t="s">
        <v>1361</v>
      </c>
      <c r="J3730" s="4" t="s">
        <v>36</v>
      </c>
      <c r="L3730" t="s">
        <v>634</v>
      </c>
      <c r="M3730" t="s">
        <v>647</v>
      </c>
      <c r="N3730" s="4" t="s">
        <v>637</v>
      </c>
      <c r="P3730" t="s">
        <v>650</v>
      </c>
      <c r="Q3730" t="s">
        <v>1280</v>
      </c>
      <c r="R3730" s="4" t="s">
        <v>659</v>
      </c>
      <c r="T3730">
        <v>-2</v>
      </c>
      <c r="U3730" s="6" t="s">
        <v>1022</v>
      </c>
    </row>
    <row r="3731" spans="1:21" x14ac:dyDescent="0.45">
      <c r="A3731" t="s">
        <v>1449</v>
      </c>
      <c r="B3731" s="4" t="s">
        <v>14</v>
      </c>
      <c r="C3731" t="s">
        <v>1291</v>
      </c>
      <c r="D3731" s="4" t="s">
        <v>103</v>
      </c>
      <c r="E3731" t="s">
        <v>1300</v>
      </c>
      <c r="F3731" s="4" t="s">
        <v>68</v>
      </c>
      <c r="G3731" s="4" t="s">
        <v>105</v>
      </c>
      <c r="H3731" t="s">
        <v>1359</v>
      </c>
      <c r="I3731" t="s">
        <v>1361</v>
      </c>
      <c r="J3731" s="4" t="s">
        <v>36</v>
      </c>
      <c r="L3731" t="s">
        <v>634</v>
      </c>
      <c r="M3731" t="s">
        <v>647</v>
      </c>
      <c r="N3731" s="4" t="s">
        <v>637</v>
      </c>
      <c r="P3731" t="s">
        <v>650</v>
      </c>
      <c r="Q3731" t="s">
        <v>1280</v>
      </c>
      <c r="R3731" s="4" t="s">
        <v>659</v>
      </c>
      <c r="T3731">
        <v>-12</v>
      </c>
      <c r="U3731" s="6" t="s">
        <v>1023</v>
      </c>
    </row>
    <row r="3732" spans="1:21" x14ac:dyDescent="0.45">
      <c r="A3732" t="s">
        <v>1449</v>
      </c>
      <c r="B3732" s="4" t="s">
        <v>14</v>
      </c>
      <c r="C3732" t="s">
        <v>1291</v>
      </c>
      <c r="D3732" s="4" t="s">
        <v>103</v>
      </c>
      <c r="E3732" t="s">
        <v>1301</v>
      </c>
      <c r="F3732" s="4" t="s">
        <v>69</v>
      </c>
      <c r="G3732" s="4" t="s">
        <v>105</v>
      </c>
      <c r="H3732" t="s">
        <v>1359</v>
      </c>
      <c r="I3732" t="s">
        <v>1361</v>
      </c>
      <c r="J3732" s="4" t="s">
        <v>36</v>
      </c>
      <c r="L3732" t="s">
        <v>634</v>
      </c>
      <c r="M3732" t="s">
        <v>647</v>
      </c>
      <c r="N3732" s="4" t="s">
        <v>637</v>
      </c>
      <c r="P3732" t="s">
        <v>650</v>
      </c>
      <c r="Q3732" t="s">
        <v>1280</v>
      </c>
      <c r="R3732" s="4" t="s">
        <v>659</v>
      </c>
      <c r="T3732">
        <v>4</v>
      </c>
      <c r="U3732" s="6" t="s">
        <v>1024</v>
      </c>
    </row>
    <row r="3733" spans="1:21" x14ac:dyDescent="0.45">
      <c r="A3733" t="s">
        <v>1449</v>
      </c>
      <c r="B3733" s="4" t="s">
        <v>14</v>
      </c>
      <c r="C3733" t="s">
        <v>1291</v>
      </c>
      <c r="D3733" s="4" t="s">
        <v>103</v>
      </c>
      <c r="E3733" t="s">
        <v>1302</v>
      </c>
      <c r="F3733" s="4" t="s">
        <v>70</v>
      </c>
      <c r="G3733" s="4" t="s">
        <v>104</v>
      </c>
      <c r="H3733" t="s">
        <v>1359</v>
      </c>
      <c r="I3733" t="s">
        <v>1361</v>
      </c>
      <c r="J3733" s="4" t="s">
        <v>36</v>
      </c>
      <c r="L3733" t="s">
        <v>634</v>
      </c>
      <c r="M3733" t="s">
        <v>647</v>
      </c>
      <c r="N3733" s="4" t="s">
        <v>637</v>
      </c>
      <c r="P3733" t="s">
        <v>650</v>
      </c>
      <c r="Q3733" t="s">
        <v>1280</v>
      </c>
      <c r="R3733" s="4" t="s">
        <v>659</v>
      </c>
      <c r="T3733">
        <v>-30</v>
      </c>
      <c r="U3733" s="6" t="s">
        <v>1078</v>
      </c>
    </row>
    <row r="3734" spans="1:21" x14ac:dyDescent="0.45">
      <c r="A3734" t="s">
        <v>1449</v>
      </c>
      <c r="B3734" s="4" t="s">
        <v>14</v>
      </c>
      <c r="C3734" t="s">
        <v>1291</v>
      </c>
      <c r="D3734" s="4" t="s">
        <v>103</v>
      </c>
      <c r="E3734" t="s">
        <v>1303</v>
      </c>
      <c r="F3734" s="4" t="s">
        <v>71</v>
      </c>
      <c r="G3734" s="4" t="s">
        <v>104</v>
      </c>
      <c r="H3734" t="s">
        <v>1359</v>
      </c>
      <c r="I3734" t="s">
        <v>1361</v>
      </c>
      <c r="J3734" s="4" t="s">
        <v>36</v>
      </c>
      <c r="L3734" t="s">
        <v>634</v>
      </c>
      <c r="M3734" t="s">
        <v>647</v>
      </c>
      <c r="N3734" s="4" t="s">
        <v>637</v>
      </c>
      <c r="P3734" t="s">
        <v>650</v>
      </c>
      <c r="Q3734" t="s">
        <v>1280</v>
      </c>
      <c r="R3734" s="4" t="s">
        <v>659</v>
      </c>
      <c r="T3734">
        <v>20</v>
      </c>
      <c r="U3734" s="6" t="s">
        <v>558</v>
      </c>
    </row>
    <row r="3735" spans="1:21" x14ac:dyDescent="0.45">
      <c r="A3735" t="s">
        <v>1449</v>
      </c>
      <c r="B3735" s="4" t="s">
        <v>14</v>
      </c>
      <c r="C3735" t="s">
        <v>1291</v>
      </c>
      <c r="D3735" s="4" t="s">
        <v>103</v>
      </c>
      <c r="E3735" t="s">
        <v>1296</v>
      </c>
      <c r="F3735" s="4" t="s">
        <v>64</v>
      </c>
      <c r="G3735" s="4" t="s">
        <v>104</v>
      </c>
      <c r="H3735" t="s">
        <v>1359</v>
      </c>
      <c r="I3735" t="s">
        <v>1361</v>
      </c>
      <c r="J3735" s="4" t="s">
        <v>36</v>
      </c>
      <c r="L3735" t="s">
        <v>634</v>
      </c>
      <c r="M3735" t="s">
        <v>647</v>
      </c>
      <c r="N3735" s="4" t="s">
        <v>637</v>
      </c>
      <c r="P3735" t="s">
        <v>650</v>
      </c>
      <c r="Q3735" t="s">
        <v>1281</v>
      </c>
      <c r="R3735" s="4" t="s">
        <v>660</v>
      </c>
      <c r="T3735">
        <v>81</v>
      </c>
      <c r="U3735" s="6" t="s">
        <v>219</v>
      </c>
    </row>
    <row r="3736" spans="1:21" x14ac:dyDescent="0.45">
      <c r="A3736" t="s">
        <v>1449</v>
      </c>
      <c r="B3736" s="4" t="s">
        <v>14</v>
      </c>
      <c r="C3736" t="s">
        <v>1291</v>
      </c>
      <c r="D3736" s="4" t="s">
        <v>103</v>
      </c>
      <c r="E3736" t="s">
        <v>1297</v>
      </c>
      <c r="F3736" s="4" t="s">
        <v>65</v>
      </c>
      <c r="G3736" s="4" t="s">
        <v>105</v>
      </c>
      <c r="H3736" t="s">
        <v>1359</v>
      </c>
      <c r="I3736" t="s">
        <v>1361</v>
      </c>
      <c r="J3736" s="4" t="s">
        <v>36</v>
      </c>
      <c r="L3736" t="s">
        <v>634</v>
      </c>
      <c r="M3736" t="s">
        <v>647</v>
      </c>
      <c r="N3736" s="4" t="s">
        <v>637</v>
      </c>
      <c r="P3736" t="s">
        <v>650</v>
      </c>
      <c r="Q3736" t="s">
        <v>1281</v>
      </c>
      <c r="R3736" s="4" t="s">
        <v>660</v>
      </c>
      <c r="T3736">
        <v>-0.50617283999999996</v>
      </c>
      <c r="U3736" s="6" t="s">
        <v>1167</v>
      </c>
    </row>
    <row r="3737" spans="1:21" x14ac:dyDescent="0.45">
      <c r="A3737" t="s">
        <v>1449</v>
      </c>
      <c r="B3737" s="4" t="s">
        <v>14</v>
      </c>
      <c r="C3737" t="s">
        <v>1291</v>
      </c>
      <c r="D3737" s="4" t="s">
        <v>103</v>
      </c>
      <c r="E3737" t="s">
        <v>1298</v>
      </c>
      <c r="F3737" s="4" t="s">
        <v>66</v>
      </c>
      <c r="G3737" s="4" t="s">
        <v>107</v>
      </c>
      <c r="H3737" t="s">
        <v>1359</v>
      </c>
      <c r="I3737" t="s">
        <v>1361</v>
      </c>
      <c r="J3737" s="4" t="s">
        <v>36</v>
      </c>
      <c r="L3737" t="s">
        <v>634</v>
      </c>
      <c r="M3737" t="s">
        <v>647</v>
      </c>
      <c r="N3737" s="4" t="s">
        <v>637</v>
      </c>
      <c r="P3737" t="s">
        <v>650</v>
      </c>
      <c r="Q3737" t="s">
        <v>1281</v>
      </c>
      <c r="R3737" s="4" t="s">
        <v>660</v>
      </c>
      <c r="T3737">
        <v>7.7590647903000001</v>
      </c>
      <c r="U3737" s="6" t="s">
        <v>1168</v>
      </c>
    </row>
    <row r="3738" spans="1:21" x14ac:dyDescent="0.45">
      <c r="A3738" t="s">
        <v>1449</v>
      </c>
      <c r="B3738" s="4" t="s">
        <v>14</v>
      </c>
      <c r="C3738" t="s">
        <v>1291</v>
      </c>
      <c r="D3738" s="4" t="s">
        <v>103</v>
      </c>
      <c r="E3738" t="s">
        <v>1299</v>
      </c>
      <c r="F3738" s="4" t="s">
        <v>1335</v>
      </c>
      <c r="G3738" s="4" t="s">
        <v>1335</v>
      </c>
      <c r="H3738" t="s">
        <v>1359</v>
      </c>
      <c r="I3738" t="s">
        <v>1361</v>
      </c>
      <c r="J3738" s="4" t="s">
        <v>36</v>
      </c>
      <c r="L3738" t="s">
        <v>634</v>
      </c>
      <c r="M3738" t="s">
        <v>647</v>
      </c>
      <c r="N3738" s="4" t="s">
        <v>637</v>
      </c>
      <c r="P3738" t="s">
        <v>650</v>
      </c>
      <c r="Q3738" t="s">
        <v>1281</v>
      </c>
      <c r="R3738" s="4" t="s">
        <v>660</v>
      </c>
      <c r="T3738">
        <v>0</v>
      </c>
      <c r="U3738" s="6" t="s">
        <v>1037</v>
      </c>
    </row>
    <row r="3739" spans="1:21" x14ac:dyDescent="0.45">
      <c r="A3739" t="s">
        <v>1449</v>
      </c>
      <c r="B3739" s="4" t="s">
        <v>14</v>
      </c>
      <c r="C3739" t="s">
        <v>1291</v>
      </c>
      <c r="D3739" s="4" t="s">
        <v>103</v>
      </c>
      <c r="E3739" t="s">
        <v>1300</v>
      </c>
      <c r="F3739" s="4" t="s">
        <v>68</v>
      </c>
      <c r="G3739" s="4" t="s">
        <v>105</v>
      </c>
      <c r="H3739" t="s">
        <v>1359</v>
      </c>
      <c r="I3739" t="s">
        <v>1361</v>
      </c>
      <c r="J3739" s="4" t="s">
        <v>36</v>
      </c>
      <c r="L3739" t="s">
        <v>634</v>
      </c>
      <c r="M3739" t="s">
        <v>647</v>
      </c>
      <c r="N3739" s="4" t="s">
        <v>637</v>
      </c>
      <c r="P3739" t="s">
        <v>650</v>
      </c>
      <c r="Q3739" t="s">
        <v>1281</v>
      </c>
      <c r="R3739" s="4" t="s">
        <v>660</v>
      </c>
      <c r="T3739">
        <v>-4</v>
      </c>
      <c r="U3739" s="6" t="s">
        <v>1043</v>
      </c>
    </row>
    <row r="3740" spans="1:21" x14ac:dyDescent="0.45">
      <c r="A3740" t="s">
        <v>1449</v>
      </c>
      <c r="B3740" s="4" t="s">
        <v>14</v>
      </c>
      <c r="C3740" t="s">
        <v>1291</v>
      </c>
      <c r="D3740" s="4" t="s">
        <v>103</v>
      </c>
      <c r="E3740" t="s">
        <v>1301</v>
      </c>
      <c r="F3740" s="4" t="s">
        <v>69</v>
      </c>
      <c r="G3740" s="4" t="s">
        <v>105</v>
      </c>
      <c r="H3740" t="s">
        <v>1359</v>
      </c>
      <c r="I3740" t="s">
        <v>1361</v>
      </c>
      <c r="J3740" s="4" t="s">
        <v>36</v>
      </c>
      <c r="L3740" t="s">
        <v>634</v>
      </c>
      <c r="M3740" t="s">
        <v>647</v>
      </c>
      <c r="N3740" s="4" t="s">
        <v>637</v>
      </c>
      <c r="P3740" t="s">
        <v>650</v>
      </c>
      <c r="Q3740" t="s">
        <v>1281</v>
      </c>
      <c r="R3740" s="4" t="s">
        <v>660</v>
      </c>
      <c r="T3740">
        <v>4</v>
      </c>
      <c r="U3740" s="6" t="s">
        <v>1024</v>
      </c>
    </row>
    <row r="3741" spans="1:21" x14ac:dyDescent="0.45">
      <c r="A3741" t="s">
        <v>1449</v>
      </c>
      <c r="B3741" s="4" t="s">
        <v>14</v>
      </c>
      <c r="C3741" t="s">
        <v>1291</v>
      </c>
      <c r="D3741" s="4" t="s">
        <v>103</v>
      </c>
      <c r="E3741" t="s">
        <v>1302</v>
      </c>
      <c r="F3741" s="4" t="s">
        <v>70</v>
      </c>
      <c r="G3741" s="4" t="s">
        <v>104</v>
      </c>
      <c r="H3741" t="s">
        <v>1359</v>
      </c>
      <c r="I3741" t="s">
        <v>1361</v>
      </c>
      <c r="J3741" s="4" t="s">
        <v>36</v>
      </c>
      <c r="L3741" t="s">
        <v>634</v>
      </c>
      <c r="M3741" t="s">
        <v>647</v>
      </c>
      <c r="N3741" s="4" t="s">
        <v>637</v>
      </c>
      <c r="P3741" t="s">
        <v>650</v>
      </c>
      <c r="Q3741" t="s">
        <v>1281</v>
      </c>
      <c r="R3741" s="4" t="s">
        <v>660</v>
      </c>
      <c r="T3741">
        <v>-20</v>
      </c>
      <c r="U3741" s="6" t="s">
        <v>1169</v>
      </c>
    </row>
    <row r="3742" spans="1:21" x14ac:dyDescent="0.45">
      <c r="A3742" t="s">
        <v>1449</v>
      </c>
      <c r="B3742" s="4" t="s">
        <v>14</v>
      </c>
      <c r="C3742" t="s">
        <v>1291</v>
      </c>
      <c r="D3742" s="4" t="s">
        <v>103</v>
      </c>
      <c r="E3742" t="s">
        <v>1303</v>
      </c>
      <c r="F3742" s="4" t="s">
        <v>71</v>
      </c>
      <c r="G3742" s="4" t="s">
        <v>104</v>
      </c>
      <c r="H3742" t="s">
        <v>1359</v>
      </c>
      <c r="I3742" t="s">
        <v>1361</v>
      </c>
      <c r="J3742" s="4" t="s">
        <v>36</v>
      </c>
      <c r="L3742" t="s">
        <v>634</v>
      </c>
      <c r="M3742" t="s">
        <v>647</v>
      </c>
      <c r="N3742" s="4" t="s">
        <v>637</v>
      </c>
      <c r="P3742" t="s">
        <v>650</v>
      </c>
      <c r="Q3742" t="s">
        <v>1281</v>
      </c>
      <c r="R3742" s="4" t="s">
        <v>660</v>
      </c>
      <c r="T3742">
        <v>18</v>
      </c>
      <c r="U3742" s="6" t="s">
        <v>1084</v>
      </c>
    </row>
    <row r="3743" spans="1:21" x14ac:dyDescent="0.45">
      <c r="A3743" t="s">
        <v>1449</v>
      </c>
      <c r="B3743" s="4" t="s">
        <v>14</v>
      </c>
      <c r="C3743" t="s">
        <v>1291</v>
      </c>
      <c r="D3743" s="4" t="s">
        <v>103</v>
      </c>
      <c r="E3743" t="s">
        <v>1296</v>
      </c>
      <c r="F3743" s="4" t="s">
        <v>64</v>
      </c>
      <c r="G3743" s="4" t="s">
        <v>104</v>
      </c>
      <c r="H3743" t="s">
        <v>1359</v>
      </c>
      <c r="I3743" t="s">
        <v>1361</v>
      </c>
      <c r="J3743" s="4" t="s">
        <v>36</v>
      </c>
      <c r="L3743" t="s">
        <v>634</v>
      </c>
      <c r="M3743" t="s">
        <v>647</v>
      </c>
      <c r="N3743" s="4" t="s">
        <v>637</v>
      </c>
      <c r="P3743" t="s">
        <v>650</v>
      </c>
      <c r="Q3743" t="s">
        <v>663</v>
      </c>
      <c r="R3743" s="4" t="s">
        <v>661</v>
      </c>
      <c r="T3743">
        <v>75</v>
      </c>
      <c r="U3743" s="6" t="s">
        <v>870</v>
      </c>
    </row>
    <row r="3744" spans="1:21" x14ac:dyDescent="0.45">
      <c r="A3744" t="s">
        <v>1449</v>
      </c>
      <c r="B3744" s="4" t="s">
        <v>14</v>
      </c>
      <c r="C3744" t="s">
        <v>1291</v>
      </c>
      <c r="D3744" s="4" t="s">
        <v>103</v>
      </c>
      <c r="E3744" t="s">
        <v>1297</v>
      </c>
      <c r="F3744" s="4" t="s">
        <v>65</v>
      </c>
      <c r="G3744" s="4" t="s">
        <v>105</v>
      </c>
      <c r="H3744" t="s">
        <v>1359</v>
      </c>
      <c r="I3744" t="s">
        <v>1361</v>
      </c>
      <c r="J3744" s="4" t="s">
        <v>36</v>
      </c>
      <c r="L3744" t="s">
        <v>634</v>
      </c>
      <c r="M3744" t="s">
        <v>647</v>
      </c>
      <c r="N3744" s="4" t="s">
        <v>637</v>
      </c>
      <c r="P3744" t="s">
        <v>650</v>
      </c>
      <c r="Q3744" t="s">
        <v>663</v>
      </c>
      <c r="R3744" s="4" t="s">
        <v>661</v>
      </c>
      <c r="T3744">
        <v>-3.6133333329999999</v>
      </c>
      <c r="U3744" s="6" t="s">
        <v>1170</v>
      </c>
    </row>
    <row r="3745" spans="1:21" x14ac:dyDescent="0.45">
      <c r="A3745" t="s">
        <v>1449</v>
      </c>
      <c r="B3745" s="4" t="s">
        <v>14</v>
      </c>
      <c r="C3745" t="s">
        <v>1291</v>
      </c>
      <c r="D3745" s="4" t="s">
        <v>103</v>
      </c>
      <c r="E3745" t="s">
        <v>1298</v>
      </c>
      <c r="F3745" s="4" t="s">
        <v>66</v>
      </c>
      <c r="G3745" s="4" t="s">
        <v>107</v>
      </c>
      <c r="H3745" t="s">
        <v>1359</v>
      </c>
      <c r="I3745" t="s">
        <v>1361</v>
      </c>
      <c r="J3745" s="4" t="s">
        <v>36</v>
      </c>
      <c r="L3745" t="s">
        <v>634</v>
      </c>
      <c r="M3745" t="s">
        <v>647</v>
      </c>
      <c r="N3745" s="4" t="s">
        <v>637</v>
      </c>
      <c r="P3745" t="s">
        <v>650</v>
      </c>
      <c r="Q3745" t="s">
        <v>663</v>
      </c>
      <c r="R3745" s="4" t="s">
        <v>661</v>
      </c>
      <c r="T3745">
        <v>8.0654306252999994</v>
      </c>
      <c r="U3745" s="6" t="s">
        <v>1171</v>
      </c>
    </row>
    <row r="3746" spans="1:21" x14ac:dyDescent="0.45">
      <c r="A3746" t="s">
        <v>1449</v>
      </c>
      <c r="B3746" s="4" t="s">
        <v>14</v>
      </c>
      <c r="C3746" t="s">
        <v>1291</v>
      </c>
      <c r="D3746" s="4" t="s">
        <v>103</v>
      </c>
      <c r="E3746" t="s">
        <v>1299</v>
      </c>
      <c r="F3746" s="4" t="s">
        <v>1335</v>
      </c>
      <c r="G3746" s="4" t="s">
        <v>1335</v>
      </c>
      <c r="H3746" t="s">
        <v>1359</v>
      </c>
      <c r="I3746" t="s">
        <v>1361</v>
      </c>
      <c r="J3746" s="4" t="s">
        <v>36</v>
      </c>
      <c r="L3746" t="s">
        <v>634</v>
      </c>
      <c r="M3746" t="s">
        <v>647</v>
      </c>
      <c r="N3746" s="4" t="s">
        <v>637</v>
      </c>
      <c r="P3746" t="s">
        <v>650</v>
      </c>
      <c r="Q3746" t="s">
        <v>663</v>
      </c>
      <c r="R3746" s="4" t="s">
        <v>661</v>
      </c>
      <c r="T3746">
        <v>-2</v>
      </c>
      <c r="U3746" s="6" t="s">
        <v>1022</v>
      </c>
    </row>
    <row r="3747" spans="1:21" x14ac:dyDescent="0.45">
      <c r="A3747" t="s">
        <v>1449</v>
      </c>
      <c r="B3747" s="4" t="s">
        <v>14</v>
      </c>
      <c r="C3747" t="s">
        <v>1291</v>
      </c>
      <c r="D3747" s="4" t="s">
        <v>103</v>
      </c>
      <c r="E3747" t="s">
        <v>1300</v>
      </c>
      <c r="F3747" s="4" t="s">
        <v>68</v>
      </c>
      <c r="G3747" s="4" t="s">
        <v>105</v>
      </c>
      <c r="H3747" t="s">
        <v>1359</v>
      </c>
      <c r="I3747" t="s">
        <v>1361</v>
      </c>
      <c r="J3747" s="4" t="s">
        <v>36</v>
      </c>
      <c r="L3747" t="s">
        <v>634</v>
      </c>
      <c r="M3747" t="s">
        <v>647</v>
      </c>
      <c r="N3747" s="4" t="s">
        <v>637</v>
      </c>
      <c r="P3747" t="s">
        <v>650</v>
      </c>
      <c r="Q3747" t="s">
        <v>663</v>
      </c>
      <c r="R3747" s="4" t="s">
        <v>661</v>
      </c>
      <c r="T3747">
        <v>-10</v>
      </c>
      <c r="U3747" s="6" t="s">
        <v>1038</v>
      </c>
    </row>
    <row r="3748" spans="1:21" x14ac:dyDescent="0.45">
      <c r="A3748" t="s">
        <v>1449</v>
      </c>
      <c r="B3748" s="4" t="s">
        <v>14</v>
      </c>
      <c r="C3748" t="s">
        <v>1291</v>
      </c>
      <c r="D3748" s="4" t="s">
        <v>103</v>
      </c>
      <c r="E3748" t="s">
        <v>1301</v>
      </c>
      <c r="F3748" s="4" t="s">
        <v>69</v>
      </c>
      <c r="G3748" s="4" t="s">
        <v>105</v>
      </c>
      <c r="H3748" t="s">
        <v>1359</v>
      </c>
      <c r="I3748" t="s">
        <v>1361</v>
      </c>
      <c r="J3748" s="4" t="s">
        <v>36</v>
      </c>
      <c r="L3748" t="s">
        <v>634</v>
      </c>
      <c r="M3748" t="s">
        <v>647</v>
      </c>
      <c r="N3748" s="4" t="s">
        <v>637</v>
      </c>
      <c r="P3748" t="s">
        <v>650</v>
      </c>
      <c r="Q3748" t="s">
        <v>663</v>
      </c>
      <c r="R3748" s="4" t="s">
        <v>661</v>
      </c>
      <c r="T3748">
        <v>0</v>
      </c>
      <c r="U3748" s="6" t="s">
        <v>1037</v>
      </c>
    </row>
    <row r="3749" spans="1:21" x14ac:dyDescent="0.45">
      <c r="A3749" t="s">
        <v>1449</v>
      </c>
      <c r="B3749" s="4" t="s">
        <v>14</v>
      </c>
      <c r="C3749" t="s">
        <v>1291</v>
      </c>
      <c r="D3749" s="4" t="s">
        <v>103</v>
      </c>
      <c r="E3749" t="s">
        <v>1302</v>
      </c>
      <c r="F3749" s="4" t="s">
        <v>70</v>
      </c>
      <c r="G3749" s="4" t="s">
        <v>104</v>
      </c>
      <c r="H3749" t="s">
        <v>1359</v>
      </c>
      <c r="I3749" t="s">
        <v>1361</v>
      </c>
      <c r="J3749" s="4" t="s">
        <v>36</v>
      </c>
      <c r="L3749" t="s">
        <v>634</v>
      </c>
      <c r="M3749" t="s">
        <v>647</v>
      </c>
      <c r="N3749" s="4" t="s">
        <v>637</v>
      </c>
      <c r="P3749" t="s">
        <v>650</v>
      </c>
      <c r="Q3749" t="s">
        <v>663</v>
      </c>
      <c r="R3749" s="4" t="s">
        <v>661</v>
      </c>
      <c r="T3749">
        <v>-20</v>
      </c>
      <c r="U3749" s="6" t="s">
        <v>1169</v>
      </c>
    </row>
    <row r="3750" spans="1:21" x14ac:dyDescent="0.45">
      <c r="A3750" t="s">
        <v>1449</v>
      </c>
      <c r="B3750" s="4" t="s">
        <v>14</v>
      </c>
      <c r="C3750" t="s">
        <v>1291</v>
      </c>
      <c r="D3750" s="4" t="s">
        <v>103</v>
      </c>
      <c r="E3750" t="s">
        <v>1303</v>
      </c>
      <c r="F3750" s="4" t="s">
        <v>71</v>
      </c>
      <c r="G3750" s="4" t="s">
        <v>104</v>
      </c>
      <c r="H3750" t="s">
        <v>1359</v>
      </c>
      <c r="I3750" t="s">
        <v>1361</v>
      </c>
      <c r="J3750" s="4" t="s">
        <v>36</v>
      </c>
      <c r="L3750" t="s">
        <v>634</v>
      </c>
      <c r="M3750" t="s">
        <v>647</v>
      </c>
      <c r="N3750" s="4" t="s">
        <v>637</v>
      </c>
      <c r="P3750" t="s">
        <v>650</v>
      </c>
      <c r="Q3750" t="s">
        <v>663</v>
      </c>
      <c r="R3750" s="4" t="s">
        <v>661</v>
      </c>
      <c r="T3750">
        <v>22</v>
      </c>
      <c r="U3750" s="6" t="s">
        <v>582</v>
      </c>
    </row>
    <row r="3751" spans="1:21" x14ac:dyDescent="0.45">
      <c r="A3751" t="s">
        <v>1449</v>
      </c>
      <c r="B3751" s="4" t="s">
        <v>14</v>
      </c>
      <c r="C3751" t="s">
        <v>1291</v>
      </c>
      <c r="D3751" s="4" t="s">
        <v>103</v>
      </c>
      <c r="E3751" t="s">
        <v>1296</v>
      </c>
      <c r="F3751" s="4" t="s">
        <v>64</v>
      </c>
      <c r="G3751" s="4" t="s">
        <v>104</v>
      </c>
      <c r="H3751" t="s">
        <v>1359</v>
      </c>
      <c r="I3751" t="s">
        <v>1361</v>
      </c>
      <c r="J3751" s="4" t="s">
        <v>36</v>
      </c>
      <c r="L3751" t="s">
        <v>634</v>
      </c>
      <c r="M3751" t="s">
        <v>647</v>
      </c>
      <c r="N3751" s="4" t="s">
        <v>637</v>
      </c>
      <c r="P3751" t="s">
        <v>650</v>
      </c>
      <c r="Q3751" t="s">
        <v>664</v>
      </c>
      <c r="R3751" s="4" t="s">
        <v>662</v>
      </c>
      <c r="T3751">
        <v>216</v>
      </c>
      <c r="U3751" s="6" t="s">
        <v>846</v>
      </c>
    </row>
    <row r="3752" spans="1:21" x14ac:dyDescent="0.45">
      <c r="A3752" t="s">
        <v>1449</v>
      </c>
      <c r="B3752" s="4" t="s">
        <v>14</v>
      </c>
      <c r="C3752" t="s">
        <v>1291</v>
      </c>
      <c r="D3752" s="4" t="s">
        <v>103</v>
      </c>
      <c r="E3752" t="s">
        <v>1297</v>
      </c>
      <c r="F3752" s="4" t="s">
        <v>65</v>
      </c>
      <c r="G3752" s="4" t="s">
        <v>105</v>
      </c>
      <c r="H3752" t="s">
        <v>1359</v>
      </c>
      <c r="I3752" t="s">
        <v>1361</v>
      </c>
      <c r="J3752" s="4" t="s">
        <v>36</v>
      </c>
      <c r="L3752" t="s">
        <v>634</v>
      </c>
      <c r="M3752" t="s">
        <v>647</v>
      </c>
      <c r="N3752" s="4" t="s">
        <v>637</v>
      </c>
      <c r="P3752" t="s">
        <v>650</v>
      </c>
      <c r="Q3752" t="s">
        <v>664</v>
      </c>
      <c r="R3752" s="4" t="s">
        <v>662</v>
      </c>
      <c r="T3752">
        <v>-2.907407407</v>
      </c>
      <c r="U3752" s="6" t="s">
        <v>1090</v>
      </c>
    </row>
    <row r="3753" spans="1:21" x14ac:dyDescent="0.45">
      <c r="A3753" t="s">
        <v>1449</v>
      </c>
      <c r="B3753" s="4" t="s">
        <v>14</v>
      </c>
      <c r="C3753" t="s">
        <v>1291</v>
      </c>
      <c r="D3753" s="4" t="s">
        <v>103</v>
      </c>
      <c r="E3753" t="s">
        <v>1298</v>
      </c>
      <c r="F3753" s="4" t="s">
        <v>66</v>
      </c>
      <c r="G3753" s="4" t="s">
        <v>107</v>
      </c>
      <c r="H3753" t="s">
        <v>1359</v>
      </c>
      <c r="I3753" t="s">
        <v>1361</v>
      </c>
      <c r="J3753" s="4" t="s">
        <v>36</v>
      </c>
      <c r="L3753" t="s">
        <v>634</v>
      </c>
      <c r="M3753" t="s">
        <v>647</v>
      </c>
      <c r="N3753" s="4" t="s">
        <v>637</v>
      </c>
      <c r="P3753" t="s">
        <v>650</v>
      </c>
      <c r="Q3753" t="s">
        <v>664</v>
      </c>
      <c r="R3753" s="4" t="s">
        <v>662</v>
      </c>
      <c r="T3753">
        <v>9.3111955987999995</v>
      </c>
      <c r="U3753" s="6" t="s">
        <v>1172</v>
      </c>
    </row>
    <row r="3754" spans="1:21" x14ac:dyDescent="0.45">
      <c r="A3754" t="s">
        <v>1449</v>
      </c>
      <c r="B3754" s="4" t="s">
        <v>14</v>
      </c>
      <c r="C3754" t="s">
        <v>1291</v>
      </c>
      <c r="D3754" s="4" t="s">
        <v>103</v>
      </c>
      <c r="E3754" t="s">
        <v>1299</v>
      </c>
      <c r="F3754" s="4" t="s">
        <v>1335</v>
      </c>
      <c r="G3754" s="4" t="s">
        <v>1335</v>
      </c>
      <c r="H3754" t="s">
        <v>1359</v>
      </c>
      <c r="I3754" t="s">
        <v>1361</v>
      </c>
      <c r="J3754" s="4" t="s">
        <v>36</v>
      </c>
      <c r="L3754" t="s">
        <v>634</v>
      </c>
      <c r="M3754" t="s">
        <v>647</v>
      </c>
      <c r="N3754" s="4" t="s">
        <v>637</v>
      </c>
      <c r="P3754" t="s">
        <v>650</v>
      </c>
      <c r="Q3754" t="s">
        <v>664</v>
      </c>
      <c r="R3754" s="4" t="s">
        <v>662</v>
      </c>
      <c r="T3754">
        <v>-2</v>
      </c>
      <c r="U3754" s="6" t="s">
        <v>1022</v>
      </c>
    </row>
    <row r="3755" spans="1:21" x14ac:dyDescent="0.45">
      <c r="A3755" t="s">
        <v>1449</v>
      </c>
      <c r="B3755" s="4" t="s">
        <v>14</v>
      </c>
      <c r="C3755" t="s">
        <v>1291</v>
      </c>
      <c r="D3755" s="4" t="s">
        <v>103</v>
      </c>
      <c r="E3755" t="s">
        <v>1300</v>
      </c>
      <c r="F3755" s="4" t="s">
        <v>68</v>
      </c>
      <c r="G3755" s="4" t="s">
        <v>105</v>
      </c>
      <c r="H3755" t="s">
        <v>1359</v>
      </c>
      <c r="I3755" t="s">
        <v>1361</v>
      </c>
      <c r="J3755" s="4" t="s">
        <v>36</v>
      </c>
      <c r="L3755" t="s">
        <v>634</v>
      </c>
      <c r="M3755" t="s">
        <v>647</v>
      </c>
      <c r="N3755" s="4" t="s">
        <v>637</v>
      </c>
      <c r="P3755" t="s">
        <v>650</v>
      </c>
      <c r="Q3755" t="s">
        <v>664</v>
      </c>
      <c r="R3755" s="4" t="s">
        <v>662</v>
      </c>
      <c r="T3755">
        <v>-8</v>
      </c>
      <c r="U3755" s="6" t="s">
        <v>1071</v>
      </c>
    </row>
    <row r="3756" spans="1:21" x14ac:dyDescent="0.45">
      <c r="A3756" t="s">
        <v>1449</v>
      </c>
      <c r="B3756" s="4" t="s">
        <v>14</v>
      </c>
      <c r="C3756" t="s">
        <v>1291</v>
      </c>
      <c r="D3756" s="4" t="s">
        <v>103</v>
      </c>
      <c r="E3756" t="s">
        <v>1301</v>
      </c>
      <c r="F3756" s="4" t="s">
        <v>69</v>
      </c>
      <c r="G3756" s="4" t="s">
        <v>105</v>
      </c>
      <c r="H3756" t="s">
        <v>1359</v>
      </c>
      <c r="I3756" t="s">
        <v>1361</v>
      </c>
      <c r="J3756" s="4" t="s">
        <v>36</v>
      </c>
      <c r="L3756" t="s">
        <v>634</v>
      </c>
      <c r="M3756" t="s">
        <v>647</v>
      </c>
      <c r="N3756" s="4" t="s">
        <v>637</v>
      </c>
      <c r="P3756" t="s">
        <v>650</v>
      </c>
      <c r="Q3756" t="s">
        <v>664</v>
      </c>
      <c r="R3756" s="4" t="s">
        <v>662</v>
      </c>
      <c r="T3756">
        <v>1</v>
      </c>
      <c r="U3756" s="6" t="s">
        <v>1173</v>
      </c>
    </row>
    <row r="3757" spans="1:21" x14ac:dyDescent="0.45">
      <c r="A3757" t="s">
        <v>1449</v>
      </c>
      <c r="B3757" s="4" t="s">
        <v>14</v>
      </c>
      <c r="C3757" t="s">
        <v>1291</v>
      </c>
      <c r="D3757" s="4" t="s">
        <v>103</v>
      </c>
      <c r="E3757" t="s">
        <v>1302</v>
      </c>
      <c r="F3757" s="4" t="s">
        <v>70</v>
      </c>
      <c r="G3757" s="4" t="s">
        <v>104</v>
      </c>
      <c r="H3757" t="s">
        <v>1359</v>
      </c>
      <c r="I3757" t="s">
        <v>1361</v>
      </c>
      <c r="J3757" s="4" t="s">
        <v>36</v>
      </c>
      <c r="L3757" t="s">
        <v>634</v>
      </c>
      <c r="M3757" t="s">
        <v>647</v>
      </c>
      <c r="N3757" s="4" t="s">
        <v>637</v>
      </c>
      <c r="P3757" t="s">
        <v>650</v>
      </c>
      <c r="Q3757" t="s">
        <v>664</v>
      </c>
      <c r="R3757" s="4" t="s">
        <v>662</v>
      </c>
      <c r="T3757">
        <v>-30</v>
      </c>
      <c r="U3757" s="6" t="s">
        <v>1078</v>
      </c>
    </row>
    <row r="3758" spans="1:21" x14ac:dyDescent="0.45">
      <c r="A3758" t="s">
        <v>1449</v>
      </c>
      <c r="B3758" s="4" t="s">
        <v>14</v>
      </c>
      <c r="C3758" t="s">
        <v>1291</v>
      </c>
      <c r="D3758" s="4" t="s">
        <v>103</v>
      </c>
      <c r="E3758" t="s">
        <v>1303</v>
      </c>
      <c r="F3758" s="4" t="s">
        <v>71</v>
      </c>
      <c r="G3758" s="4" t="s">
        <v>104</v>
      </c>
      <c r="H3758" t="s">
        <v>1359</v>
      </c>
      <c r="I3758" t="s">
        <v>1361</v>
      </c>
      <c r="J3758" s="4" t="s">
        <v>36</v>
      </c>
      <c r="L3758" t="s">
        <v>634</v>
      </c>
      <c r="M3758" t="s">
        <v>647</v>
      </c>
      <c r="N3758" s="4" t="s">
        <v>637</v>
      </c>
      <c r="P3758" t="s">
        <v>650</v>
      </c>
      <c r="Q3758" t="s">
        <v>664</v>
      </c>
      <c r="R3758" s="4" t="s">
        <v>662</v>
      </c>
      <c r="T3758">
        <v>38</v>
      </c>
      <c r="U3758" s="6" t="s">
        <v>1165</v>
      </c>
    </row>
    <row r="3759" spans="1:21" x14ac:dyDescent="0.45">
      <c r="A3759" t="s">
        <v>1449</v>
      </c>
      <c r="B3759" s="4" t="s">
        <v>14</v>
      </c>
      <c r="C3759" t="s">
        <v>1291</v>
      </c>
      <c r="D3759" s="4" t="s">
        <v>103</v>
      </c>
      <c r="E3759" t="s">
        <v>1296</v>
      </c>
      <c r="F3759" s="4" t="s">
        <v>64</v>
      </c>
      <c r="G3759" s="4" t="s">
        <v>104</v>
      </c>
      <c r="H3759" t="s">
        <v>1359</v>
      </c>
      <c r="I3759" t="s">
        <v>1361</v>
      </c>
      <c r="J3759" s="4" t="s">
        <v>36</v>
      </c>
      <c r="L3759" t="s">
        <v>634</v>
      </c>
      <c r="M3759" t="s">
        <v>648</v>
      </c>
      <c r="N3759" s="4" t="s">
        <v>643</v>
      </c>
      <c r="P3759" t="s">
        <v>650</v>
      </c>
      <c r="Q3759" t="s">
        <v>1274</v>
      </c>
      <c r="R3759" s="4" t="s">
        <v>653</v>
      </c>
      <c r="T3759">
        <v>251</v>
      </c>
      <c r="U3759" s="6" t="s">
        <v>843</v>
      </c>
    </row>
    <row r="3760" spans="1:21" x14ac:dyDescent="0.45">
      <c r="A3760" t="s">
        <v>1449</v>
      </c>
      <c r="B3760" s="4" t="s">
        <v>14</v>
      </c>
      <c r="C3760" t="s">
        <v>1291</v>
      </c>
      <c r="D3760" s="4" t="s">
        <v>103</v>
      </c>
      <c r="E3760" t="s">
        <v>1297</v>
      </c>
      <c r="F3760" s="4" t="s">
        <v>65</v>
      </c>
      <c r="G3760" s="4" t="s">
        <v>105</v>
      </c>
      <c r="H3760" t="s">
        <v>1359</v>
      </c>
      <c r="I3760" t="s">
        <v>1361</v>
      </c>
      <c r="J3760" s="4" t="s">
        <v>36</v>
      </c>
      <c r="L3760" t="s">
        <v>634</v>
      </c>
      <c r="M3760" t="s">
        <v>648</v>
      </c>
      <c r="N3760" s="4" t="s">
        <v>643</v>
      </c>
      <c r="P3760" t="s">
        <v>650</v>
      </c>
      <c r="Q3760" t="s">
        <v>1274</v>
      </c>
      <c r="R3760" s="4" t="s">
        <v>653</v>
      </c>
      <c r="T3760">
        <v>3.0159362550000002</v>
      </c>
      <c r="U3760" s="6" t="s">
        <v>1089</v>
      </c>
    </row>
    <row r="3761" spans="1:21" x14ac:dyDescent="0.45">
      <c r="A3761" t="s">
        <v>1449</v>
      </c>
      <c r="B3761" s="4" t="s">
        <v>14</v>
      </c>
      <c r="C3761" t="s">
        <v>1291</v>
      </c>
      <c r="D3761" s="4" t="s">
        <v>103</v>
      </c>
      <c r="E3761" t="s">
        <v>1298</v>
      </c>
      <c r="F3761" s="4" t="s">
        <v>66</v>
      </c>
      <c r="G3761" s="4" t="s">
        <v>107</v>
      </c>
      <c r="H3761" t="s">
        <v>1359</v>
      </c>
      <c r="I3761" t="s">
        <v>1361</v>
      </c>
      <c r="J3761" s="4" t="s">
        <v>36</v>
      </c>
      <c r="L3761" t="s">
        <v>634</v>
      </c>
      <c r="M3761" t="s">
        <v>648</v>
      </c>
      <c r="N3761" s="4" t="s">
        <v>643</v>
      </c>
      <c r="P3761" t="s">
        <v>650</v>
      </c>
      <c r="Q3761" t="s">
        <v>1274</v>
      </c>
      <c r="R3761" s="4" t="s">
        <v>653</v>
      </c>
      <c r="T3761">
        <v>10.669196081000001</v>
      </c>
      <c r="U3761" s="6" t="s">
        <v>1174</v>
      </c>
    </row>
    <row r="3762" spans="1:21" x14ac:dyDescent="0.45">
      <c r="A3762" t="s">
        <v>1449</v>
      </c>
      <c r="B3762" s="4" t="s">
        <v>14</v>
      </c>
      <c r="C3762" t="s">
        <v>1291</v>
      </c>
      <c r="D3762" s="4" t="s">
        <v>103</v>
      </c>
      <c r="E3762" t="s">
        <v>1299</v>
      </c>
      <c r="F3762" s="4" t="s">
        <v>1335</v>
      </c>
      <c r="G3762" s="4" t="s">
        <v>1335</v>
      </c>
      <c r="H3762" t="s">
        <v>1359</v>
      </c>
      <c r="I3762" t="s">
        <v>1361</v>
      </c>
      <c r="J3762" s="4" t="s">
        <v>36</v>
      </c>
      <c r="L3762" t="s">
        <v>634</v>
      </c>
      <c r="M3762" t="s">
        <v>648</v>
      </c>
      <c r="N3762" s="4" t="s">
        <v>643</v>
      </c>
      <c r="P3762" t="s">
        <v>650</v>
      </c>
      <c r="Q3762" t="s">
        <v>1274</v>
      </c>
      <c r="R3762" s="4" t="s">
        <v>653</v>
      </c>
      <c r="T3762">
        <v>3</v>
      </c>
      <c r="U3762" s="6" t="s">
        <v>1089</v>
      </c>
    </row>
    <row r="3763" spans="1:21" x14ac:dyDescent="0.45">
      <c r="A3763" t="s">
        <v>1449</v>
      </c>
      <c r="B3763" s="4" t="s">
        <v>14</v>
      </c>
      <c r="C3763" t="s">
        <v>1291</v>
      </c>
      <c r="D3763" s="4" t="s">
        <v>103</v>
      </c>
      <c r="E3763" t="s">
        <v>1300</v>
      </c>
      <c r="F3763" s="4" t="s">
        <v>68</v>
      </c>
      <c r="G3763" s="4" t="s">
        <v>105</v>
      </c>
      <c r="H3763" t="s">
        <v>1359</v>
      </c>
      <c r="I3763" t="s">
        <v>1361</v>
      </c>
      <c r="J3763" s="4" t="s">
        <v>36</v>
      </c>
      <c r="L3763" t="s">
        <v>634</v>
      </c>
      <c r="M3763" t="s">
        <v>648</v>
      </c>
      <c r="N3763" s="4" t="s">
        <v>643</v>
      </c>
      <c r="P3763" t="s">
        <v>650</v>
      </c>
      <c r="Q3763" t="s">
        <v>1274</v>
      </c>
      <c r="R3763" s="4" t="s">
        <v>653</v>
      </c>
      <c r="T3763">
        <v>-2</v>
      </c>
      <c r="U3763" s="6" t="s">
        <v>1022</v>
      </c>
    </row>
    <row r="3764" spans="1:21" x14ac:dyDescent="0.45">
      <c r="A3764" t="s">
        <v>1449</v>
      </c>
      <c r="B3764" s="4" t="s">
        <v>14</v>
      </c>
      <c r="C3764" t="s">
        <v>1291</v>
      </c>
      <c r="D3764" s="4" t="s">
        <v>103</v>
      </c>
      <c r="E3764" t="s">
        <v>1301</v>
      </c>
      <c r="F3764" s="4" t="s">
        <v>69</v>
      </c>
      <c r="G3764" s="4" t="s">
        <v>105</v>
      </c>
      <c r="H3764" t="s">
        <v>1359</v>
      </c>
      <c r="I3764" t="s">
        <v>1361</v>
      </c>
      <c r="J3764" s="4" t="s">
        <v>36</v>
      </c>
      <c r="L3764" t="s">
        <v>634</v>
      </c>
      <c r="M3764" t="s">
        <v>648</v>
      </c>
      <c r="N3764" s="4" t="s">
        <v>643</v>
      </c>
      <c r="P3764" t="s">
        <v>650</v>
      </c>
      <c r="Q3764" t="s">
        <v>1274</v>
      </c>
      <c r="R3764" s="4" t="s">
        <v>653</v>
      </c>
      <c r="T3764">
        <v>8</v>
      </c>
      <c r="U3764" s="6" t="s">
        <v>1039</v>
      </c>
    </row>
    <row r="3765" spans="1:21" x14ac:dyDescent="0.45">
      <c r="A3765" t="s">
        <v>1449</v>
      </c>
      <c r="B3765" s="4" t="s">
        <v>14</v>
      </c>
      <c r="C3765" t="s">
        <v>1291</v>
      </c>
      <c r="D3765" s="4" t="s">
        <v>103</v>
      </c>
      <c r="E3765" t="s">
        <v>1302</v>
      </c>
      <c r="F3765" s="4" t="s">
        <v>70</v>
      </c>
      <c r="G3765" s="4" t="s">
        <v>104</v>
      </c>
      <c r="H3765" t="s">
        <v>1359</v>
      </c>
      <c r="I3765" t="s">
        <v>1361</v>
      </c>
      <c r="J3765" s="4" t="s">
        <v>36</v>
      </c>
      <c r="L3765" t="s">
        <v>634</v>
      </c>
      <c r="M3765" t="s">
        <v>648</v>
      </c>
      <c r="N3765" s="4" t="s">
        <v>643</v>
      </c>
      <c r="P3765" t="s">
        <v>650</v>
      </c>
      <c r="Q3765" t="s">
        <v>1274</v>
      </c>
      <c r="R3765" s="4" t="s">
        <v>653</v>
      </c>
      <c r="T3765">
        <v>-28</v>
      </c>
      <c r="U3765" s="6" t="s">
        <v>1073</v>
      </c>
    </row>
    <row r="3766" spans="1:21" x14ac:dyDescent="0.45">
      <c r="A3766" t="s">
        <v>1449</v>
      </c>
      <c r="B3766" s="4" t="s">
        <v>14</v>
      </c>
      <c r="C3766" t="s">
        <v>1291</v>
      </c>
      <c r="D3766" s="4" t="s">
        <v>103</v>
      </c>
      <c r="E3766" t="s">
        <v>1303</v>
      </c>
      <c r="F3766" s="4" t="s">
        <v>71</v>
      </c>
      <c r="G3766" s="4" t="s">
        <v>104</v>
      </c>
      <c r="H3766" t="s">
        <v>1359</v>
      </c>
      <c r="I3766" t="s">
        <v>1361</v>
      </c>
      <c r="J3766" s="4" t="s">
        <v>36</v>
      </c>
      <c r="L3766" t="s">
        <v>634</v>
      </c>
      <c r="M3766" t="s">
        <v>648</v>
      </c>
      <c r="N3766" s="4" t="s">
        <v>643</v>
      </c>
      <c r="P3766" t="s">
        <v>650</v>
      </c>
      <c r="Q3766" t="s">
        <v>1274</v>
      </c>
      <c r="R3766" s="4" t="s">
        <v>653</v>
      </c>
      <c r="T3766">
        <v>40</v>
      </c>
      <c r="U3766" s="6" t="s">
        <v>210</v>
      </c>
    </row>
    <row r="3767" spans="1:21" x14ac:dyDescent="0.45">
      <c r="A3767" t="s">
        <v>1449</v>
      </c>
      <c r="B3767" s="4" t="s">
        <v>14</v>
      </c>
      <c r="C3767" t="s">
        <v>1291</v>
      </c>
      <c r="D3767" s="4" t="s">
        <v>103</v>
      </c>
      <c r="E3767" t="s">
        <v>1296</v>
      </c>
      <c r="F3767" s="4" t="s">
        <v>64</v>
      </c>
      <c r="G3767" s="4" t="s">
        <v>104</v>
      </c>
      <c r="H3767" t="s">
        <v>1359</v>
      </c>
      <c r="I3767" t="s">
        <v>1361</v>
      </c>
      <c r="J3767" s="4" t="s">
        <v>36</v>
      </c>
      <c r="L3767" t="s">
        <v>634</v>
      </c>
      <c r="M3767" t="s">
        <v>648</v>
      </c>
      <c r="N3767" s="4" t="s">
        <v>643</v>
      </c>
      <c r="P3767" t="s">
        <v>650</v>
      </c>
      <c r="Q3767" t="s">
        <v>1275</v>
      </c>
      <c r="R3767" s="4" t="s">
        <v>654</v>
      </c>
      <c r="T3767">
        <v>216</v>
      </c>
      <c r="U3767" s="6" t="s">
        <v>846</v>
      </c>
    </row>
    <row r="3768" spans="1:21" x14ac:dyDescent="0.45">
      <c r="A3768" t="s">
        <v>1449</v>
      </c>
      <c r="B3768" s="4" t="s">
        <v>14</v>
      </c>
      <c r="C3768" t="s">
        <v>1291</v>
      </c>
      <c r="D3768" s="4" t="s">
        <v>103</v>
      </c>
      <c r="E3768" t="s">
        <v>1297</v>
      </c>
      <c r="F3768" s="4" t="s">
        <v>65</v>
      </c>
      <c r="G3768" s="4" t="s">
        <v>105</v>
      </c>
      <c r="H3768" t="s">
        <v>1359</v>
      </c>
      <c r="I3768" t="s">
        <v>1361</v>
      </c>
      <c r="J3768" s="4" t="s">
        <v>36</v>
      </c>
      <c r="L3768" t="s">
        <v>634</v>
      </c>
      <c r="M3768" t="s">
        <v>648</v>
      </c>
      <c r="N3768" s="4" t="s">
        <v>643</v>
      </c>
      <c r="P3768" t="s">
        <v>650</v>
      </c>
      <c r="Q3768" t="s">
        <v>1275</v>
      </c>
      <c r="R3768" s="4" t="s">
        <v>654</v>
      </c>
      <c r="T3768">
        <v>1.9629629630000001</v>
      </c>
      <c r="U3768" s="6" t="s">
        <v>1076</v>
      </c>
    </row>
    <row r="3769" spans="1:21" x14ac:dyDescent="0.45">
      <c r="A3769" t="s">
        <v>1449</v>
      </c>
      <c r="B3769" s="4" t="s">
        <v>14</v>
      </c>
      <c r="C3769" t="s">
        <v>1291</v>
      </c>
      <c r="D3769" s="4" t="s">
        <v>103</v>
      </c>
      <c r="E3769" t="s">
        <v>1298</v>
      </c>
      <c r="F3769" s="4" t="s">
        <v>66</v>
      </c>
      <c r="G3769" s="4" t="s">
        <v>107</v>
      </c>
      <c r="H3769" t="s">
        <v>1359</v>
      </c>
      <c r="I3769" t="s">
        <v>1361</v>
      </c>
      <c r="J3769" s="4" t="s">
        <v>36</v>
      </c>
      <c r="L3769" t="s">
        <v>634</v>
      </c>
      <c r="M3769" t="s">
        <v>648</v>
      </c>
      <c r="N3769" s="4" t="s">
        <v>643</v>
      </c>
      <c r="P3769" t="s">
        <v>650</v>
      </c>
      <c r="Q3769" t="s">
        <v>1275</v>
      </c>
      <c r="R3769" s="4" t="s">
        <v>654</v>
      </c>
      <c r="T3769">
        <v>10.674835373000001</v>
      </c>
      <c r="U3769" s="6" t="s">
        <v>1174</v>
      </c>
    </row>
    <row r="3770" spans="1:21" x14ac:dyDescent="0.45">
      <c r="A3770" t="s">
        <v>1449</v>
      </c>
      <c r="B3770" s="4" t="s">
        <v>14</v>
      </c>
      <c r="C3770" t="s">
        <v>1291</v>
      </c>
      <c r="D3770" s="4" t="s">
        <v>103</v>
      </c>
      <c r="E3770" t="s">
        <v>1299</v>
      </c>
      <c r="F3770" s="4" t="s">
        <v>1335</v>
      </c>
      <c r="G3770" s="4" t="s">
        <v>1335</v>
      </c>
      <c r="H3770" t="s">
        <v>1359</v>
      </c>
      <c r="I3770" t="s">
        <v>1361</v>
      </c>
      <c r="J3770" s="4" t="s">
        <v>36</v>
      </c>
      <c r="L3770" t="s">
        <v>634</v>
      </c>
      <c r="M3770" t="s">
        <v>648</v>
      </c>
      <c r="N3770" s="4" t="s">
        <v>643</v>
      </c>
      <c r="P3770" t="s">
        <v>650</v>
      </c>
      <c r="Q3770" t="s">
        <v>1275</v>
      </c>
      <c r="R3770" s="4" t="s">
        <v>654</v>
      </c>
      <c r="T3770">
        <v>1</v>
      </c>
      <c r="U3770" s="6" t="s">
        <v>1173</v>
      </c>
    </row>
    <row r="3771" spans="1:21" x14ac:dyDescent="0.45">
      <c r="A3771" t="s">
        <v>1449</v>
      </c>
      <c r="B3771" s="4" t="s">
        <v>14</v>
      </c>
      <c r="C3771" t="s">
        <v>1291</v>
      </c>
      <c r="D3771" s="4" t="s">
        <v>103</v>
      </c>
      <c r="E3771" t="s">
        <v>1300</v>
      </c>
      <c r="F3771" s="4" t="s">
        <v>68</v>
      </c>
      <c r="G3771" s="4" t="s">
        <v>105</v>
      </c>
      <c r="H3771" t="s">
        <v>1359</v>
      </c>
      <c r="I3771" t="s">
        <v>1361</v>
      </c>
      <c r="J3771" s="4" t="s">
        <v>36</v>
      </c>
      <c r="L3771" t="s">
        <v>634</v>
      </c>
      <c r="M3771" t="s">
        <v>648</v>
      </c>
      <c r="N3771" s="4" t="s">
        <v>643</v>
      </c>
      <c r="P3771" t="s">
        <v>650</v>
      </c>
      <c r="Q3771" t="s">
        <v>1275</v>
      </c>
      <c r="R3771" s="4" t="s">
        <v>654</v>
      </c>
      <c r="T3771">
        <v>-4</v>
      </c>
      <c r="U3771" s="6" t="s">
        <v>1043</v>
      </c>
    </row>
    <row r="3772" spans="1:21" x14ac:dyDescent="0.45">
      <c r="A3772" t="s">
        <v>1449</v>
      </c>
      <c r="B3772" s="4" t="s">
        <v>14</v>
      </c>
      <c r="C3772" t="s">
        <v>1291</v>
      </c>
      <c r="D3772" s="4" t="s">
        <v>103</v>
      </c>
      <c r="E3772" t="s">
        <v>1301</v>
      </c>
      <c r="F3772" s="4" t="s">
        <v>69</v>
      </c>
      <c r="G3772" s="4" t="s">
        <v>105</v>
      </c>
      <c r="H3772" t="s">
        <v>1359</v>
      </c>
      <c r="I3772" t="s">
        <v>1361</v>
      </c>
      <c r="J3772" s="4" t="s">
        <v>36</v>
      </c>
      <c r="L3772" t="s">
        <v>634</v>
      </c>
      <c r="M3772" t="s">
        <v>648</v>
      </c>
      <c r="N3772" s="4" t="s">
        <v>643</v>
      </c>
      <c r="P3772" t="s">
        <v>650</v>
      </c>
      <c r="Q3772" t="s">
        <v>1275</v>
      </c>
      <c r="R3772" s="4" t="s">
        <v>654</v>
      </c>
      <c r="T3772">
        <v>8.5</v>
      </c>
      <c r="U3772" s="6" t="s">
        <v>1175</v>
      </c>
    </row>
    <row r="3773" spans="1:21" x14ac:dyDescent="0.45">
      <c r="A3773" t="s">
        <v>1449</v>
      </c>
      <c r="B3773" s="4" t="s">
        <v>14</v>
      </c>
      <c r="C3773" t="s">
        <v>1291</v>
      </c>
      <c r="D3773" s="4" t="s">
        <v>103</v>
      </c>
      <c r="E3773" t="s">
        <v>1302</v>
      </c>
      <c r="F3773" s="4" t="s">
        <v>70</v>
      </c>
      <c r="G3773" s="4" t="s">
        <v>104</v>
      </c>
      <c r="H3773" t="s">
        <v>1359</v>
      </c>
      <c r="I3773" t="s">
        <v>1361</v>
      </c>
      <c r="J3773" s="4" t="s">
        <v>36</v>
      </c>
      <c r="L3773" t="s">
        <v>634</v>
      </c>
      <c r="M3773" t="s">
        <v>648</v>
      </c>
      <c r="N3773" s="4" t="s">
        <v>643</v>
      </c>
      <c r="P3773" t="s">
        <v>650</v>
      </c>
      <c r="Q3773" t="s">
        <v>1275</v>
      </c>
      <c r="R3773" s="4" t="s">
        <v>654</v>
      </c>
      <c r="T3773">
        <v>-28</v>
      </c>
      <c r="U3773" s="6" t="s">
        <v>1073</v>
      </c>
    </row>
    <row r="3774" spans="1:21" x14ac:dyDescent="0.45">
      <c r="A3774" t="s">
        <v>1449</v>
      </c>
      <c r="B3774" s="4" t="s">
        <v>14</v>
      </c>
      <c r="C3774" t="s">
        <v>1291</v>
      </c>
      <c r="D3774" s="4" t="s">
        <v>103</v>
      </c>
      <c r="E3774" t="s">
        <v>1303</v>
      </c>
      <c r="F3774" s="4" t="s">
        <v>71</v>
      </c>
      <c r="G3774" s="4" t="s">
        <v>104</v>
      </c>
      <c r="H3774" t="s">
        <v>1359</v>
      </c>
      <c r="I3774" t="s">
        <v>1361</v>
      </c>
      <c r="J3774" s="4" t="s">
        <v>36</v>
      </c>
      <c r="L3774" t="s">
        <v>634</v>
      </c>
      <c r="M3774" t="s">
        <v>648</v>
      </c>
      <c r="N3774" s="4" t="s">
        <v>643</v>
      </c>
      <c r="P3774" t="s">
        <v>650</v>
      </c>
      <c r="Q3774" t="s">
        <v>1275</v>
      </c>
      <c r="R3774" s="4" t="s">
        <v>654</v>
      </c>
      <c r="T3774">
        <v>32</v>
      </c>
      <c r="U3774" s="6" t="s">
        <v>1012</v>
      </c>
    </row>
    <row r="3775" spans="1:21" x14ac:dyDescent="0.45">
      <c r="A3775" t="s">
        <v>1449</v>
      </c>
      <c r="B3775" s="4" t="s">
        <v>14</v>
      </c>
      <c r="C3775" t="s">
        <v>1291</v>
      </c>
      <c r="D3775" s="4" t="s">
        <v>103</v>
      </c>
      <c r="E3775" t="s">
        <v>1296</v>
      </c>
      <c r="F3775" s="4" t="s">
        <v>64</v>
      </c>
      <c r="G3775" s="4" t="s">
        <v>104</v>
      </c>
      <c r="H3775" t="s">
        <v>1359</v>
      </c>
      <c r="I3775" t="s">
        <v>1361</v>
      </c>
      <c r="J3775" s="4" t="s">
        <v>36</v>
      </c>
      <c r="L3775" t="s">
        <v>634</v>
      </c>
      <c r="M3775" t="s">
        <v>648</v>
      </c>
      <c r="N3775" s="4" t="s">
        <v>643</v>
      </c>
      <c r="P3775" t="s">
        <v>650</v>
      </c>
      <c r="Q3775" t="s">
        <v>1276</v>
      </c>
      <c r="R3775" s="4" t="s">
        <v>655</v>
      </c>
      <c r="T3775">
        <v>195</v>
      </c>
      <c r="U3775" s="6" t="s">
        <v>851</v>
      </c>
    </row>
    <row r="3776" spans="1:21" x14ac:dyDescent="0.45">
      <c r="A3776" t="s">
        <v>1449</v>
      </c>
      <c r="B3776" s="4" t="s">
        <v>14</v>
      </c>
      <c r="C3776" t="s">
        <v>1291</v>
      </c>
      <c r="D3776" s="4" t="s">
        <v>103</v>
      </c>
      <c r="E3776" t="s">
        <v>1297</v>
      </c>
      <c r="F3776" s="4" t="s">
        <v>65</v>
      </c>
      <c r="G3776" s="4" t="s">
        <v>105</v>
      </c>
      <c r="H3776" t="s">
        <v>1359</v>
      </c>
      <c r="I3776" t="s">
        <v>1361</v>
      </c>
      <c r="J3776" s="4" t="s">
        <v>36</v>
      </c>
      <c r="L3776" t="s">
        <v>634</v>
      </c>
      <c r="M3776" t="s">
        <v>648</v>
      </c>
      <c r="N3776" s="4" t="s">
        <v>643</v>
      </c>
      <c r="P3776" t="s">
        <v>650</v>
      </c>
      <c r="Q3776" t="s">
        <v>1276</v>
      </c>
      <c r="R3776" s="4" t="s">
        <v>655</v>
      </c>
      <c r="T3776">
        <v>1.3282051282</v>
      </c>
      <c r="U3776" s="6" t="s">
        <v>1176</v>
      </c>
    </row>
    <row r="3777" spans="1:21" x14ac:dyDescent="0.45">
      <c r="A3777" t="s">
        <v>1449</v>
      </c>
      <c r="B3777" s="4" t="s">
        <v>14</v>
      </c>
      <c r="C3777" t="s">
        <v>1291</v>
      </c>
      <c r="D3777" s="4" t="s">
        <v>103</v>
      </c>
      <c r="E3777" t="s">
        <v>1298</v>
      </c>
      <c r="F3777" s="4" t="s">
        <v>66</v>
      </c>
      <c r="G3777" s="4" t="s">
        <v>107</v>
      </c>
      <c r="H3777" t="s">
        <v>1359</v>
      </c>
      <c r="I3777" t="s">
        <v>1361</v>
      </c>
      <c r="J3777" s="4" t="s">
        <v>36</v>
      </c>
      <c r="L3777" t="s">
        <v>634</v>
      </c>
      <c r="M3777" t="s">
        <v>648</v>
      </c>
      <c r="N3777" s="4" t="s">
        <v>643</v>
      </c>
      <c r="P3777" t="s">
        <v>650</v>
      </c>
      <c r="Q3777" t="s">
        <v>1276</v>
      </c>
      <c r="R3777" s="4" t="s">
        <v>655</v>
      </c>
      <c r="T3777">
        <v>8.7198655976000001</v>
      </c>
      <c r="U3777" s="6" t="s">
        <v>1177</v>
      </c>
    </row>
    <row r="3778" spans="1:21" x14ac:dyDescent="0.45">
      <c r="A3778" t="s">
        <v>1449</v>
      </c>
      <c r="B3778" s="4" t="s">
        <v>14</v>
      </c>
      <c r="C3778" t="s">
        <v>1291</v>
      </c>
      <c r="D3778" s="4" t="s">
        <v>103</v>
      </c>
      <c r="E3778" t="s">
        <v>1299</v>
      </c>
      <c r="F3778" s="4" t="s">
        <v>1335</v>
      </c>
      <c r="G3778" s="4" t="s">
        <v>1335</v>
      </c>
      <c r="H3778" t="s">
        <v>1359</v>
      </c>
      <c r="I3778" t="s">
        <v>1361</v>
      </c>
      <c r="J3778" s="4" t="s">
        <v>36</v>
      </c>
      <c r="L3778" t="s">
        <v>634</v>
      </c>
      <c r="M3778" t="s">
        <v>648</v>
      </c>
      <c r="N3778" s="4" t="s">
        <v>643</v>
      </c>
      <c r="P3778" t="s">
        <v>650</v>
      </c>
      <c r="Q3778" t="s">
        <v>1276</v>
      </c>
      <c r="R3778" s="4" t="s">
        <v>655</v>
      </c>
      <c r="T3778">
        <v>2</v>
      </c>
      <c r="U3778" s="6" t="s">
        <v>1076</v>
      </c>
    </row>
    <row r="3779" spans="1:21" x14ac:dyDescent="0.45">
      <c r="A3779" t="s">
        <v>1449</v>
      </c>
      <c r="B3779" s="4" t="s">
        <v>14</v>
      </c>
      <c r="C3779" t="s">
        <v>1291</v>
      </c>
      <c r="D3779" s="4" t="s">
        <v>103</v>
      </c>
      <c r="E3779" t="s">
        <v>1300</v>
      </c>
      <c r="F3779" s="4" t="s">
        <v>68</v>
      </c>
      <c r="G3779" s="4" t="s">
        <v>105</v>
      </c>
      <c r="H3779" t="s">
        <v>1359</v>
      </c>
      <c r="I3779" t="s">
        <v>1361</v>
      </c>
      <c r="J3779" s="4" t="s">
        <v>36</v>
      </c>
      <c r="L3779" t="s">
        <v>634</v>
      </c>
      <c r="M3779" t="s">
        <v>648</v>
      </c>
      <c r="N3779" s="4" t="s">
        <v>643</v>
      </c>
      <c r="P3779" t="s">
        <v>650</v>
      </c>
      <c r="Q3779" t="s">
        <v>1276</v>
      </c>
      <c r="R3779" s="4" t="s">
        <v>655</v>
      </c>
      <c r="T3779">
        <v>-3</v>
      </c>
      <c r="U3779" s="6" t="s">
        <v>1026</v>
      </c>
    </row>
    <row r="3780" spans="1:21" x14ac:dyDescent="0.45">
      <c r="A3780" t="s">
        <v>1449</v>
      </c>
      <c r="B3780" s="4" t="s">
        <v>14</v>
      </c>
      <c r="C3780" t="s">
        <v>1291</v>
      </c>
      <c r="D3780" s="4" t="s">
        <v>103</v>
      </c>
      <c r="E3780" t="s">
        <v>1301</v>
      </c>
      <c r="F3780" s="4" t="s">
        <v>69</v>
      </c>
      <c r="G3780" s="4" t="s">
        <v>105</v>
      </c>
      <c r="H3780" t="s">
        <v>1359</v>
      </c>
      <c r="I3780" t="s">
        <v>1361</v>
      </c>
      <c r="J3780" s="4" t="s">
        <v>36</v>
      </c>
      <c r="L3780" t="s">
        <v>634</v>
      </c>
      <c r="M3780" t="s">
        <v>648</v>
      </c>
      <c r="N3780" s="4" t="s">
        <v>643</v>
      </c>
      <c r="P3780" t="s">
        <v>650</v>
      </c>
      <c r="Q3780" t="s">
        <v>1276</v>
      </c>
      <c r="R3780" s="4" t="s">
        <v>655</v>
      </c>
      <c r="T3780">
        <v>6</v>
      </c>
      <c r="U3780" s="6" t="s">
        <v>1028</v>
      </c>
    </row>
    <row r="3781" spans="1:21" x14ac:dyDescent="0.45">
      <c r="A3781" t="s">
        <v>1449</v>
      </c>
      <c r="B3781" s="4" t="s">
        <v>14</v>
      </c>
      <c r="C3781" t="s">
        <v>1291</v>
      </c>
      <c r="D3781" s="4" t="s">
        <v>103</v>
      </c>
      <c r="E3781" t="s">
        <v>1302</v>
      </c>
      <c r="F3781" s="4" t="s">
        <v>70</v>
      </c>
      <c r="G3781" s="4" t="s">
        <v>104</v>
      </c>
      <c r="H3781" t="s">
        <v>1359</v>
      </c>
      <c r="I3781" t="s">
        <v>1361</v>
      </c>
      <c r="J3781" s="4" t="s">
        <v>36</v>
      </c>
      <c r="L3781" t="s">
        <v>634</v>
      </c>
      <c r="M3781" t="s">
        <v>648</v>
      </c>
      <c r="N3781" s="4" t="s">
        <v>643</v>
      </c>
      <c r="P3781" t="s">
        <v>650</v>
      </c>
      <c r="Q3781" t="s">
        <v>1276</v>
      </c>
      <c r="R3781" s="4" t="s">
        <v>655</v>
      </c>
      <c r="T3781">
        <v>-28</v>
      </c>
      <c r="U3781" s="6" t="s">
        <v>1073</v>
      </c>
    </row>
    <row r="3782" spans="1:21" x14ac:dyDescent="0.45">
      <c r="A3782" t="s">
        <v>1449</v>
      </c>
      <c r="B3782" s="4" t="s">
        <v>14</v>
      </c>
      <c r="C3782" t="s">
        <v>1291</v>
      </c>
      <c r="D3782" s="4" t="s">
        <v>103</v>
      </c>
      <c r="E3782" t="s">
        <v>1303</v>
      </c>
      <c r="F3782" s="4" t="s">
        <v>71</v>
      </c>
      <c r="G3782" s="4" t="s">
        <v>104</v>
      </c>
      <c r="H3782" t="s">
        <v>1359</v>
      </c>
      <c r="I3782" t="s">
        <v>1361</v>
      </c>
      <c r="J3782" s="4" t="s">
        <v>36</v>
      </c>
      <c r="L3782" t="s">
        <v>634</v>
      </c>
      <c r="M3782" t="s">
        <v>648</v>
      </c>
      <c r="N3782" s="4" t="s">
        <v>643</v>
      </c>
      <c r="P3782" t="s">
        <v>650</v>
      </c>
      <c r="Q3782" t="s">
        <v>1276</v>
      </c>
      <c r="R3782" s="4" t="s">
        <v>655</v>
      </c>
      <c r="T3782">
        <v>24</v>
      </c>
      <c r="U3782" s="6" t="s">
        <v>926</v>
      </c>
    </row>
    <row r="3783" spans="1:21" x14ac:dyDescent="0.45">
      <c r="A3783" t="s">
        <v>1449</v>
      </c>
      <c r="B3783" s="4" t="s">
        <v>14</v>
      </c>
      <c r="C3783" t="s">
        <v>1291</v>
      </c>
      <c r="D3783" s="4" t="s">
        <v>103</v>
      </c>
      <c r="E3783" t="s">
        <v>1296</v>
      </c>
      <c r="F3783" s="4" t="s">
        <v>64</v>
      </c>
      <c r="G3783" s="4" t="s">
        <v>104</v>
      </c>
      <c r="H3783" t="s">
        <v>1359</v>
      </c>
      <c r="I3783" t="s">
        <v>1361</v>
      </c>
      <c r="J3783" s="4" t="s">
        <v>36</v>
      </c>
      <c r="L3783" t="s">
        <v>634</v>
      </c>
      <c r="M3783" t="s">
        <v>648</v>
      </c>
      <c r="N3783" s="4" t="s">
        <v>643</v>
      </c>
      <c r="P3783" t="s">
        <v>650</v>
      </c>
      <c r="Q3783" t="s">
        <v>1277</v>
      </c>
      <c r="R3783" s="4" t="s">
        <v>656</v>
      </c>
      <c r="T3783">
        <v>180</v>
      </c>
      <c r="U3783" s="6" t="s">
        <v>736</v>
      </c>
    </row>
    <row r="3784" spans="1:21" x14ac:dyDescent="0.45">
      <c r="A3784" t="s">
        <v>1449</v>
      </c>
      <c r="B3784" s="4" t="s">
        <v>14</v>
      </c>
      <c r="C3784" t="s">
        <v>1291</v>
      </c>
      <c r="D3784" s="4" t="s">
        <v>103</v>
      </c>
      <c r="E3784" t="s">
        <v>1297</v>
      </c>
      <c r="F3784" s="4" t="s">
        <v>65</v>
      </c>
      <c r="G3784" s="4" t="s">
        <v>105</v>
      </c>
      <c r="H3784" t="s">
        <v>1359</v>
      </c>
      <c r="I3784" t="s">
        <v>1361</v>
      </c>
      <c r="J3784" s="4" t="s">
        <v>36</v>
      </c>
      <c r="L3784" t="s">
        <v>634</v>
      </c>
      <c r="M3784" t="s">
        <v>648</v>
      </c>
      <c r="N3784" s="4" t="s">
        <v>643</v>
      </c>
      <c r="P3784" t="s">
        <v>650</v>
      </c>
      <c r="Q3784" t="s">
        <v>1277</v>
      </c>
      <c r="R3784" s="4" t="s">
        <v>656</v>
      </c>
      <c r="T3784">
        <v>2.3833333333</v>
      </c>
      <c r="U3784" s="6" t="s">
        <v>1178</v>
      </c>
    </row>
    <row r="3785" spans="1:21" x14ac:dyDescent="0.45">
      <c r="A3785" t="s">
        <v>1449</v>
      </c>
      <c r="B3785" s="4" t="s">
        <v>14</v>
      </c>
      <c r="C3785" t="s">
        <v>1291</v>
      </c>
      <c r="D3785" s="4" t="s">
        <v>103</v>
      </c>
      <c r="E3785" t="s">
        <v>1298</v>
      </c>
      <c r="F3785" s="4" t="s">
        <v>66</v>
      </c>
      <c r="G3785" s="4" t="s">
        <v>107</v>
      </c>
      <c r="H3785" t="s">
        <v>1359</v>
      </c>
      <c r="I3785" t="s">
        <v>1361</v>
      </c>
      <c r="J3785" s="4" t="s">
        <v>36</v>
      </c>
      <c r="L3785" t="s">
        <v>634</v>
      </c>
      <c r="M3785" t="s">
        <v>648</v>
      </c>
      <c r="N3785" s="4" t="s">
        <v>643</v>
      </c>
      <c r="P3785" t="s">
        <v>650</v>
      </c>
      <c r="Q3785" t="s">
        <v>1277</v>
      </c>
      <c r="R3785" s="4" t="s">
        <v>656</v>
      </c>
      <c r="T3785">
        <v>10.51377123</v>
      </c>
      <c r="U3785" s="6" t="s">
        <v>1179</v>
      </c>
    </row>
    <row r="3786" spans="1:21" x14ac:dyDescent="0.45">
      <c r="A3786" t="s">
        <v>1449</v>
      </c>
      <c r="B3786" s="4" t="s">
        <v>14</v>
      </c>
      <c r="C3786" t="s">
        <v>1291</v>
      </c>
      <c r="D3786" s="4" t="s">
        <v>103</v>
      </c>
      <c r="E3786" t="s">
        <v>1299</v>
      </c>
      <c r="F3786" s="4" t="s">
        <v>1335</v>
      </c>
      <c r="G3786" s="4" t="s">
        <v>1335</v>
      </c>
      <c r="H3786" t="s">
        <v>1359</v>
      </c>
      <c r="I3786" t="s">
        <v>1361</v>
      </c>
      <c r="J3786" s="4" t="s">
        <v>36</v>
      </c>
      <c r="L3786" t="s">
        <v>634</v>
      </c>
      <c r="M3786" t="s">
        <v>648</v>
      </c>
      <c r="N3786" s="4" t="s">
        <v>643</v>
      </c>
      <c r="P3786" t="s">
        <v>650</v>
      </c>
      <c r="Q3786" t="s">
        <v>1277</v>
      </c>
      <c r="R3786" s="4" t="s">
        <v>656</v>
      </c>
      <c r="T3786">
        <v>3</v>
      </c>
      <c r="U3786" s="6" t="s">
        <v>1089</v>
      </c>
    </row>
    <row r="3787" spans="1:21" x14ac:dyDescent="0.45">
      <c r="A3787" t="s">
        <v>1449</v>
      </c>
      <c r="B3787" s="4" t="s">
        <v>14</v>
      </c>
      <c r="C3787" t="s">
        <v>1291</v>
      </c>
      <c r="D3787" s="4" t="s">
        <v>103</v>
      </c>
      <c r="E3787" t="s">
        <v>1300</v>
      </c>
      <c r="F3787" s="4" t="s">
        <v>68</v>
      </c>
      <c r="G3787" s="4" t="s">
        <v>105</v>
      </c>
      <c r="H3787" t="s">
        <v>1359</v>
      </c>
      <c r="I3787" t="s">
        <v>1361</v>
      </c>
      <c r="J3787" s="4" t="s">
        <v>36</v>
      </c>
      <c r="L3787" t="s">
        <v>634</v>
      </c>
      <c r="M3787" t="s">
        <v>648</v>
      </c>
      <c r="N3787" s="4" t="s">
        <v>643</v>
      </c>
      <c r="P3787" t="s">
        <v>650</v>
      </c>
      <c r="Q3787" t="s">
        <v>1277</v>
      </c>
      <c r="R3787" s="4" t="s">
        <v>656</v>
      </c>
      <c r="T3787">
        <v>-4</v>
      </c>
      <c r="U3787" s="6" t="s">
        <v>1043</v>
      </c>
    </row>
    <row r="3788" spans="1:21" x14ac:dyDescent="0.45">
      <c r="A3788" t="s">
        <v>1449</v>
      </c>
      <c r="B3788" s="4" t="s">
        <v>14</v>
      </c>
      <c r="C3788" t="s">
        <v>1291</v>
      </c>
      <c r="D3788" s="4" t="s">
        <v>103</v>
      </c>
      <c r="E3788" t="s">
        <v>1301</v>
      </c>
      <c r="F3788" s="4" t="s">
        <v>69</v>
      </c>
      <c r="G3788" s="4" t="s">
        <v>105</v>
      </c>
      <c r="H3788" t="s">
        <v>1359</v>
      </c>
      <c r="I3788" t="s">
        <v>1361</v>
      </c>
      <c r="J3788" s="4" t="s">
        <v>36</v>
      </c>
      <c r="L3788" t="s">
        <v>634</v>
      </c>
      <c r="M3788" t="s">
        <v>648</v>
      </c>
      <c r="N3788" s="4" t="s">
        <v>643</v>
      </c>
      <c r="P3788" t="s">
        <v>650</v>
      </c>
      <c r="Q3788" t="s">
        <v>1277</v>
      </c>
      <c r="R3788" s="4" t="s">
        <v>656</v>
      </c>
      <c r="T3788">
        <v>9</v>
      </c>
      <c r="U3788" s="6" t="s">
        <v>1144</v>
      </c>
    </row>
    <row r="3789" spans="1:21" x14ac:dyDescent="0.45">
      <c r="A3789" t="s">
        <v>1449</v>
      </c>
      <c r="B3789" s="4" t="s">
        <v>14</v>
      </c>
      <c r="C3789" t="s">
        <v>1291</v>
      </c>
      <c r="D3789" s="4" t="s">
        <v>103</v>
      </c>
      <c r="E3789" t="s">
        <v>1302</v>
      </c>
      <c r="F3789" s="4" t="s">
        <v>70</v>
      </c>
      <c r="G3789" s="4" t="s">
        <v>104</v>
      </c>
      <c r="H3789" t="s">
        <v>1359</v>
      </c>
      <c r="I3789" t="s">
        <v>1361</v>
      </c>
      <c r="J3789" s="4" t="s">
        <v>36</v>
      </c>
      <c r="L3789" t="s">
        <v>634</v>
      </c>
      <c r="M3789" t="s">
        <v>648</v>
      </c>
      <c r="N3789" s="4" t="s">
        <v>643</v>
      </c>
      <c r="P3789" t="s">
        <v>650</v>
      </c>
      <c r="Q3789" t="s">
        <v>1277</v>
      </c>
      <c r="R3789" s="4" t="s">
        <v>656</v>
      </c>
      <c r="T3789">
        <v>-26</v>
      </c>
      <c r="U3789" s="6" t="s">
        <v>1079</v>
      </c>
    </row>
    <row r="3790" spans="1:21" x14ac:dyDescent="0.45">
      <c r="A3790" t="s">
        <v>1449</v>
      </c>
      <c r="B3790" s="4" t="s">
        <v>14</v>
      </c>
      <c r="C3790" t="s">
        <v>1291</v>
      </c>
      <c r="D3790" s="4" t="s">
        <v>103</v>
      </c>
      <c r="E3790" t="s">
        <v>1303</v>
      </c>
      <c r="F3790" s="4" t="s">
        <v>71</v>
      </c>
      <c r="G3790" s="4" t="s">
        <v>104</v>
      </c>
      <c r="H3790" t="s">
        <v>1359</v>
      </c>
      <c r="I3790" t="s">
        <v>1361</v>
      </c>
      <c r="J3790" s="4" t="s">
        <v>36</v>
      </c>
      <c r="L3790" t="s">
        <v>634</v>
      </c>
      <c r="M3790" t="s">
        <v>648</v>
      </c>
      <c r="N3790" s="4" t="s">
        <v>643</v>
      </c>
      <c r="P3790" t="s">
        <v>650</v>
      </c>
      <c r="Q3790" t="s">
        <v>1277</v>
      </c>
      <c r="R3790" s="4" t="s">
        <v>656</v>
      </c>
      <c r="T3790">
        <v>30</v>
      </c>
      <c r="U3790" s="6" t="s">
        <v>921</v>
      </c>
    </row>
    <row r="3791" spans="1:21" x14ac:dyDescent="0.45">
      <c r="A3791" t="s">
        <v>1449</v>
      </c>
      <c r="B3791" s="4" t="s">
        <v>14</v>
      </c>
      <c r="C3791" t="s">
        <v>1291</v>
      </c>
      <c r="D3791" s="4" t="s">
        <v>103</v>
      </c>
      <c r="E3791" t="s">
        <v>1296</v>
      </c>
      <c r="F3791" s="4" t="s">
        <v>64</v>
      </c>
      <c r="G3791" s="4" t="s">
        <v>104</v>
      </c>
      <c r="H3791" t="s">
        <v>1359</v>
      </c>
      <c r="I3791" t="s">
        <v>1361</v>
      </c>
      <c r="J3791" s="4" t="s">
        <v>36</v>
      </c>
      <c r="L3791" t="s">
        <v>634</v>
      </c>
      <c r="M3791" t="s">
        <v>648</v>
      </c>
      <c r="N3791" s="4" t="s">
        <v>643</v>
      </c>
      <c r="P3791" t="s">
        <v>650</v>
      </c>
      <c r="Q3791" t="s">
        <v>1278</v>
      </c>
      <c r="R3791" s="4" t="s">
        <v>657</v>
      </c>
      <c r="T3791">
        <v>156</v>
      </c>
      <c r="U3791" s="6" t="s">
        <v>857</v>
      </c>
    </row>
    <row r="3792" spans="1:21" x14ac:dyDescent="0.45">
      <c r="A3792" t="s">
        <v>1449</v>
      </c>
      <c r="B3792" s="4" t="s">
        <v>14</v>
      </c>
      <c r="C3792" t="s">
        <v>1291</v>
      </c>
      <c r="D3792" s="4" t="s">
        <v>103</v>
      </c>
      <c r="E3792" t="s">
        <v>1297</v>
      </c>
      <c r="F3792" s="4" t="s">
        <v>65</v>
      </c>
      <c r="G3792" s="4" t="s">
        <v>105</v>
      </c>
      <c r="H3792" t="s">
        <v>1359</v>
      </c>
      <c r="I3792" t="s">
        <v>1361</v>
      </c>
      <c r="J3792" s="4" t="s">
        <v>36</v>
      </c>
      <c r="L3792" t="s">
        <v>634</v>
      </c>
      <c r="M3792" t="s">
        <v>648</v>
      </c>
      <c r="N3792" s="4" t="s">
        <v>643</v>
      </c>
      <c r="P3792" t="s">
        <v>650</v>
      </c>
      <c r="Q3792" t="s">
        <v>1278</v>
      </c>
      <c r="R3792" s="4" t="s">
        <v>657</v>
      </c>
      <c r="T3792">
        <v>2.9038461538</v>
      </c>
      <c r="U3792" s="6" t="s">
        <v>1180</v>
      </c>
    </row>
    <row r="3793" spans="1:21" x14ac:dyDescent="0.45">
      <c r="A3793" t="s">
        <v>1449</v>
      </c>
      <c r="B3793" s="4" t="s">
        <v>14</v>
      </c>
      <c r="C3793" t="s">
        <v>1291</v>
      </c>
      <c r="D3793" s="4" t="s">
        <v>103</v>
      </c>
      <c r="E3793" t="s">
        <v>1298</v>
      </c>
      <c r="F3793" s="4" t="s">
        <v>66</v>
      </c>
      <c r="G3793" s="4" t="s">
        <v>107</v>
      </c>
      <c r="H3793" t="s">
        <v>1359</v>
      </c>
      <c r="I3793" t="s">
        <v>1361</v>
      </c>
      <c r="J3793" s="4" t="s">
        <v>36</v>
      </c>
      <c r="L3793" t="s">
        <v>634</v>
      </c>
      <c r="M3793" t="s">
        <v>648</v>
      </c>
      <c r="N3793" s="4" t="s">
        <v>643</v>
      </c>
      <c r="P3793" t="s">
        <v>650</v>
      </c>
      <c r="Q3793" t="s">
        <v>1278</v>
      </c>
      <c r="R3793" s="4" t="s">
        <v>657</v>
      </c>
      <c r="T3793">
        <v>11.342628042999999</v>
      </c>
      <c r="U3793" s="6" t="s">
        <v>1181</v>
      </c>
    </row>
    <row r="3794" spans="1:21" x14ac:dyDescent="0.45">
      <c r="A3794" t="s">
        <v>1449</v>
      </c>
      <c r="B3794" s="4" t="s">
        <v>14</v>
      </c>
      <c r="C3794" t="s">
        <v>1291</v>
      </c>
      <c r="D3794" s="4" t="s">
        <v>103</v>
      </c>
      <c r="E3794" t="s">
        <v>1299</v>
      </c>
      <c r="F3794" s="4" t="s">
        <v>1335</v>
      </c>
      <c r="G3794" s="4" t="s">
        <v>1335</v>
      </c>
      <c r="H3794" t="s">
        <v>1359</v>
      </c>
      <c r="I3794" t="s">
        <v>1361</v>
      </c>
      <c r="J3794" s="4" t="s">
        <v>36</v>
      </c>
      <c r="L3794" t="s">
        <v>634</v>
      </c>
      <c r="M3794" t="s">
        <v>648</v>
      </c>
      <c r="N3794" s="4" t="s">
        <v>643</v>
      </c>
      <c r="P3794" t="s">
        <v>650</v>
      </c>
      <c r="Q3794" t="s">
        <v>1278</v>
      </c>
      <c r="R3794" s="4" t="s">
        <v>657</v>
      </c>
      <c r="T3794">
        <v>1</v>
      </c>
      <c r="U3794" s="6" t="s">
        <v>1173</v>
      </c>
    </row>
    <row r="3795" spans="1:21" x14ac:dyDescent="0.45">
      <c r="A3795" t="s">
        <v>1449</v>
      </c>
      <c r="B3795" s="4" t="s">
        <v>14</v>
      </c>
      <c r="C3795" t="s">
        <v>1291</v>
      </c>
      <c r="D3795" s="4" t="s">
        <v>103</v>
      </c>
      <c r="E3795" t="s">
        <v>1300</v>
      </c>
      <c r="F3795" s="4" t="s">
        <v>68</v>
      </c>
      <c r="G3795" s="4" t="s">
        <v>105</v>
      </c>
      <c r="H3795" t="s">
        <v>1359</v>
      </c>
      <c r="I3795" t="s">
        <v>1361</v>
      </c>
      <c r="J3795" s="4" t="s">
        <v>36</v>
      </c>
      <c r="L3795" t="s">
        <v>634</v>
      </c>
      <c r="M3795" t="s">
        <v>648</v>
      </c>
      <c r="N3795" s="4" t="s">
        <v>643</v>
      </c>
      <c r="P3795" t="s">
        <v>650</v>
      </c>
      <c r="Q3795" t="s">
        <v>1278</v>
      </c>
      <c r="R3795" s="4" t="s">
        <v>657</v>
      </c>
      <c r="T3795">
        <v>-6</v>
      </c>
      <c r="U3795" s="6" t="s">
        <v>1059</v>
      </c>
    </row>
    <row r="3796" spans="1:21" x14ac:dyDescent="0.45">
      <c r="A3796" t="s">
        <v>1449</v>
      </c>
      <c r="B3796" s="4" t="s">
        <v>14</v>
      </c>
      <c r="C3796" t="s">
        <v>1291</v>
      </c>
      <c r="D3796" s="4" t="s">
        <v>103</v>
      </c>
      <c r="E3796" t="s">
        <v>1301</v>
      </c>
      <c r="F3796" s="4" t="s">
        <v>69</v>
      </c>
      <c r="G3796" s="4" t="s">
        <v>105</v>
      </c>
      <c r="H3796" t="s">
        <v>1359</v>
      </c>
      <c r="I3796" t="s">
        <v>1361</v>
      </c>
      <c r="J3796" s="4" t="s">
        <v>36</v>
      </c>
      <c r="L3796" t="s">
        <v>634</v>
      </c>
      <c r="M3796" t="s">
        <v>648</v>
      </c>
      <c r="N3796" s="4" t="s">
        <v>643</v>
      </c>
      <c r="P3796" t="s">
        <v>650</v>
      </c>
      <c r="Q3796" t="s">
        <v>1278</v>
      </c>
      <c r="R3796" s="4" t="s">
        <v>657</v>
      </c>
      <c r="T3796">
        <v>11.5</v>
      </c>
      <c r="U3796" s="6" t="s">
        <v>1182</v>
      </c>
    </row>
    <row r="3797" spans="1:21" x14ac:dyDescent="0.45">
      <c r="A3797" t="s">
        <v>1449</v>
      </c>
      <c r="B3797" s="4" t="s">
        <v>14</v>
      </c>
      <c r="C3797" t="s">
        <v>1291</v>
      </c>
      <c r="D3797" s="4" t="s">
        <v>103</v>
      </c>
      <c r="E3797" t="s">
        <v>1302</v>
      </c>
      <c r="F3797" s="4" t="s">
        <v>70</v>
      </c>
      <c r="G3797" s="4" t="s">
        <v>104</v>
      </c>
      <c r="H3797" t="s">
        <v>1359</v>
      </c>
      <c r="I3797" t="s">
        <v>1361</v>
      </c>
      <c r="J3797" s="4" t="s">
        <v>36</v>
      </c>
      <c r="L3797" t="s">
        <v>634</v>
      </c>
      <c r="M3797" t="s">
        <v>648</v>
      </c>
      <c r="N3797" s="4" t="s">
        <v>643</v>
      </c>
      <c r="P3797" t="s">
        <v>650</v>
      </c>
      <c r="Q3797" t="s">
        <v>1278</v>
      </c>
      <c r="R3797" s="4" t="s">
        <v>657</v>
      </c>
      <c r="T3797">
        <v>-28</v>
      </c>
      <c r="U3797" s="6" t="s">
        <v>1073</v>
      </c>
    </row>
    <row r="3798" spans="1:21" x14ac:dyDescent="0.45">
      <c r="A3798" t="s">
        <v>1449</v>
      </c>
      <c r="B3798" s="4" t="s">
        <v>14</v>
      </c>
      <c r="C3798" t="s">
        <v>1291</v>
      </c>
      <c r="D3798" s="4" t="s">
        <v>103</v>
      </c>
      <c r="E3798" t="s">
        <v>1303</v>
      </c>
      <c r="F3798" s="4" t="s">
        <v>71</v>
      </c>
      <c r="G3798" s="4" t="s">
        <v>104</v>
      </c>
      <c r="H3798" t="s">
        <v>1359</v>
      </c>
      <c r="I3798" t="s">
        <v>1361</v>
      </c>
      <c r="J3798" s="4" t="s">
        <v>36</v>
      </c>
      <c r="L3798" t="s">
        <v>634</v>
      </c>
      <c r="M3798" t="s">
        <v>648</v>
      </c>
      <c r="N3798" s="4" t="s">
        <v>643</v>
      </c>
      <c r="P3798" t="s">
        <v>650</v>
      </c>
      <c r="Q3798" t="s">
        <v>1278</v>
      </c>
      <c r="R3798" s="4" t="s">
        <v>657</v>
      </c>
      <c r="T3798">
        <v>28</v>
      </c>
      <c r="U3798" s="6" t="s">
        <v>1016</v>
      </c>
    </row>
    <row r="3799" spans="1:21" x14ac:dyDescent="0.45">
      <c r="A3799" t="s">
        <v>1449</v>
      </c>
      <c r="B3799" s="4" t="s">
        <v>14</v>
      </c>
      <c r="C3799" t="s">
        <v>1291</v>
      </c>
      <c r="D3799" s="4" t="s">
        <v>103</v>
      </c>
      <c r="E3799" t="s">
        <v>1296</v>
      </c>
      <c r="F3799" s="4" t="s">
        <v>64</v>
      </c>
      <c r="G3799" s="4" t="s">
        <v>104</v>
      </c>
      <c r="H3799" t="s">
        <v>1359</v>
      </c>
      <c r="I3799" t="s">
        <v>1361</v>
      </c>
      <c r="J3799" s="4" t="s">
        <v>36</v>
      </c>
      <c r="L3799" t="s">
        <v>634</v>
      </c>
      <c r="M3799" t="s">
        <v>648</v>
      </c>
      <c r="N3799" s="4" t="s">
        <v>643</v>
      </c>
      <c r="P3799" t="s">
        <v>650</v>
      </c>
      <c r="Q3799" t="s">
        <v>1279</v>
      </c>
      <c r="R3799" s="4" t="s">
        <v>658</v>
      </c>
      <c r="T3799">
        <v>126</v>
      </c>
      <c r="U3799" s="6" t="s">
        <v>862</v>
      </c>
    </row>
    <row r="3800" spans="1:21" x14ac:dyDescent="0.45">
      <c r="A3800" t="s">
        <v>1449</v>
      </c>
      <c r="B3800" s="4" t="s">
        <v>14</v>
      </c>
      <c r="C3800" t="s">
        <v>1291</v>
      </c>
      <c r="D3800" s="4" t="s">
        <v>103</v>
      </c>
      <c r="E3800" t="s">
        <v>1297</v>
      </c>
      <c r="F3800" s="4" t="s">
        <v>65</v>
      </c>
      <c r="G3800" s="4" t="s">
        <v>105</v>
      </c>
      <c r="H3800" t="s">
        <v>1359</v>
      </c>
      <c r="I3800" t="s">
        <v>1361</v>
      </c>
      <c r="J3800" s="4" t="s">
        <v>36</v>
      </c>
      <c r="L3800" t="s">
        <v>634</v>
      </c>
      <c r="M3800" t="s">
        <v>648</v>
      </c>
      <c r="N3800" s="4" t="s">
        <v>643</v>
      </c>
      <c r="P3800" t="s">
        <v>650</v>
      </c>
      <c r="Q3800" t="s">
        <v>1279</v>
      </c>
      <c r="R3800" s="4" t="s">
        <v>658</v>
      </c>
      <c r="T3800">
        <v>-1.5555555560000001</v>
      </c>
      <c r="U3800" s="6" t="s">
        <v>1047</v>
      </c>
    </row>
    <row r="3801" spans="1:21" x14ac:dyDescent="0.45">
      <c r="A3801" t="s">
        <v>1449</v>
      </c>
      <c r="B3801" s="4" t="s">
        <v>14</v>
      </c>
      <c r="C3801" t="s">
        <v>1291</v>
      </c>
      <c r="D3801" s="4" t="s">
        <v>103</v>
      </c>
      <c r="E3801" t="s">
        <v>1298</v>
      </c>
      <c r="F3801" s="4" t="s">
        <v>66</v>
      </c>
      <c r="G3801" s="4" t="s">
        <v>107</v>
      </c>
      <c r="H3801" t="s">
        <v>1359</v>
      </c>
      <c r="I3801" t="s">
        <v>1361</v>
      </c>
      <c r="J3801" s="4" t="s">
        <v>36</v>
      </c>
      <c r="L3801" t="s">
        <v>634</v>
      </c>
      <c r="M3801" t="s">
        <v>648</v>
      </c>
      <c r="N3801" s="4" t="s">
        <v>643</v>
      </c>
      <c r="P3801" t="s">
        <v>650</v>
      </c>
      <c r="Q3801" t="s">
        <v>1279</v>
      </c>
      <c r="R3801" s="4" t="s">
        <v>658</v>
      </c>
      <c r="T3801">
        <v>9.9764166356999997</v>
      </c>
      <c r="U3801" s="6" t="s">
        <v>1183</v>
      </c>
    </row>
    <row r="3802" spans="1:21" x14ac:dyDescent="0.45">
      <c r="A3802" t="s">
        <v>1449</v>
      </c>
      <c r="B3802" s="4" t="s">
        <v>14</v>
      </c>
      <c r="C3802" t="s">
        <v>1291</v>
      </c>
      <c r="D3802" s="4" t="s">
        <v>103</v>
      </c>
      <c r="E3802" t="s">
        <v>1299</v>
      </c>
      <c r="F3802" s="4" t="s">
        <v>1335</v>
      </c>
      <c r="G3802" s="4" t="s">
        <v>1335</v>
      </c>
      <c r="H3802" t="s">
        <v>1359</v>
      </c>
      <c r="I3802" t="s">
        <v>1361</v>
      </c>
      <c r="J3802" s="4" t="s">
        <v>36</v>
      </c>
      <c r="L3802" t="s">
        <v>634</v>
      </c>
      <c r="M3802" t="s">
        <v>648</v>
      </c>
      <c r="N3802" s="4" t="s">
        <v>643</v>
      </c>
      <c r="P3802" t="s">
        <v>650</v>
      </c>
      <c r="Q3802" t="s">
        <v>1279</v>
      </c>
      <c r="R3802" s="4" t="s">
        <v>658</v>
      </c>
      <c r="T3802">
        <v>-2</v>
      </c>
      <c r="U3802" s="6" t="s">
        <v>1022</v>
      </c>
    </row>
    <row r="3803" spans="1:21" x14ac:dyDescent="0.45">
      <c r="A3803" t="s">
        <v>1449</v>
      </c>
      <c r="B3803" s="4" t="s">
        <v>14</v>
      </c>
      <c r="C3803" t="s">
        <v>1291</v>
      </c>
      <c r="D3803" s="4" t="s">
        <v>103</v>
      </c>
      <c r="E3803" t="s">
        <v>1300</v>
      </c>
      <c r="F3803" s="4" t="s">
        <v>68</v>
      </c>
      <c r="G3803" s="4" t="s">
        <v>105</v>
      </c>
      <c r="H3803" t="s">
        <v>1359</v>
      </c>
      <c r="I3803" t="s">
        <v>1361</v>
      </c>
      <c r="J3803" s="4" t="s">
        <v>36</v>
      </c>
      <c r="L3803" t="s">
        <v>634</v>
      </c>
      <c r="M3803" t="s">
        <v>648</v>
      </c>
      <c r="N3803" s="4" t="s">
        <v>643</v>
      </c>
      <c r="P3803" t="s">
        <v>650</v>
      </c>
      <c r="Q3803" t="s">
        <v>1279</v>
      </c>
      <c r="R3803" s="4" t="s">
        <v>658</v>
      </c>
      <c r="T3803">
        <v>-8</v>
      </c>
      <c r="U3803" s="6" t="s">
        <v>1071</v>
      </c>
    </row>
    <row r="3804" spans="1:21" x14ac:dyDescent="0.45">
      <c r="A3804" t="s">
        <v>1449</v>
      </c>
      <c r="B3804" s="4" t="s">
        <v>14</v>
      </c>
      <c r="C3804" t="s">
        <v>1291</v>
      </c>
      <c r="D3804" s="4" t="s">
        <v>103</v>
      </c>
      <c r="E3804" t="s">
        <v>1301</v>
      </c>
      <c r="F3804" s="4" t="s">
        <v>69</v>
      </c>
      <c r="G3804" s="4" t="s">
        <v>105</v>
      </c>
      <c r="H3804" t="s">
        <v>1359</v>
      </c>
      <c r="I3804" t="s">
        <v>1361</v>
      </c>
      <c r="J3804" s="4" t="s">
        <v>36</v>
      </c>
      <c r="L3804" t="s">
        <v>634</v>
      </c>
      <c r="M3804" t="s">
        <v>648</v>
      </c>
      <c r="N3804" s="4" t="s">
        <v>643</v>
      </c>
      <c r="P3804" t="s">
        <v>650</v>
      </c>
      <c r="Q3804" t="s">
        <v>1279</v>
      </c>
      <c r="R3804" s="4" t="s">
        <v>658</v>
      </c>
      <c r="T3804">
        <v>4</v>
      </c>
      <c r="U3804" s="6" t="s">
        <v>1024</v>
      </c>
    </row>
    <row r="3805" spans="1:21" x14ac:dyDescent="0.45">
      <c r="A3805" t="s">
        <v>1449</v>
      </c>
      <c r="B3805" s="4" t="s">
        <v>14</v>
      </c>
      <c r="C3805" t="s">
        <v>1291</v>
      </c>
      <c r="D3805" s="4" t="s">
        <v>103</v>
      </c>
      <c r="E3805" t="s">
        <v>1302</v>
      </c>
      <c r="F3805" s="4" t="s">
        <v>70</v>
      </c>
      <c r="G3805" s="4" t="s">
        <v>104</v>
      </c>
      <c r="H3805" t="s">
        <v>1359</v>
      </c>
      <c r="I3805" t="s">
        <v>1361</v>
      </c>
      <c r="J3805" s="4" t="s">
        <v>36</v>
      </c>
      <c r="L3805" t="s">
        <v>634</v>
      </c>
      <c r="M3805" t="s">
        <v>648</v>
      </c>
      <c r="N3805" s="4" t="s">
        <v>643</v>
      </c>
      <c r="P3805" t="s">
        <v>650</v>
      </c>
      <c r="Q3805" t="s">
        <v>1279</v>
      </c>
      <c r="R3805" s="4" t="s">
        <v>658</v>
      </c>
      <c r="T3805">
        <v>-28</v>
      </c>
      <c r="U3805" s="6" t="s">
        <v>1073</v>
      </c>
    </row>
    <row r="3806" spans="1:21" x14ac:dyDescent="0.45">
      <c r="A3806" t="s">
        <v>1449</v>
      </c>
      <c r="B3806" s="4" t="s">
        <v>14</v>
      </c>
      <c r="C3806" t="s">
        <v>1291</v>
      </c>
      <c r="D3806" s="4" t="s">
        <v>103</v>
      </c>
      <c r="E3806" t="s">
        <v>1303</v>
      </c>
      <c r="F3806" s="4" t="s">
        <v>71</v>
      </c>
      <c r="G3806" s="4" t="s">
        <v>104</v>
      </c>
      <c r="H3806" t="s">
        <v>1359</v>
      </c>
      <c r="I3806" t="s">
        <v>1361</v>
      </c>
      <c r="J3806" s="4" t="s">
        <v>36</v>
      </c>
      <c r="L3806" t="s">
        <v>634</v>
      </c>
      <c r="M3806" t="s">
        <v>648</v>
      </c>
      <c r="N3806" s="4" t="s">
        <v>643</v>
      </c>
      <c r="P3806" t="s">
        <v>650</v>
      </c>
      <c r="Q3806" t="s">
        <v>1279</v>
      </c>
      <c r="R3806" s="4" t="s">
        <v>658</v>
      </c>
      <c r="T3806">
        <v>34</v>
      </c>
      <c r="U3806" s="6" t="s">
        <v>207</v>
      </c>
    </row>
    <row r="3807" spans="1:21" x14ac:dyDescent="0.45">
      <c r="A3807" t="s">
        <v>1449</v>
      </c>
      <c r="B3807" s="4" t="s">
        <v>14</v>
      </c>
      <c r="C3807" t="s">
        <v>1291</v>
      </c>
      <c r="D3807" s="4" t="s">
        <v>103</v>
      </c>
      <c r="E3807" t="s">
        <v>1296</v>
      </c>
      <c r="F3807" s="4" t="s">
        <v>64</v>
      </c>
      <c r="G3807" s="4" t="s">
        <v>104</v>
      </c>
      <c r="H3807" t="s">
        <v>1359</v>
      </c>
      <c r="I3807" t="s">
        <v>1361</v>
      </c>
      <c r="J3807" s="4" t="s">
        <v>36</v>
      </c>
      <c r="L3807" t="s">
        <v>634</v>
      </c>
      <c r="M3807" t="s">
        <v>648</v>
      </c>
      <c r="N3807" s="4" t="s">
        <v>643</v>
      </c>
      <c r="P3807" t="s">
        <v>650</v>
      </c>
      <c r="Q3807" t="s">
        <v>1280</v>
      </c>
      <c r="R3807" s="4" t="s">
        <v>659</v>
      </c>
      <c r="T3807">
        <v>90</v>
      </c>
      <c r="U3807" s="6" t="s">
        <v>687</v>
      </c>
    </row>
    <row r="3808" spans="1:21" x14ac:dyDescent="0.45">
      <c r="A3808" t="s">
        <v>1449</v>
      </c>
      <c r="B3808" s="4" t="s">
        <v>14</v>
      </c>
      <c r="C3808" t="s">
        <v>1291</v>
      </c>
      <c r="D3808" s="4" t="s">
        <v>103</v>
      </c>
      <c r="E3808" t="s">
        <v>1297</v>
      </c>
      <c r="F3808" s="4" t="s">
        <v>65</v>
      </c>
      <c r="G3808" s="4" t="s">
        <v>105</v>
      </c>
      <c r="H3808" t="s">
        <v>1359</v>
      </c>
      <c r="I3808" t="s">
        <v>1361</v>
      </c>
      <c r="J3808" s="4" t="s">
        <v>36</v>
      </c>
      <c r="L3808" t="s">
        <v>634</v>
      </c>
      <c r="M3808" t="s">
        <v>648</v>
      </c>
      <c r="N3808" s="4" t="s">
        <v>643</v>
      </c>
      <c r="P3808" t="s">
        <v>650</v>
      </c>
      <c r="Q3808" t="s">
        <v>1280</v>
      </c>
      <c r="R3808" s="4" t="s">
        <v>659</v>
      </c>
      <c r="T3808">
        <v>-1.111111111</v>
      </c>
      <c r="U3808" s="6" t="s">
        <v>1158</v>
      </c>
    </row>
    <row r="3809" spans="1:21" x14ac:dyDescent="0.45">
      <c r="A3809" t="s">
        <v>1449</v>
      </c>
      <c r="B3809" s="4" t="s">
        <v>14</v>
      </c>
      <c r="C3809" t="s">
        <v>1291</v>
      </c>
      <c r="D3809" s="4" t="s">
        <v>103</v>
      </c>
      <c r="E3809" t="s">
        <v>1298</v>
      </c>
      <c r="F3809" s="4" t="s">
        <v>66</v>
      </c>
      <c r="G3809" s="4" t="s">
        <v>107</v>
      </c>
      <c r="H3809" t="s">
        <v>1359</v>
      </c>
      <c r="I3809" t="s">
        <v>1361</v>
      </c>
      <c r="J3809" s="4" t="s">
        <v>36</v>
      </c>
      <c r="L3809" t="s">
        <v>634</v>
      </c>
      <c r="M3809" t="s">
        <v>648</v>
      </c>
      <c r="N3809" s="4" t="s">
        <v>643</v>
      </c>
      <c r="P3809" t="s">
        <v>650</v>
      </c>
      <c r="Q3809" t="s">
        <v>1280</v>
      </c>
      <c r="R3809" s="4" t="s">
        <v>659</v>
      </c>
      <c r="T3809">
        <v>12.062984932999999</v>
      </c>
      <c r="U3809" s="6" t="s">
        <v>1184</v>
      </c>
    </row>
    <row r="3810" spans="1:21" x14ac:dyDescent="0.45">
      <c r="A3810" t="s">
        <v>1449</v>
      </c>
      <c r="B3810" s="4" t="s">
        <v>14</v>
      </c>
      <c r="C3810" t="s">
        <v>1291</v>
      </c>
      <c r="D3810" s="4" t="s">
        <v>103</v>
      </c>
      <c r="E3810" t="s">
        <v>1299</v>
      </c>
      <c r="F3810" s="4" t="s">
        <v>1335</v>
      </c>
      <c r="G3810" s="4" t="s">
        <v>1335</v>
      </c>
      <c r="H3810" t="s">
        <v>1359</v>
      </c>
      <c r="I3810" t="s">
        <v>1361</v>
      </c>
      <c r="J3810" s="4" t="s">
        <v>36</v>
      </c>
      <c r="L3810" t="s">
        <v>634</v>
      </c>
      <c r="M3810" t="s">
        <v>648</v>
      </c>
      <c r="N3810" s="4" t="s">
        <v>643</v>
      </c>
      <c r="P3810" t="s">
        <v>650</v>
      </c>
      <c r="Q3810" t="s">
        <v>1280</v>
      </c>
      <c r="R3810" s="4" t="s">
        <v>659</v>
      </c>
      <c r="T3810">
        <v>0</v>
      </c>
      <c r="U3810" s="6" t="s">
        <v>1037</v>
      </c>
    </row>
    <row r="3811" spans="1:21" x14ac:dyDescent="0.45">
      <c r="A3811" t="s">
        <v>1449</v>
      </c>
      <c r="B3811" s="4" t="s">
        <v>14</v>
      </c>
      <c r="C3811" t="s">
        <v>1291</v>
      </c>
      <c r="D3811" s="4" t="s">
        <v>103</v>
      </c>
      <c r="E3811" t="s">
        <v>1300</v>
      </c>
      <c r="F3811" s="4" t="s">
        <v>68</v>
      </c>
      <c r="G3811" s="4" t="s">
        <v>105</v>
      </c>
      <c r="H3811" t="s">
        <v>1359</v>
      </c>
      <c r="I3811" t="s">
        <v>1361</v>
      </c>
      <c r="J3811" s="4" t="s">
        <v>36</v>
      </c>
      <c r="L3811" t="s">
        <v>634</v>
      </c>
      <c r="M3811" t="s">
        <v>648</v>
      </c>
      <c r="N3811" s="4" t="s">
        <v>643</v>
      </c>
      <c r="P3811" t="s">
        <v>650</v>
      </c>
      <c r="Q3811" t="s">
        <v>1280</v>
      </c>
      <c r="R3811" s="4" t="s">
        <v>659</v>
      </c>
      <c r="T3811">
        <v>-6</v>
      </c>
      <c r="U3811" s="6" t="s">
        <v>1059</v>
      </c>
    </row>
    <row r="3812" spans="1:21" x14ac:dyDescent="0.45">
      <c r="A3812" t="s">
        <v>1449</v>
      </c>
      <c r="B3812" s="4" t="s">
        <v>14</v>
      </c>
      <c r="C3812" t="s">
        <v>1291</v>
      </c>
      <c r="D3812" s="4" t="s">
        <v>103</v>
      </c>
      <c r="E3812" t="s">
        <v>1301</v>
      </c>
      <c r="F3812" s="4" t="s">
        <v>69</v>
      </c>
      <c r="G3812" s="4" t="s">
        <v>105</v>
      </c>
      <c r="H3812" t="s">
        <v>1359</v>
      </c>
      <c r="I3812" t="s">
        <v>1361</v>
      </c>
      <c r="J3812" s="4" t="s">
        <v>36</v>
      </c>
      <c r="L3812" t="s">
        <v>634</v>
      </c>
      <c r="M3812" t="s">
        <v>648</v>
      </c>
      <c r="N3812" s="4" t="s">
        <v>643</v>
      </c>
      <c r="P3812" t="s">
        <v>650</v>
      </c>
      <c r="Q3812" t="s">
        <v>1280</v>
      </c>
      <c r="R3812" s="4" t="s">
        <v>659</v>
      </c>
      <c r="T3812">
        <v>4</v>
      </c>
      <c r="U3812" s="6" t="s">
        <v>1024</v>
      </c>
    </row>
    <row r="3813" spans="1:21" x14ac:dyDescent="0.45">
      <c r="A3813" t="s">
        <v>1449</v>
      </c>
      <c r="B3813" s="4" t="s">
        <v>14</v>
      </c>
      <c r="C3813" t="s">
        <v>1291</v>
      </c>
      <c r="D3813" s="4" t="s">
        <v>103</v>
      </c>
      <c r="E3813" t="s">
        <v>1302</v>
      </c>
      <c r="F3813" s="4" t="s">
        <v>70</v>
      </c>
      <c r="G3813" s="4" t="s">
        <v>104</v>
      </c>
      <c r="H3813" t="s">
        <v>1359</v>
      </c>
      <c r="I3813" t="s">
        <v>1361</v>
      </c>
      <c r="J3813" s="4" t="s">
        <v>36</v>
      </c>
      <c r="L3813" t="s">
        <v>634</v>
      </c>
      <c r="M3813" t="s">
        <v>648</v>
      </c>
      <c r="N3813" s="4" t="s">
        <v>643</v>
      </c>
      <c r="P3813" t="s">
        <v>650</v>
      </c>
      <c r="Q3813" t="s">
        <v>1280</v>
      </c>
      <c r="R3813" s="4" t="s">
        <v>659</v>
      </c>
      <c r="T3813">
        <v>-40</v>
      </c>
      <c r="U3813" s="6" t="s">
        <v>1040</v>
      </c>
    </row>
    <row r="3814" spans="1:21" x14ac:dyDescent="0.45">
      <c r="A3814" t="s">
        <v>1449</v>
      </c>
      <c r="B3814" s="4" t="s">
        <v>14</v>
      </c>
      <c r="C3814" t="s">
        <v>1291</v>
      </c>
      <c r="D3814" s="4" t="s">
        <v>103</v>
      </c>
      <c r="E3814" t="s">
        <v>1303</v>
      </c>
      <c r="F3814" s="4" t="s">
        <v>71</v>
      </c>
      <c r="G3814" s="4" t="s">
        <v>104</v>
      </c>
      <c r="H3814" t="s">
        <v>1359</v>
      </c>
      <c r="I3814" t="s">
        <v>1361</v>
      </c>
      <c r="J3814" s="4" t="s">
        <v>36</v>
      </c>
      <c r="L3814" t="s">
        <v>634</v>
      </c>
      <c r="M3814" t="s">
        <v>648</v>
      </c>
      <c r="N3814" s="4" t="s">
        <v>643</v>
      </c>
      <c r="P3814" t="s">
        <v>650</v>
      </c>
      <c r="Q3814" t="s">
        <v>1280</v>
      </c>
      <c r="R3814" s="4" t="s">
        <v>659</v>
      </c>
      <c r="T3814">
        <v>32</v>
      </c>
      <c r="U3814" s="6" t="s">
        <v>1012</v>
      </c>
    </row>
    <row r="3815" spans="1:21" x14ac:dyDescent="0.45">
      <c r="A3815" t="s">
        <v>1449</v>
      </c>
      <c r="B3815" s="4" t="s">
        <v>14</v>
      </c>
      <c r="C3815" t="s">
        <v>1291</v>
      </c>
      <c r="D3815" s="4" t="s">
        <v>103</v>
      </c>
      <c r="E3815" t="s">
        <v>1296</v>
      </c>
      <c r="F3815" s="4" t="s">
        <v>64</v>
      </c>
      <c r="G3815" s="4" t="s">
        <v>104</v>
      </c>
      <c r="H3815" t="s">
        <v>1359</v>
      </c>
      <c r="I3815" t="s">
        <v>1361</v>
      </c>
      <c r="J3815" s="4" t="s">
        <v>36</v>
      </c>
      <c r="L3815" t="s">
        <v>634</v>
      </c>
      <c r="M3815" t="s">
        <v>648</v>
      </c>
      <c r="N3815" s="4" t="s">
        <v>643</v>
      </c>
      <c r="P3815" t="s">
        <v>650</v>
      </c>
      <c r="Q3815" t="s">
        <v>1281</v>
      </c>
      <c r="R3815" s="4" t="s">
        <v>660</v>
      </c>
      <c r="T3815">
        <v>81</v>
      </c>
      <c r="U3815" s="6" t="s">
        <v>219</v>
      </c>
    </row>
    <row r="3816" spans="1:21" x14ac:dyDescent="0.45">
      <c r="A3816" t="s">
        <v>1449</v>
      </c>
      <c r="B3816" s="4" t="s">
        <v>14</v>
      </c>
      <c r="C3816" t="s">
        <v>1291</v>
      </c>
      <c r="D3816" s="4" t="s">
        <v>103</v>
      </c>
      <c r="E3816" t="s">
        <v>1297</v>
      </c>
      <c r="F3816" s="4" t="s">
        <v>65</v>
      </c>
      <c r="G3816" s="4" t="s">
        <v>105</v>
      </c>
      <c r="H3816" t="s">
        <v>1359</v>
      </c>
      <c r="I3816" t="s">
        <v>1361</v>
      </c>
      <c r="J3816" s="4" t="s">
        <v>36</v>
      </c>
      <c r="L3816" t="s">
        <v>634</v>
      </c>
      <c r="M3816" t="s">
        <v>648</v>
      </c>
      <c r="N3816" s="4" t="s">
        <v>643</v>
      </c>
      <c r="P3816" t="s">
        <v>650</v>
      </c>
      <c r="Q3816" t="s">
        <v>1281</v>
      </c>
      <c r="R3816" s="4" t="s">
        <v>660</v>
      </c>
      <c r="T3816">
        <v>-1.654320988</v>
      </c>
      <c r="U3816" s="6" t="s">
        <v>1145</v>
      </c>
    </row>
    <row r="3817" spans="1:21" x14ac:dyDescent="0.45">
      <c r="A3817" t="s">
        <v>1449</v>
      </c>
      <c r="B3817" s="4" t="s">
        <v>14</v>
      </c>
      <c r="C3817" t="s">
        <v>1291</v>
      </c>
      <c r="D3817" s="4" t="s">
        <v>103</v>
      </c>
      <c r="E3817" t="s">
        <v>1298</v>
      </c>
      <c r="F3817" s="4" t="s">
        <v>66</v>
      </c>
      <c r="G3817" s="4" t="s">
        <v>107</v>
      </c>
      <c r="H3817" t="s">
        <v>1359</v>
      </c>
      <c r="I3817" t="s">
        <v>1361</v>
      </c>
      <c r="J3817" s="4" t="s">
        <v>36</v>
      </c>
      <c r="L3817" t="s">
        <v>634</v>
      </c>
      <c r="M3817" t="s">
        <v>648</v>
      </c>
      <c r="N3817" s="4" t="s">
        <v>643</v>
      </c>
      <c r="P3817" t="s">
        <v>650</v>
      </c>
      <c r="Q3817" t="s">
        <v>1281</v>
      </c>
      <c r="R3817" s="4" t="s">
        <v>660</v>
      </c>
      <c r="T3817">
        <v>9.3677111583000006</v>
      </c>
      <c r="U3817" s="6" t="s">
        <v>1185</v>
      </c>
    </row>
    <row r="3818" spans="1:21" x14ac:dyDescent="0.45">
      <c r="A3818" t="s">
        <v>1449</v>
      </c>
      <c r="B3818" s="4" t="s">
        <v>14</v>
      </c>
      <c r="C3818" t="s">
        <v>1291</v>
      </c>
      <c r="D3818" s="4" t="s">
        <v>103</v>
      </c>
      <c r="E3818" t="s">
        <v>1299</v>
      </c>
      <c r="F3818" s="4" t="s">
        <v>1335</v>
      </c>
      <c r="G3818" s="4" t="s">
        <v>1335</v>
      </c>
      <c r="H3818" t="s">
        <v>1359</v>
      </c>
      <c r="I3818" t="s">
        <v>1361</v>
      </c>
      <c r="J3818" s="4" t="s">
        <v>36</v>
      </c>
      <c r="L3818" t="s">
        <v>634</v>
      </c>
      <c r="M3818" t="s">
        <v>648</v>
      </c>
      <c r="N3818" s="4" t="s">
        <v>643</v>
      </c>
      <c r="P3818" t="s">
        <v>650</v>
      </c>
      <c r="Q3818" t="s">
        <v>1281</v>
      </c>
      <c r="R3818" s="4" t="s">
        <v>660</v>
      </c>
      <c r="T3818">
        <v>0</v>
      </c>
      <c r="U3818" s="6" t="s">
        <v>1037</v>
      </c>
    </row>
    <row r="3819" spans="1:21" x14ac:dyDescent="0.45">
      <c r="A3819" t="s">
        <v>1449</v>
      </c>
      <c r="B3819" s="4" t="s">
        <v>14</v>
      </c>
      <c r="C3819" t="s">
        <v>1291</v>
      </c>
      <c r="D3819" s="4" t="s">
        <v>103</v>
      </c>
      <c r="E3819" t="s">
        <v>1300</v>
      </c>
      <c r="F3819" s="4" t="s">
        <v>68</v>
      </c>
      <c r="G3819" s="4" t="s">
        <v>105</v>
      </c>
      <c r="H3819" t="s">
        <v>1359</v>
      </c>
      <c r="I3819" t="s">
        <v>1361</v>
      </c>
      <c r="J3819" s="4" t="s">
        <v>36</v>
      </c>
      <c r="L3819" t="s">
        <v>634</v>
      </c>
      <c r="M3819" t="s">
        <v>648</v>
      </c>
      <c r="N3819" s="4" t="s">
        <v>643</v>
      </c>
      <c r="P3819" t="s">
        <v>650</v>
      </c>
      <c r="Q3819" t="s">
        <v>1281</v>
      </c>
      <c r="R3819" s="4" t="s">
        <v>660</v>
      </c>
      <c r="T3819">
        <v>-8</v>
      </c>
      <c r="U3819" s="6" t="s">
        <v>1071</v>
      </c>
    </row>
    <row r="3820" spans="1:21" x14ac:dyDescent="0.45">
      <c r="A3820" t="s">
        <v>1449</v>
      </c>
      <c r="B3820" s="4" t="s">
        <v>14</v>
      </c>
      <c r="C3820" t="s">
        <v>1291</v>
      </c>
      <c r="D3820" s="4" t="s">
        <v>103</v>
      </c>
      <c r="E3820" t="s">
        <v>1301</v>
      </c>
      <c r="F3820" s="4" t="s">
        <v>69</v>
      </c>
      <c r="G3820" s="4" t="s">
        <v>105</v>
      </c>
      <c r="H3820" t="s">
        <v>1359</v>
      </c>
      <c r="I3820" t="s">
        <v>1361</v>
      </c>
      <c r="J3820" s="4" t="s">
        <v>36</v>
      </c>
      <c r="L3820" t="s">
        <v>634</v>
      </c>
      <c r="M3820" t="s">
        <v>648</v>
      </c>
      <c r="N3820" s="4" t="s">
        <v>643</v>
      </c>
      <c r="P3820" t="s">
        <v>650</v>
      </c>
      <c r="Q3820" t="s">
        <v>1281</v>
      </c>
      <c r="R3820" s="4" t="s">
        <v>660</v>
      </c>
      <c r="T3820">
        <v>5</v>
      </c>
      <c r="U3820" s="6" t="s">
        <v>1072</v>
      </c>
    </row>
    <row r="3821" spans="1:21" x14ac:dyDescent="0.45">
      <c r="A3821" t="s">
        <v>1449</v>
      </c>
      <c r="B3821" s="4" t="s">
        <v>14</v>
      </c>
      <c r="C3821" t="s">
        <v>1291</v>
      </c>
      <c r="D3821" s="4" t="s">
        <v>103</v>
      </c>
      <c r="E3821" t="s">
        <v>1302</v>
      </c>
      <c r="F3821" s="4" t="s">
        <v>70</v>
      </c>
      <c r="G3821" s="4" t="s">
        <v>104</v>
      </c>
      <c r="H3821" t="s">
        <v>1359</v>
      </c>
      <c r="I3821" t="s">
        <v>1361</v>
      </c>
      <c r="J3821" s="4" t="s">
        <v>36</v>
      </c>
      <c r="L3821" t="s">
        <v>634</v>
      </c>
      <c r="M3821" t="s">
        <v>648</v>
      </c>
      <c r="N3821" s="4" t="s">
        <v>643</v>
      </c>
      <c r="P3821" t="s">
        <v>650</v>
      </c>
      <c r="Q3821" t="s">
        <v>1281</v>
      </c>
      <c r="R3821" s="4" t="s">
        <v>660</v>
      </c>
      <c r="T3821">
        <v>-24</v>
      </c>
      <c r="U3821" s="6" t="s">
        <v>1186</v>
      </c>
    </row>
    <row r="3822" spans="1:21" x14ac:dyDescent="0.45">
      <c r="A3822" t="s">
        <v>1449</v>
      </c>
      <c r="B3822" s="4" t="s">
        <v>14</v>
      </c>
      <c r="C3822" t="s">
        <v>1291</v>
      </c>
      <c r="D3822" s="4" t="s">
        <v>103</v>
      </c>
      <c r="E3822" t="s">
        <v>1303</v>
      </c>
      <c r="F3822" s="4" t="s">
        <v>71</v>
      </c>
      <c r="G3822" s="4" t="s">
        <v>104</v>
      </c>
      <c r="H3822" t="s">
        <v>1359</v>
      </c>
      <c r="I3822" t="s">
        <v>1361</v>
      </c>
      <c r="J3822" s="4" t="s">
        <v>36</v>
      </c>
      <c r="L3822" t="s">
        <v>634</v>
      </c>
      <c r="M3822" t="s">
        <v>648</v>
      </c>
      <c r="N3822" s="4" t="s">
        <v>643</v>
      </c>
      <c r="P3822" t="s">
        <v>650</v>
      </c>
      <c r="Q3822" t="s">
        <v>1281</v>
      </c>
      <c r="R3822" s="4" t="s">
        <v>660</v>
      </c>
      <c r="T3822">
        <v>25</v>
      </c>
      <c r="U3822" s="6" t="s">
        <v>576</v>
      </c>
    </row>
    <row r="3823" spans="1:21" x14ac:dyDescent="0.45">
      <c r="A3823" t="s">
        <v>1449</v>
      </c>
      <c r="B3823" s="4" t="s">
        <v>14</v>
      </c>
      <c r="C3823" t="s">
        <v>1291</v>
      </c>
      <c r="D3823" s="4" t="s">
        <v>103</v>
      </c>
      <c r="E3823" t="s">
        <v>1296</v>
      </c>
      <c r="F3823" s="4" t="s">
        <v>64</v>
      </c>
      <c r="G3823" s="4" t="s">
        <v>104</v>
      </c>
      <c r="H3823" t="s">
        <v>1359</v>
      </c>
      <c r="I3823" t="s">
        <v>1361</v>
      </c>
      <c r="J3823" s="4" t="s">
        <v>36</v>
      </c>
      <c r="L3823" t="s">
        <v>634</v>
      </c>
      <c r="M3823" t="s">
        <v>648</v>
      </c>
      <c r="N3823" s="4" t="s">
        <v>643</v>
      </c>
      <c r="P3823" t="s">
        <v>650</v>
      </c>
      <c r="Q3823" t="s">
        <v>663</v>
      </c>
      <c r="R3823" s="4" t="s">
        <v>661</v>
      </c>
      <c r="T3823">
        <v>75</v>
      </c>
      <c r="U3823" s="6" t="s">
        <v>870</v>
      </c>
    </row>
    <row r="3824" spans="1:21" x14ac:dyDescent="0.45">
      <c r="A3824" t="s">
        <v>1449</v>
      </c>
      <c r="B3824" s="4" t="s">
        <v>14</v>
      </c>
      <c r="C3824" t="s">
        <v>1291</v>
      </c>
      <c r="D3824" s="4" t="s">
        <v>103</v>
      </c>
      <c r="E3824" t="s">
        <v>1297</v>
      </c>
      <c r="F3824" s="4" t="s">
        <v>65</v>
      </c>
      <c r="G3824" s="4" t="s">
        <v>105</v>
      </c>
      <c r="H3824" t="s">
        <v>1359</v>
      </c>
      <c r="I3824" t="s">
        <v>1361</v>
      </c>
      <c r="J3824" s="4" t="s">
        <v>36</v>
      </c>
      <c r="L3824" t="s">
        <v>634</v>
      </c>
      <c r="M3824" t="s">
        <v>648</v>
      </c>
      <c r="N3824" s="4" t="s">
        <v>643</v>
      </c>
      <c r="P3824" t="s">
        <v>650</v>
      </c>
      <c r="Q3824" t="s">
        <v>663</v>
      </c>
      <c r="R3824" s="4" t="s">
        <v>661</v>
      </c>
      <c r="T3824">
        <v>-2.1866666669999999</v>
      </c>
      <c r="U3824" s="6" t="s">
        <v>1187</v>
      </c>
    </row>
    <row r="3825" spans="1:21" x14ac:dyDescent="0.45">
      <c r="A3825" t="s">
        <v>1449</v>
      </c>
      <c r="B3825" s="4" t="s">
        <v>14</v>
      </c>
      <c r="C3825" t="s">
        <v>1291</v>
      </c>
      <c r="D3825" s="4" t="s">
        <v>103</v>
      </c>
      <c r="E3825" t="s">
        <v>1298</v>
      </c>
      <c r="F3825" s="4" t="s">
        <v>66</v>
      </c>
      <c r="G3825" s="4" t="s">
        <v>107</v>
      </c>
      <c r="H3825" t="s">
        <v>1359</v>
      </c>
      <c r="I3825" t="s">
        <v>1361</v>
      </c>
      <c r="J3825" s="4" t="s">
        <v>36</v>
      </c>
      <c r="L3825" t="s">
        <v>634</v>
      </c>
      <c r="M3825" t="s">
        <v>648</v>
      </c>
      <c r="N3825" s="4" t="s">
        <v>643</v>
      </c>
      <c r="P3825" t="s">
        <v>650</v>
      </c>
      <c r="Q3825" t="s">
        <v>663</v>
      </c>
      <c r="R3825" s="4" t="s">
        <v>661</v>
      </c>
      <c r="T3825">
        <v>11.279847293</v>
      </c>
      <c r="U3825" s="6" t="s">
        <v>1188</v>
      </c>
    </row>
    <row r="3826" spans="1:21" x14ac:dyDescent="0.45">
      <c r="A3826" t="s">
        <v>1449</v>
      </c>
      <c r="B3826" s="4" t="s">
        <v>14</v>
      </c>
      <c r="C3826" t="s">
        <v>1291</v>
      </c>
      <c r="D3826" s="4" t="s">
        <v>103</v>
      </c>
      <c r="E3826" t="s">
        <v>1299</v>
      </c>
      <c r="F3826" s="4" t="s">
        <v>1335</v>
      </c>
      <c r="G3826" s="4" t="s">
        <v>1335</v>
      </c>
      <c r="H3826" t="s">
        <v>1359</v>
      </c>
      <c r="I3826" t="s">
        <v>1361</v>
      </c>
      <c r="J3826" s="4" t="s">
        <v>36</v>
      </c>
      <c r="L3826" t="s">
        <v>634</v>
      </c>
      <c r="M3826" t="s">
        <v>648</v>
      </c>
      <c r="N3826" s="4" t="s">
        <v>643</v>
      </c>
      <c r="P3826" t="s">
        <v>650</v>
      </c>
      <c r="Q3826" t="s">
        <v>663</v>
      </c>
      <c r="R3826" s="4" t="s">
        <v>661</v>
      </c>
      <c r="T3826">
        <v>-2</v>
      </c>
      <c r="U3826" s="6" t="s">
        <v>1022</v>
      </c>
    </row>
    <row r="3827" spans="1:21" x14ac:dyDescent="0.45">
      <c r="A3827" t="s">
        <v>1449</v>
      </c>
      <c r="B3827" s="4" t="s">
        <v>14</v>
      </c>
      <c r="C3827" t="s">
        <v>1291</v>
      </c>
      <c r="D3827" s="4" t="s">
        <v>103</v>
      </c>
      <c r="E3827" t="s">
        <v>1300</v>
      </c>
      <c r="F3827" s="4" t="s">
        <v>68</v>
      </c>
      <c r="G3827" s="4" t="s">
        <v>105</v>
      </c>
      <c r="H3827" t="s">
        <v>1359</v>
      </c>
      <c r="I3827" t="s">
        <v>1361</v>
      </c>
      <c r="J3827" s="4" t="s">
        <v>36</v>
      </c>
      <c r="L3827" t="s">
        <v>634</v>
      </c>
      <c r="M3827" t="s">
        <v>648</v>
      </c>
      <c r="N3827" s="4" t="s">
        <v>643</v>
      </c>
      <c r="P3827" t="s">
        <v>650</v>
      </c>
      <c r="Q3827" t="s">
        <v>663</v>
      </c>
      <c r="R3827" s="4" t="s">
        <v>661</v>
      </c>
      <c r="T3827">
        <v>-10</v>
      </c>
      <c r="U3827" s="6" t="s">
        <v>1038</v>
      </c>
    </row>
    <row r="3828" spans="1:21" x14ac:dyDescent="0.45">
      <c r="A3828" t="s">
        <v>1449</v>
      </c>
      <c r="B3828" s="4" t="s">
        <v>14</v>
      </c>
      <c r="C3828" t="s">
        <v>1291</v>
      </c>
      <c r="D3828" s="4" t="s">
        <v>103</v>
      </c>
      <c r="E3828" t="s">
        <v>1301</v>
      </c>
      <c r="F3828" s="4" t="s">
        <v>69</v>
      </c>
      <c r="G3828" s="4" t="s">
        <v>105</v>
      </c>
      <c r="H3828" t="s">
        <v>1359</v>
      </c>
      <c r="I3828" t="s">
        <v>1361</v>
      </c>
      <c r="J3828" s="4" t="s">
        <v>36</v>
      </c>
      <c r="L3828" t="s">
        <v>634</v>
      </c>
      <c r="M3828" t="s">
        <v>648</v>
      </c>
      <c r="N3828" s="4" t="s">
        <v>643</v>
      </c>
      <c r="P3828" t="s">
        <v>650</v>
      </c>
      <c r="Q3828" t="s">
        <v>663</v>
      </c>
      <c r="R3828" s="4" t="s">
        <v>661</v>
      </c>
      <c r="T3828">
        <v>6</v>
      </c>
      <c r="U3828" s="6" t="s">
        <v>1028</v>
      </c>
    </row>
    <row r="3829" spans="1:21" x14ac:dyDescent="0.45">
      <c r="A3829" t="s">
        <v>1449</v>
      </c>
      <c r="B3829" s="4" t="s">
        <v>14</v>
      </c>
      <c r="C3829" t="s">
        <v>1291</v>
      </c>
      <c r="D3829" s="4" t="s">
        <v>103</v>
      </c>
      <c r="E3829" t="s">
        <v>1302</v>
      </c>
      <c r="F3829" s="4" t="s">
        <v>70</v>
      </c>
      <c r="G3829" s="4" t="s">
        <v>104</v>
      </c>
      <c r="H3829" t="s">
        <v>1359</v>
      </c>
      <c r="I3829" t="s">
        <v>1361</v>
      </c>
      <c r="J3829" s="4" t="s">
        <v>36</v>
      </c>
      <c r="L3829" t="s">
        <v>634</v>
      </c>
      <c r="M3829" t="s">
        <v>648</v>
      </c>
      <c r="N3829" s="4" t="s">
        <v>643</v>
      </c>
      <c r="P3829" t="s">
        <v>650</v>
      </c>
      <c r="Q3829" t="s">
        <v>663</v>
      </c>
      <c r="R3829" s="4" t="s">
        <v>661</v>
      </c>
      <c r="T3829">
        <v>-26</v>
      </c>
      <c r="U3829" s="6" t="s">
        <v>1079</v>
      </c>
    </row>
    <row r="3830" spans="1:21" x14ac:dyDescent="0.45">
      <c r="A3830" t="s">
        <v>1449</v>
      </c>
      <c r="B3830" s="4" t="s">
        <v>14</v>
      </c>
      <c r="C3830" t="s">
        <v>1291</v>
      </c>
      <c r="D3830" s="4" t="s">
        <v>103</v>
      </c>
      <c r="E3830" t="s">
        <v>1303</v>
      </c>
      <c r="F3830" s="4" t="s">
        <v>71</v>
      </c>
      <c r="G3830" s="4" t="s">
        <v>104</v>
      </c>
      <c r="H3830" t="s">
        <v>1359</v>
      </c>
      <c r="I3830" t="s">
        <v>1361</v>
      </c>
      <c r="J3830" s="4" t="s">
        <v>36</v>
      </c>
      <c r="L3830" t="s">
        <v>634</v>
      </c>
      <c r="M3830" t="s">
        <v>648</v>
      </c>
      <c r="N3830" s="4" t="s">
        <v>643</v>
      </c>
      <c r="P3830" t="s">
        <v>650</v>
      </c>
      <c r="Q3830" t="s">
        <v>663</v>
      </c>
      <c r="R3830" s="4" t="s">
        <v>661</v>
      </c>
      <c r="T3830">
        <v>24</v>
      </c>
      <c r="U3830" s="6" t="s">
        <v>926</v>
      </c>
    </row>
    <row r="3831" spans="1:21" x14ac:dyDescent="0.45">
      <c r="A3831" t="s">
        <v>1449</v>
      </c>
      <c r="B3831" s="4" t="s">
        <v>14</v>
      </c>
      <c r="C3831" t="s">
        <v>1291</v>
      </c>
      <c r="D3831" s="4" t="s">
        <v>103</v>
      </c>
      <c r="E3831" t="s">
        <v>1296</v>
      </c>
      <c r="F3831" s="4" t="s">
        <v>64</v>
      </c>
      <c r="G3831" s="4" t="s">
        <v>104</v>
      </c>
      <c r="H3831" t="s">
        <v>1359</v>
      </c>
      <c r="I3831" t="s">
        <v>1361</v>
      </c>
      <c r="J3831" s="4" t="s">
        <v>36</v>
      </c>
      <c r="L3831" t="s">
        <v>634</v>
      </c>
      <c r="M3831" t="s">
        <v>648</v>
      </c>
      <c r="N3831" s="4" t="s">
        <v>643</v>
      </c>
      <c r="P3831" t="s">
        <v>650</v>
      </c>
      <c r="Q3831" t="s">
        <v>664</v>
      </c>
      <c r="R3831" s="4" t="s">
        <v>662</v>
      </c>
      <c r="T3831">
        <v>216</v>
      </c>
      <c r="U3831" s="6" t="s">
        <v>846</v>
      </c>
    </row>
    <row r="3832" spans="1:21" x14ac:dyDescent="0.45">
      <c r="A3832" t="s">
        <v>1449</v>
      </c>
      <c r="B3832" s="4" t="s">
        <v>14</v>
      </c>
      <c r="C3832" t="s">
        <v>1291</v>
      </c>
      <c r="D3832" s="4" t="s">
        <v>103</v>
      </c>
      <c r="E3832" t="s">
        <v>1297</v>
      </c>
      <c r="F3832" s="4" t="s">
        <v>65</v>
      </c>
      <c r="G3832" s="4" t="s">
        <v>105</v>
      </c>
      <c r="H3832" t="s">
        <v>1359</v>
      </c>
      <c r="I3832" t="s">
        <v>1361</v>
      </c>
      <c r="J3832" s="4" t="s">
        <v>36</v>
      </c>
      <c r="L3832" t="s">
        <v>634</v>
      </c>
      <c r="M3832" t="s">
        <v>648</v>
      </c>
      <c r="N3832" s="4" t="s">
        <v>643</v>
      </c>
      <c r="P3832" t="s">
        <v>650</v>
      </c>
      <c r="Q3832" t="s">
        <v>664</v>
      </c>
      <c r="R3832" s="4" t="s">
        <v>662</v>
      </c>
      <c r="T3832">
        <v>-0.54629629599999996</v>
      </c>
      <c r="U3832" s="6" t="s">
        <v>1167</v>
      </c>
    </row>
    <row r="3833" spans="1:21" x14ac:dyDescent="0.45">
      <c r="A3833" t="s">
        <v>1449</v>
      </c>
      <c r="B3833" s="4" t="s">
        <v>14</v>
      </c>
      <c r="C3833" t="s">
        <v>1291</v>
      </c>
      <c r="D3833" s="4" t="s">
        <v>103</v>
      </c>
      <c r="E3833" t="s">
        <v>1298</v>
      </c>
      <c r="F3833" s="4" t="s">
        <v>66</v>
      </c>
      <c r="G3833" s="4" t="s">
        <v>107</v>
      </c>
      <c r="H3833" t="s">
        <v>1359</v>
      </c>
      <c r="I3833" t="s">
        <v>1361</v>
      </c>
      <c r="J3833" s="4" t="s">
        <v>36</v>
      </c>
      <c r="L3833" t="s">
        <v>634</v>
      </c>
      <c r="M3833" t="s">
        <v>648</v>
      </c>
      <c r="N3833" s="4" t="s">
        <v>643</v>
      </c>
      <c r="P3833" t="s">
        <v>650</v>
      </c>
      <c r="Q3833" t="s">
        <v>664</v>
      </c>
      <c r="R3833" s="4" t="s">
        <v>662</v>
      </c>
      <c r="T3833">
        <v>12.047490722999999</v>
      </c>
      <c r="U3833" s="6" t="s">
        <v>1189</v>
      </c>
    </row>
    <row r="3834" spans="1:21" x14ac:dyDescent="0.45">
      <c r="A3834" t="s">
        <v>1449</v>
      </c>
      <c r="B3834" s="4" t="s">
        <v>14</v>
      </c>
      <c r="C3834" t="s">
        <v>1291</v>
      </c>
      <c r="D3834" s="4" t="s">
        <v>103</v>
      </c>
      <c r="E3834" t="s">
        <v>1299</v>
      </c>
      <c r="F3834" s="4" t="s">
        <v>1335</v>
      </c>
      <c r="G3834" s="4" t="s">
        <v>1335</v>
      </c>
      <c r="H3834" t="s">
        <v>1359</v>
      </c>
      <c r="I3834" t="s">
        <v>1361</v>
      </c>
      <c r="J3834" s="4" t="s">
        <v>36</v>
      </c>
      <c r="L3834" t="s">
        <v>634</v>
      </c>
      <c r="M3834" t="s">
        <v>648</v>
      </c>
      <c r="N3834" s="4" t="s">
        <v>643</v>
      </c>
      <c r="P3834" t="s">
        <v>650</v>
      </c>
      <c r="Q3834" t="s">
        <v>664</v>
      </c>
      <c r="R3834" s="4" t="s">
        <v>662</v>
      </c>
      <c r="T3834">
        <v>-2</v>
      </c>
      <c r="U3834" s="6" t="s">
        <v>1022</v>
      </c>
    </row>
    <row r="3835" spans="1:21" x14ac:dyDescent="0.45">
      <c r="A3835" t="s">
        <v>1449</v>
      </c>
      <c r="B3835" s="4" t="s">
        <v>14</v>
      </c>
      <c r="C3835" t="s">
        <v>1291</v>
      </c>
      <c r="D3835" s="4" t="s">
        <v>103</v>
      </c>
      <c r="E3835" t="s">
        <v>1300</v>
      </c>
      <c r="F3835" s="4" t="s">
        <v>68</v>
      </c>
      <c r="G3835" s="4" t="s">
        <v>105</v>
      </c>
      <c r="H3835" t="s">
        <v>1359</v>
      </c>
      <c r="I3835" t="s">
        <v>1361</v>
      </c>
      <c r="J3835" s="4" t="s">
        <v>36</v>
      </c>
      <c r="L3835" t="s">
        <v>634</v>
      </c>
      <c r="M3835" t="s">
        <v>648</v>
      </c>
      <c r="N3835" s="4" t="s">
        <v>643</v>
      </c>
      <c r="P3835" t="s">
        <v>650</v>
      </c>
      <c r="Q3835" t="s">
        <v>664</v>
      </c>
      <c r="R3835" s="4" t="s">
        <v>662</v>
      </c>
      <c r="T3835">
        <v>-9</v>
      </c>
      <c r="U3835" s="6" t="s">
        <v>1190</v>
      </c>
    </row>
    <row r="3836" spans="1:21" x14ac:dyDescent="0.45">
      <c r="A3836" t="s">
        <v>1449</v>
      </c>
      <c r="B3836" s="4" t="s">
        <v>14</v>
      </c>
      <c r="C3836" t="s">
        <v>1291</v>
      </c>
      <c r="D3836" s="4" t="s">
        <v>103</v>
      </c>
      <c r="E3836" t="s">
        <v>1301</v>
      </c>
      <c r="F3836" s="4" t="s">
        <v>69</v>
      </c>
      <c r="G3836" s="4" t="s">
        <v>105</v>
      </c>
      <c r="H3836" t="s">
        <v>1359</v>
      </c>
      <c r="I3836" t="s">
        <v>1361</v>
      </c>
      <c r="J3836" s="4" t="s">
        <v>36</v>
      </c>
      <c r="L3836" t="s">
        <v>634</v>
      </c>
      <c r="M3836" t="s">
        <v>648</v>
      </c>
      <c r="N3836" s="4" t="s">
        <v>643</v>
      </c>
      <c r="P3836" t="s">
        <v>650</v>
      </c>
      <c r="Q3836" t="s">
        <v>664</v>
      </c>
      <c r="R3836" s="4" t="s">
        <v>662</v>
      </c>
      <c r="T3836">
        <v>8</v>
      </c>
      <c r="U3836" s="6" t="s">
        <v>1039</v>
      </c>
    </row>
    <row r="3837" spans="1:21" x14ac:dyDescent="0.45">
      <c r="A3837" t="s">
        <v>1449</v>
      </c>
      <c r="B3837" s="4" t="s">
        <v>14</v>
      </c>
      <c r="C3837" t="s">
        <v>1291</v>
      </c>
      <c r="D3837" s="4" t="s">
        <v>103</v>
      </c>
      <c r="E3837" t="s">
        <v>1302</v>
      </c>
      <c r="F3837" s="4" t="s">
        <v>70</v>
      </c>
      <c r="G3837" s="4" t="s">
        <v>104</v>
      </c>
      <c r="H3837" t="s">
        <v>1359</v>
      </c>
      <c r="I3837" t="s">
        <v>1361</v>
      </c>
      <c r="J3837" s="4" t="s">
        <v>36</v>
      </c>
      <c r="L3837" t="s">
        <v>634</v>
      </c>
      <c r="M3837" t="s">
        <v>648</v>
      </c>
      <c r="N3837" s="4" t="s">
        <v>643</v>
      </c>
      <c r="P3837" t="s">
        <v>650</v>
      </c>
      <c r="Q3837" t="s">
        <v>664</v>
      </c>
      <c r="R3837" s="4" t="s">
        <v>662</v>
      </c>
      <c r="T3837">
        <v>-26</v>
      </c>
      <c r="U3837" s="6" t="s">
        <v>1079</v>
      </c>
    </row>
    <row r="3838" spans="1:21" x14ac:dyDescent="0.45">
      <c r="A3838" t="s">
        <v>1449</v>
      </c>
      <c r="B3838" s="4" t="s">
        <v>14</v>
      </c>
      <c r="C3838" t="s">
        <v>1291</v>
      </c>
      <c r="D3838" s="4" t="s">
        <v>103</v>
      </c>
      <c r="E3838" t="s">
        <v>1303</v>
      </c>
      <c r="F3838" s="4" t="s">
        <v>71</v>
      </c>
      <c r="G3838" s="4" t="s">
        <v>104</v>
      </c>
      <c r="H3838" t="s">
        <v>1359</v>
      </c>
      <c r="I3838" t="s">
        <v>1361</v>
      </c>
      <c r="J3838" s="4" t="s">
        <v>36</v>
      </c>
      <c r="L3838" t="s">
        <v>634</v>
      </c>
      <c r="M3838" t="s">
        <v>648</v>
      </c>
      <c r="N3838" s="4" t="s">
        <v>643</v>
      </c>
      <c r="P3838" t="s">
        <v>650</v>
      </c>
      <c r="Q3838" t="s">
        <v>664</v>
      </c>
      <c r="R3838" s="4" t="s">
        <v>662</v>
      </c>
      <c r="T3838">
        <v>34</v>
      </c>
      <c r="U3838" s="6" t="s">
        <v>207</v>
      </c>
    </row>
    <row r="3839" spans="1:21" x14ac:dyDescent="0.45">
      <c r="A3839" t="s">
        <v>1449</v>
      </c>
      <c r="B3839" s="4" t="s">
        <v>14</v>
      </c>
      <c r="C3839" t="s">
        <v>1291</v>
      </c>
      <c r="D3839" s="4" t="s">
        <v>103</v>
      </c>
      <c r="E3839" t="s">
        <v>1296</v>
      </c>
      <c r="F3839" s="4" t="s">
        <v>64</v>
      </c>
      <c r="G3839" s="4" t="s">
        <v>104</v>
      </c>
      <c r="H3839" t="s">
        <v>1359</v>
      </c>
      <c r="I3839" t="s">
        <v>1361</v>
      </c>
      <c r="J3839" s="4" t="s">
        <v>36</v>
      </c>
      <c r="L3839" t="s">
        <v>634</v>
      </c>
      <c r="M3839" t="s">
        <v>649</v>
      </c>
      <c r="N3839" s="4" t="s">
        <v>642</v>
      </c>
      <c r="P3839" t="s">
        <v>650</v>
      </c>
      <c r="Q3839" t="s">
        <v>1274</v>
      </c>
      <c r="R3839" s="4" t="s">
        <v>653</v>
      </c>
      <c r="T3839">
        <v>83</v>
      </c>
      <c r="U3839" s="6" t="s">
        <v>218</v>
      </c>
    </row>
    <row r="3840" spans="1:21" x14ac:dyDescent="0.45">
      <c r="A3840" t="s">
        <v>1449</v>
      </c>
      <c r="B3840" s="4" t="s">
        <v>14</v>
      </c>
      <c r="C3840" t="s">
        <v>1291</v>
      </c>
      <c r="D3840" s="4" t="s">
        <v>103</v>
      </c>
      <c r="E3840" t="s">
        <v>1297</v>
      </c>
      <c r="F3840" s="4" t="s">
        <v>65</v>
      </c>
      <c r="G3840" s="4" t="s">
        <v>105</v>
      </c>
      <c r="H3840" t="s">
        <v>1359</v>
      </c>
      <c r="I3840" t="s">
        <v>1361</v>
      </c>
      <c r="J3840" s="4" t="s">
        <v>36</v>
      </c>
      <c r="L3840" t="s">
        <v>634</v>
      </c>
      <c r="M3840" t="s">
        <v>649</v>
      </c>
      <c r="N3840" s="4" t="s">
        <v>642</v>
      </c>
      <c r="P3840" t="s">
        <v>650</v>
      </c>
      <c r="Q3840" t="s">
        <v>1274</v>
      </c>
      <c r="R3840" s="4" t="s">
        <v>653</v>
      </c>
      <c r="T3840">
        <v>-2.9638554000000001E-2</v>
      </c>
      <c r="U3840" s="6" t="s">
        <v>1037</v>
      </c>
    </row>
    <row r="3841" spans="1:21" x14ac:dyDescent="0.45">
      <c r="A3841" t="s">
        <v>1449</v>
      </c>
      <c r="B3841" s="4" t="s">
        <v>14</v>
      </c>
      <c r="C3841" t="s">
        <v>1291</v>
      </c>
      <c r="D3841" s="4" t="s">
        <v>103</v>
      </c>
      <c r="E3841" t="s">
        <v>1298</v>
      </c>
      <c r="F3841" s="4" t="s">
        <v>66</v>
      </c>
      <c r="G3841" s="4" t="s">
        <v>107</v>
      </c>
      <c r="H3841" t="s">
        <v>1359</v>
      </c>
      <c r="I3841" t="s">
        <v>1361</v>
      </c>
      <c r="J3841" s="4" t="s">
        <v>36</v>
      </c>
      <c r="L3841" t="s">
        <v>634</v>
      </c>
      <c r="M3841" t="s">
        <v>649</v>
      </c>
      <c r="N3841" s="4" t="s">
        <v>642</v>
      </c>
      <c r="P3841" t="s">
        <v>650</v>
      </c>
      <c r="Q3841" t="s">
        <v>1274</v>
      </c>
      <c r="R3841" s="4" t="s">
        <v>653</v>
      </c>
      <c r="T3841">
        <v>0.4033047803</v>
      </c>
      <c r="U3841" s="6" t="s">
        <v>822</v>
      </c>
    </row>
    <row r="3842" spans="1:21" x14ac:dyDescent="0.45">
      <c r="A3842" t="s">
        <v>1449</v>
      </c>
      <c r="B3842" s="4" t="s">
        <v>14</v>
      </c>
      <c r="C3842" t="s">
        <v>1291</v>
      </c>
      <c r="D3842" s="4" t="s">
        <v>103</v>
      </c>
      <c r="E3842" t="s">
        <v>1299</v>
      </c>
      <c r="F3842" s="4" t="s">
        <v>1335</v>
      </c>
      <c r="G3842" s="4" t="s">
        <v>1335</v>
      </c>
      <c r="H3842" t="s">
        <v>1359</v>
      </c>
      <c r="I3842" t="s">
        <v>1361</v>
      </c>
      <c r="J3842" s="4" t="s">
        <v>36</v>
      </c>
      <c r="L3842" t="s">
        <v>634</v>
      </c>
      <c r="M3842" t="s">
        <v>649</v>
      </c>
      <c r="N3842" s="4" t="s">
        <v>642</v>
      </c>
      <c r="P3842" t="s">
        <v>650</v>
      </c>
      <c r="Q3842" t="s">
        <v>1274</v>
      </c>
      <c r="R3842" s="4" t="s">
        <v>653</v>
      </c>
      <c r="T3842">
        <v>0</v>
      </c>
      <c r="U3842" s="6" t="s">
        <v>1037</v>
      </c>
    </row>
    <row r="3843" spans="1:21" x14ac:dyDescent="0.45">
      <c r="A3843" t="s">
        <v>1449</v>
      </c>
      <c r="B3843" s="4" t="s">
        <v>14</v>
      </c>
      <c r="C3843" t="s">
        <v>1291</v>
      </c>
      <c r="D3843" s="4" t="s">
        <v>103</v>
      </c>
      <c r="E3843" t="s">
        <v>1300</v>
      </c>
      <c r="F3843" s="4" t="s">
        <v>68</v>
      </c>
      <c r="G3843" s="4" t="s">
        <v>105</v>
      </c>
      <c r="H3843" t="s">
        <v>1359</v>
      </c>
      <c r="I3843" t="s">
        <v>1361</v>
      </c>
      <c r="J3843" s="4" t="s">
        <v>36</v>
      </c>
      <c r="L3843" t="s">
        <v>634</v>
      </c>
      <c r="M3843" t="s">
        <v>649</v>
      </c>
      <c r="N3843" s="4" t="s">
        <v>642</v>
      </c>
      <c r="P3843" t="s">
        <v>650</v>
      </c>
      <c r="Q3843" t="s">
        <v>1274</v>
      </c>
      <c r="R3843" s="4" t="s">
        <v>653</v>
      </c>
      <c r="T3843">
        <v>-0.22</v>
      </c>
      <c r="U3843" s="6" t="s">
        <v>1112</v>
      </c>
    </row>
    <row r="3844" spans="1:21" x14ac:dyDescent="0.45">
      <c r="A3844" t="s">
        <v>1449</v>
      </c>
      <c r="B3844" s="4" t="s">
        <v>14</v>
      </c>
      <c r="C3844" t="s">
        <v>1291</v>
      </c>
      <c r="D3844" s="4" t="s">
        <v>103</v>
      </c>
      <c r="E3844" t="s">
        <v>1301</v>
      </c>
      <c r="F3844" s="4" t="s">
        <v>69</v>
      </c>
      <c r="G3844" s="4" t="s">
        <v>105</v>
      </c>
      <c r="H3844" t="s">
        <v>1359</v>
      </c>
      <c r="I3844" t="s">
        <v>1361</v>
      </c>
      <c r="J3844" s="4" t="s">
        <v>36</v>
      </c>
      <c r="L3844" t="s">
        <v>634</v>
      </c>
      <c r="M3844" t="s">
        <v>649</v>
      </c>
      <c r="N3844" s="4" t="s">
        <v>642</v>
      </c>
      <c r="P3844" t="s">
        <v>650</v>
      </c>
      <c r="Q3844" t="s">
        <v>1274</v>
      </c>
      <c r="R3844" s="4" t="s">
        <v>653</v>
      </c>
      <c r="T3844">
        <v>0.23</v>
      </c>
      <c r="U3844" s="6" t="s">
        <v>1117</v>
      </c>
    </row>
    <row r="3845" spans="1:21" x14ac:dyDescent="0.45">
      <c r="A3845" t="s">
        <v>1449</v>
      </c>
      <c r="B3845" s="4" t="s">
        <v>14</v>
      </c>
      <c r="C3845" t="s">
        <v>1291</v>
      </c>
      <c r="D3845" s="4" t="s">
        <v>103</v>
      </c>
      <c r="E3845" t="s">
        <v>1302</v>
      </c>
      <c r="F3845" s="4" t="s">
        <v>70</v>
      </c>
      <c r="G3845" s="4" t="s">
        <v>104</v>
      </c>
      <c r="H3845" t="s">
        <v>1359</v>
      </c>
      <c r="I3845" t="s">
        <v>1361</v>
      </c>
      <c r="J3845" s="4" t="s">
        <v>36</v>
      </c>
      <c r="L3845" t="s">
        <v>634</v>
      </c>
      <c r="M3845" t="s">
        <v>649</v>
      </c>
      <c r="N3845" s="4" t="s">
        <v>642</v>
      </c>
      <c r="P3845" t="s">
        <v>650</v>
      </c>
      <c r="Q3845" t="s">
        <v>1274</v>
      </c>
      <c r="R3845" s="4" t="s">
        <v>653</v>
      </c>
      <c r="T3845">
        <v>-1.23</v>
      </c>
      <c r="U3845" s="6" t="s">
        <v>1191</v>
      </c>
    </row>
    <row r="3846" spans="1:21" x14ac:dyDescent="0.45">
      <c r="A3846" t="s">
        <v>1449</v>
      </c>
      <c r="B3846" s="4" t="s">
        <v>14</v>
      </c>
      <c r="C3846" t="s">
        <v>1291</v>
      </c>
      <c r="D3846" s="4" t="s">
        <v>103</v>
      </c>
      <c r="E3846" t="s">
        <v>1303</v>
      </c>
      <c r="F3846" s="4" t="s">
        <v>71</v>
      </c>
      <c r="G3846" s="4" t="s">
        <v>104</v>
      </c>
      <c r="H3846" t="s">
        <v>1359</v>
      </c>
      <c r="I3846" t="s">
        <v>1361</v>
      </c>
      <c r="J3846" s="4" t="s">
        <v>36</v>
      </c>
      <c r="L3846" t="s">
        <v>634</v>
      </c>
      <c r="M3846" t="s">
        <v>649</v>
      </c>
      <c r="N3846" s="4" t="s">
        <v>642</v>
      </c>
      <c r="P3846" t="s">
        <v>650</v>
      </c>
      <c r="Q3846" t="s">
        <v>1274</v>
      </c>
      <c r="R3846" s="4" t="s">
        <v>653</v>
      </c>
      <c r="T3846">
        <v>0.95</v>
      </c>
      <c r="U3846" s="6" t="s">
        <v>1192</v>
      </c>
    </row>
    <row r="3847" spans="1:21" x14ac:dyDescent="0.45">
      <c r="A3847" t="s">
        <v>1449</v>
      </c>
      <c r="B3847" s="4" t="s">
        <v>14</v>
      </c>
      <c r="C3847" t="s">
        <v>1291</v>
      </c>
      <c r="D3847" s="4" t="s">
        <v>103</v>
      </c>
      <c r="E3847" t="s">
        <v>1296</v>
      </c>
      <c r="F3847" s="4" t="s">
        <v>64</v>
      </c>
      <c r="G3847" s="4" t="s">
        <v>104</v>
      </c>
      <c r="H3847" t="s">
        <v>1359</v>
      </c>
      <c r="I3847" t="s">
        <v>1361</v>
      </c>
      <c r="J3847" s="4" t="s">
        <v>36</v>
      </c>
      <c r="L3847" t="s">
        <v>634</v>
      </c>
      <c r="M3847" t="s">
        <v>649</v>
      </c>
      <c r="N3847" s="4" t="s">
        <v>642</v>
      </c>
      <c r="P3847" t="s">
        <v>650</v>
      </c>
      <c r="Q3847" t="s">
        <v>1275</v>
      </c>
      <c r="R3847" s="4" t="s">
        <v>654</v>
      </c>
      <c r="T3847">
        <v>71</v>
      </c>
      <c r="U3847" s="6" t="s">
        <v>1193</v>
      </c>
    </row>
    <row r="3848" spans="1:21" x14ac:dyDescent="0.45">
      <c r="A3848" t="s">
        <v>1449</v>
      </c>
      <c r="B3848" s="4" t="s">
        <v>14</v>
      </c>
      <c r="C3848" t="s">
        <v>1291</v>
      </c>
      <c r="D3848" s="4" t="s">
        <v>103</v>
      </c>
      <c r="E3848" t="s">
        <v>1297</v>
      </c>
      <c r="F3848" s="4" t="s">
        <v>65</v>
      </c>
      <c r="G3848" s="4" t="s">
        <v>105</v>
      </c>
      <c r="H3848" t="s">
        <v>1359</v>
      </c>
      <c r="I3848" t="s">
        <v>1361</v>
      </c>
      <c r="J3848" s="4" t="s">
        <v>36</v>
      </c>
      <c r="L3848" t="s">
        <v>634</v>
      </c>
      <c r="M3848" t="s">
        <v>649</v>
      </c>
      <c r="N3848" s="4" t="s">
        <v>642</v>
      </c>
      <c r="P3848" t="s">
        <v>650</v>
      </c>
      <c r="Q3848" t="s">
        <v>1275</v>
      </c>
      <c r="R3848" s="4" t="s">
        <v>654</v>
      </c>
      <c r="T3848">
        <v>-4.1971831000000001E-2</v>
      </c>
      <c r="U3848" s="6" t="s">
        <v>1037</v>
      </c>
    </row>
    <row r="3849" spans="1:21" x14ac:dyDescent="0.45">
      <c r="A3849" t="s">
        <v>1449</v>
      </c>
      <c r="B3849" s="4" t="s">
        <v>14</v>
      </c>
      <c r="C3849" t="s">
        <v>1291</v>
      </c>
      <c r="D3849" s="4" t="s">
        <v>103</v>
      </c>
      <c r="E3849" t="s">
        <v>1298</v>
      </c>
      <c r="F3849" s="4" t="s">
        <v>66</v>
      </c>
      <c r="G3849" s="4" t="s">
        <v>107</v>
      </c>
      <c r="H3849" t="s">
        <v>1359</v>
      </c>
      <c r="I3849" t="s">
        <v>1361</v>
      </c>
      <c r="J3849" s="4" t="s">
        <v>36</v>
      </c>
      <c r="L3849" t="s">
        <v>634</v>
      </c>
      <c r="M3849" t="s">
        <v>649</v>
      </c>
      <c r="N3849" s="4" t="s">
        <v>642</v>
      </c>
      <c r="P3849" t="s">
        <v>650</v>
      </c>
      <c r="Q3849" t="s">
        <v>1275</v>
      </c>
      <c r="R3849" s="4" t="s">
        <v>654</v>
      </c>
      <c r="T3849">
        <v>0.4685802865</v>
      </c>
      <c r="U3849" s="6" t="s">
        <v>1005</v>
      </c>
    </row>
    <row r="3850" spans="1:21" x14ac:dyDescent="0.45">
      <c r="A3850" t="s">
        <v>1449</v>
      </c>
      <c r="B3850" s="4" t="s">
        <v>14</v>
      </c>
      <c r="C3850" t="s">
        <v>1291</v>
      </c>
      <c r="D3850" s="4" t="s">
        <v>103</v>
      </c>
      <c r="E3850" t="s">
        <v>1299</v>
      </c>
      <c r="F3850" s="4" t="s">
        <v>1335</v>
      </c>
      <c r="G3850" s="4" t="s">
        <v>1335</v>
      </c>
      <c r="H3850" t="s">
        <v>1359</v>
      </c>
      <c r="I3850" t="s">
        <v>1361</v>
      </c>
      <c r="J3850" s="4" t="s">
        <v>36</v>
      </c>
      <c r="L3850" t="s">
        <v>634</v>
      </c>
      <c r="M3850" t="s">
        <v>649</v>
      </c>
      <c r="N3850" s="4" t="s">
        <v>642</v>
      </c>
      <c r="P3850" t="s">
        <v>650</v>
      </c>
      <c r="Q3850" t="s">
        <v>1275</v>
      </c>
      <c r="R3850" s="4" t="s">
        <v>654</v>
      </c>
      <c r="T3850">
        <v>0</v>
      </c>
      <c r="U3850" s="6" t="s">
        <v>1037</v>
      </c>
    </row>
    <row r="3851" spans="1:21" x14ac:dyDescent="0.45">
      <c r="A3851" t="s">
        <v>1449</v>
      </c>
      <c r="B3851" s="4" t="s">
        <v>14</v>
      </c>
      <c r="C3851" t="s">
        <v>1291</v>
      </c>
      <c r="D3851" s="4" t="s">
        <v>103</v>
      </c>
      <c r="E3851" t="s">
        <v>1300</v>
      </c>
      <c r="F3851" s="4" t="s">
        <v>68</v>
      </c>
      <c r="G3851" s="4" t="s">
        <v>105</v>
      </c>
      <c r="H3851" t="s">
        <v>1359</v>
      </c>
      <c r="I3851" t="s">
        <v>1361</v>
      </c>
      <c r="J3851" s="4" t="s">
        <v>36</v>
      </c>
      <c r="L3851" t="s">
        <v>634</v>
      </c>
      <c r="M3851" t="s">
        <v>649</v>
      </c>
      <c r="N3851" s="4" t="s">
        <v>642</v>
      </c>
      <c r="P3851" t="s">
        <v>650</v>
      </c>
      <c r="Q3851" t="s">
        <v>1275</v>
      </c>
      <c r="R3851" s="4" t="s">
        <v>654</v>
      </c>
      <c r="T3851">
        <v>-0.23</v>
      </c>
      <c r="U3851" s="6" t="s">
        <v>1112</v>
      </c>
    </row>
    <row r="3852" spans="1:21" x14ac:dyDescent="0.45">
      <c r="A3852" t="s">
        <v>1449</v>
      </c>
      <c r="B3852" s="4" t="s">
        <v>14</v>
      </c>
      <c r="C3852" t="s">
        <v>1291</v>
      </c>
      <c r="D3852" s="4" t="s">
        <v>103</v>
      </c>
      <c r="E3852" t="s">
        <v>1301</v>
      </c>
      <c r="F3852" s="4" t="s">
        <v>69</v>
      </c>
      <c r="G3852" s="4" t="s">
        <v>105</v>
      </c>
      <c r="H3852" t="s">
        <v>1359</v>
      </c>
      <c r="I3852" t="s">
        <v>1361</v>
      </c>
      <c r="J3852" s="4" t="s">
        <v>36</v>
      </c>
      <c r="L3852" t="s">
        <v>634</v>
      </c>
      <c r="M3852" t="s">
        <v>649</v>
      </c>
      <c r="N3852" s="4" t="s">
        <v>642</v>
      </c>
      <c r="P3852" t="s">
        <v>650</v>
      </c>
      <c r="Q3852" t="s">
        <v>1275</v>
      </c>
      <c r="R3852" s="4" t="s">
        <v>654</v>
      </c>
      <c r="T3852">
        <v>0.17</v>
      </c>
      <c r="U3852" s="6" t="s">
        <v>1117</v>
      </c>
    </row>
    <row r="3853" spans="1:21" x14ac:dyDescent="0.45">
      <c r="A3853" t="s">
        <v>1449</v>
      </c>
      <c r="B3853" s="4" t="s">
        <v>14</v>
      </c>
      <c r="C3853" t="s">
        <v>1291</v>
      </c>
      <c r="D3853" s="4" t="s">
        <v>103</v>
      </c>
      <c r="E3853" t="s">
        <v>1302</v>
      </c>
      <c r="F3853" s="4" t="s">
        <v>70</v>
      </c>
      <c r="G3853" s="4" t="s">
        <v>104</v>
      </c>
      <c r="H3853" t="s">
        <v>1359</v>
      </c>
      <c r="I3853" t="s">
        <v>1361</v>
      </c>
      <c r="J3853" s="4" t="s">
        <v>36</v>
      </c>
      <c r="L3853" t="s">
        <v>634</v>
      </c>
      <c r="M3853" t="s">
        <v>649</v>
      </c>
      <c r="N3853" s="4" t="s">
        <v>642</v>
      </c>
      <c r="P3853" t="s">
        <v>650</v>
      </c>
      <c r="Q3853" t="s">
        <v>1275</v>
      </c>
      <c r="R3853" s="4" t="s">
        <v>654</v>
      </c>
      <c r="T3853">
        <v>-2.16</v>
      </c>
      <c r="U3853" s="6" t="s">
        <v>1194</v>
      </c>
    </row>
    <row r="3854" spans="1:21" x14ac:dyDescent="0.45">
      <c r="A3854" t="s">
        <v>1449</v>
      </c>
      <c r="B3854" s="4" t="s">
        <v>14</v>
      </c>
      <c r="C3854" t="s">
        <v>1291</v>
      </c>
      <c r="D3854" s="4" t="s">
        <v>103</v>
      </c>
      <c r="E3854" t="s">
        <v>1303</v>
      </c>
      <c r="F3854" s="4" t="s">
        <v>71</v>
      </c>
      <c r="G3854" s="4" t="s">
        <v>104</v>
      </c>
      <c r="H3854" t="s">
        <v>1359</v>
      </c>
      <c r="I3854" t="s">
        <v>1361</v>
      </c>
      <c r="J3854" s="4" t="s">
        <v>36</v>
      </c>
      <c r="L3854" t="s">
        <v>634</v>
      </c>
      <c r="M3854" t="s">
        <v>649</v>
      </c>
      <c r="N3854" s="4" t="s">
        <v>642</v>
      </c>
      <c r="P3854" t="s">
        <v>650</v>
      </c>
      <c r="Q3854" t="s">
        <v>1275</v>
      </c>
      <c r="R3854" s="4" t="s">
        <v>654</v>
      </c>
      <c r="T3854">
        <v>1.06</v>
      </c>
      <c r="U3854" s="6" t="s">
        <v>1121</v>
      </c>
    </row>
    <row r="3855" spans="1:21" x14ac:dyDescent="0.45">
      <c r="A3855" t="s">
        <v>1449</v>
      </c>
      <c r="B3855" s="4" t="s">
        <v>14</v>
      </c>
      <c r="C3855" t="s">
        <v>1291</v>
      </c>
      <c r="D3855" s="4" t="s">
        <v>103</v>
      </c>
      <c r="E3855" t="s">
        <v>1296</v>
      </c>
      <c r="F3855" s="4" t="s">
        <v>64</v>
      </c>
      <c r="G3855" s="4" t="s">
        <v>104</v>
      </c>
      <c r="H3855" t="s">
        <v>1359</v>
      </c>
      <c r="I3855" t="s">
        <v>1361</v>
      </c>
      <c r="J3855" s="4" t="s">
        <v>36</v>
      </c>
      <c r="L3855" t="s">
        <v>634</v>
      </c>
      <c r="M3855" t="s">
        <v>649</v>
      </c>
      <c r="N3855" s="4" t="s">
        <v>642</v>
      </c>
      <c r="P3855" t="s">
        <v>650</v>
      </c>
      <c r="Q3855" t="s">
        <v>1276</v>
      </c>
      <c r="R3855" s="4" t="s">
        <v>655</v>
      </c>
      <c r="T3855">
        <v>64</v>
      </c>
      <c r="U3855" s="6" t="s">
        <v>829</v>
      </c>
    </row>
    <row r="3856" spans="1:21" x14ac:dyDescent="0.45">
      <c r="A3856" t="s">
        <v>1449</v>
      </c>
      <c r="B3856" s="4" t="s">
        <v>14</v>
      </c>
      <c r="C3856" t="s">
        <v>1291</v>
      </c>
      <c r="D3856" s="4" t="s">
        <v>103</v>
      </c>
      <c r="E3856" t="s">
        <v>1297</v>
      </c>
      <c r="F3856" s="4" t="s">
        <v>65</v>
      </c>
      <c r="G3856" s="4" t="s">
        <v>105</v>
      </c>
      <c r="H3856" t="s">
        <v>1359</v>
      </c>
      <c r="I3856" t="s">
        <v>1361</v>
      </c>
      <c r="J3856" s="4" t="s">
        <v>36</v>
      </c>
      <c r="L3856" t="s">
        <v>634</v>
      </c>
      <c r="M3856" t="s">
        <v>649</v>
      </c>
      <c r="N3856" s="4" t="s">
        <v>642</v>
      </c>
      <c r="P3856" t="s">
        <v>650</v>
      </c>
      <c r="Q3856" t="s">
        <v>1276</v>
      </c>
      <c r="R3856" s="4" t="s">
        <v>655</v>
      </c>
      <c r="T3856">
        <v>-3.8593750000000003E-2</v>
      </c>
      <c r="U3856" s="6" t="s">
        <v>1037</v>
      </c>
    </row>
    <row r="3857" spans="1:21" x14ac:dyDescent="0.45">
      <c r="A3857" t="s">
        <v>1449</v>
      </c>
      <c r="B3857" s="4" t="s">
        <v>14</v>
      </c>
      <c r="C3857" t="s">
        <v>1291</v>
      </c>
      <c r="D3857" s="4" t="s">
        <v>103</v>
      </c>
      <c r="E3857" t="s">
        <v>1298</v>
      </c>
      <c r="F3857" s="4" t="s">
        <v>66</v>
      </c>
      <c r="G3857" s="4" t="s">
        <v>107</v>
      </c>
      <c r="H3857" t="s">
        <v>1359</v>
      </c>
      <c r="I3857" t="s">
        <v>1361</v>
      </c>
      <c r="J3857" s="4" t="s">
        <v>36</v>
      </c>
      <c r="L3857" t="s">
        <v>634</v>
      </c>
      <c r="M3857" t="s">
        <v>649</v>
      </c>
      <c r="N3857" s="4" t="s">
        <v>642</v>
      </c>
      <c r="P3857" t="s">
        <v>650</v>
      </c>
      <c r="Q3857" t="s">
        <v>1276</v>
      </c>
      <c r="R3857" s="4" t="s">
        <v>655</v>
      </c>
      <c r="T3857">
        <v>0.39532131669999998</v>
      </c>
      <c r="U3857" s="6" t="s">
        <v>822</v>
      </c>
    </row>
    <row r="3858" spans="1:21" x14ac:dyDescent="0.45">
      <c r="A3858" t="s">
        <v>1449</v>
      </c>
      <c r="B3858" s="4" t="s">
        <v>14</v>
      </c>
      <c r="C3858" t="s">
        <v>1291</v>
      </c>
      <c r="D3858" s="4" t="s">
        <v>103</v>
      </c>
      <c r="E3858" t="s">
        <v>1299</v>
      </c>
      <c r="F3858" s="4" t="s">
        <v>1335</v>
      </c>
      <c r="G3858" s="4" t="s">
        <v>1335</v>
      </c>
      <c r="H3858" t="s">
        <v>1359</v>
      </c>
      <c r="I3858" t="s">
        <v>1361</v>
      </c>
      <c r="J3858" s="4" t="s">
        <v>36</v>
      </c>
      <c r="L3858" t="s">
        <v>634</v>
      </c>
      <c r="M3858" t="s">
        <v>649</v>
      </c>
      <c r="N3858" s="4" t="s">
        <v>642</v>
      </c>
      <c r="P3858" t="s">
        <v>650</v>
      </c>
      <c r="Q3858" t="s">
        <v>1276</v>
      </c>
      <c r="R3858" s="4" t="s">
        <v>655</v>
      </c>
      <c r="T3858">
        <v>0</v>
      </c>
      <c r="U3858" s="6" t="s">
        <v>1037</v>
      </c>
    </row>
    <row r="3859" spans="1:21" x14ac:dyDescent="0.45">
      <c r="A3859" t="s">
        <v>1449</v>
      </c>
      <c r="B3859" s="4" t="s">
        <v>14</v>
      </c>
      <c r="C3859" t="s">
        <v>1291</v>
      </c>
      <c r="D3859" s="4" t="s">
        <v>103</v>
      </c>
      <c r="E3859" t="s">
        <v>1300</v>
      </c>
      <c r="F3859" s="4" t="s">
        <v>68</v>
      </c>
      <c r="G3859" s="4" t="s">
        <v>105</v>
      </c>
      <c r="H3859" t="s">
        <v>1359</v>
      </c>
      <c r="I3859" t="s">
        <v>1361</v>
      </c>
      <c r="J3859" s="4" t="s">
        <v>36</v>
      </c>
      <c r="L3859" t="s">
        <v>634</v>
      </c>
      <c r="M3859" t="s">
        <v>649</v>
      </c>
      <c r="N3859" s="4" t="s">
        <v>642</v>
      </c>
      <c r="P3859" t="s">
        <v>650</v>
      </c>
      <c r="Q3859" t="s">
        <v>1276</v>
      </c>
      <c r="R3859" s="4" t="s">
        <v>655</v>
      </c>
      <c r="T3859">
        <v>-0.16500000000000001</v>
      </c>
      <c r="U3859" s="6" t="s">
        <v>1112</v>
      </c>
    </row>
    <row r="3860" spans="1:21" x14ac:dyDescent="0.45">
      <c r="A3860" t="s">
        <v>1449</v>
      </c>
      <c r="B3860" s="4" t="s">
        <v>14</v>
      </c>
      <c r="C3860" t="s">
        <v>1291</v>
      </c>
      <c r="D3860" s="4" t="s">
        <v>103</v>
      </c>
      <c r="E3860" t="s">
        <v>1301</v>
      </c>
      <c r="F3860" s="4" t="s">
        <v>69</v>
      </c>
      <c r="G3860" s="4" t="s">
        <v>105</v>
      </c>
      <c r="H3860" t="s">
        <v>1359</v>
      </c>
      <c r="I3860" t="s">
        <v>1361</v>
      </c>
      <c r="J3860" s="4" t="s">
        <v>36</v>
      </c>
      <c r="L3860" t="s">
        <v>634</v>
      </c>
      <c r="M3860" t="s">
        <v>649</v>
      </c>
      <c r="N3860" s="4" t="s">
        <v>642</v>
      </c>
      <c r="P3860" t="s">
        <v>650</v>
      </c>
      <c r="Q3860" t="s">
        <v>1276</v>
      </c>
      <c r="R3860" s="4" t="s">
        <v>655</v>
      </c>
      <c r="T3860">
        <v>0.22</v>
      </c>
      <c r="U3860" s="6" t="s">
        <v>1117</v>
      </c>
    </row>
    <row r="3861" spans="1:21" x14ac:dyDescent="0.45">
      <c r="A3861" t="s">
        <v>1449</v>
      </c>
      <c r="B3861" s="4" t="s">
        <v>14</v>
      </c>
      <c r="C3861" t="s">
        <v>1291</v>
      </c>
      <c r="D3861" s="4" t="s">
        <v>103</v>
      </c>
      <c r="E3861" t="s">
        <v>1302</v>
      </c>
      <c r="F3861" s="4" t="s">
        <v>70</v>
      </c>
      <c r="G3861" s="4" t="s">
        <v>104</v>
      </c>
      <c r="H3861" t="s">
        <v>1359</v>
      </c>
      <c r="I3861" t="s">
        <v>1361</v>
      </c>
      <c r="J3861" s="4" t="s">
        <v>36</v>
      </c>
      <c r="L3861" t="s">
        <v>634</v>
      </c>
      <c r="M3861" t="s">
        <v>649</v>
      </c>
      <c r="N3861" s="4" t="s">
        <v>642</v>
      </c>
      <c r="P3861" t="s">
        <v>650</v>
      </c>
      <c r="Q3861" t="s">
        <v>1276</v>
      </c>
      <c r="R3861" s="4" t="s">
        <v>655</v>
      </c>
      <c r="T3861">
        <v>-1.33</v>
      </c>
      <c r="U3861" s="6" t="s">
        <v>1195</v>
      </c>
    </row>
    <row r="3862" spans="1:21" x14ac:dyDescent="0.45">
      <c r="A3862" t="s">
        <v>1449</v>
      </c>
      <c r="B3862" s="4" t="s">
        <v>14</v>
      </c>
      <c r="C3862" t="s">
        <v>1291</v>
      </c>
      <c r="D3862" s="4" t="s">
        <v>103</v>
      </c>
      <c r="E3862" t="s">
        <v>1303</v>
      </c>
      <c r="F3862" s="4" t="s">
        <v>71</v>
      </c>
      <c r="G3862" s="4" t="s">
        <v>104</v>
      </c>
      <c r="H3862" t="s">
        <v>1359</v>
      </c>
      <c r="I3862" t="s">
        <v>1361</v>
      </c>
      <c r="J3862" s="4" t="s">
        <v>36</v>
      </c>
      <c r="L3862" t="s">
        <v>634</v>
      </c>
      <c r="M3862" t="s">
        <v>649</v>
      </c>
      <c r="N3862" s="4" t="s">
        <v>642</v>
      </c>
      <c r="P3862" t="s">
        <v>650</v>
      </c>
      <c r="Q3862" t="s">
        <v>1276</v>
      </c>
      <c r="R3862" s="4" t="s">
        <v>655</v>
      </c>
      <c r="T3862">
        <v>0.72</v>
      </c>
      <c r="U3862" s="6" t="s">
        <v>1196</v>
      </c>
    </row>
    <row r="3863" spans="1:21" x14ac:dyDescent="0.45">
      <c r="A3863" t="s">
        <v>1449</v>
      </c>
      <c r="B3863" s="4" t="s">
        <v>14</v>
      </c>
      <c r="C3863" t="s">
        <v>1291</v>
      </c>
      <c r="D3863" s="4" t="s">
        <v>103</v>
      </c>
      <c r="E3863" t="s">
        <v>1296</v>
      </c>
      <c r="F3863" s="4" t="s">
        <v>64</v>
      </c>
      <c r="G3863" s="4" t="s">
        <v>104</v>
      </c>
      <c r="H3863" t="s">
        <v>1359</v>
      </c>
      <c r="I3863" t="s">
        <v>1361</v>
      </c>
      <c r="J3863" s="4" t="s">
        <v>36</v>
      </c>
      <c r="L3863" t="s">
        <v>634</v>
      </c>
      <c r="M3863" t="s">
        <v>649</v>
      </c>
      <c r="N3863" s="4" t="s">
        <v>642</v>
      </c>
      <c r="P3863" t="s">
        <v>650</v>
      </c>
      <c r="Q3863" t="s">
        <v>1277</v>
      </c>
      <c r="R3863" s="4" t="s">
        <v>656</v>
      </c>
      <c r="T3863">
        <v>58</v>
      </c>
      <c r="U3863" s="6" t="s">
        <v>835</v>
      </c>
    </row>
    <row r="3864" spans="1:21" x14ac:dyDescent="0.45">
      <c r="A3864" t="s">
        <v>1449</v>
      </c>
      <c r="B3864" s="4" t="s">
        <v>14</v>
      </c>
      <c r="C3864" t="s">
        <v>1291</v>
      </c>
      <c r="D3864" s="4" t="s">
        <v>103</v>
      </c>
      <c r="E3864" t="s">
        <v>1297</v>
      </c>
      <c r="F3864" s="4" t="s">
        <v>65</v>
      </c>
      <c r="G3864" s="4" t="s">
        <v>105</v>
      </c>
      <c r="H3864" t="s">
        <v>1359</v>
      </c>
      <c r="I3864" t="s">
        <v>1361</v>
      </c>
      <c r="J3864" s="4" t="s">
        <v>36</v>
      </c>
      <c r="L3864" t="s">
        <v>634</v>
      </c>
      <c r="M3864" t="s">
        <v>649</v>
      </c>
      <c r="N3864" s="4" t="s">
        <v>642</v>
      </c>
      <c r="P3864" t="s">
        <v>650</v>
      </c>
      <c r="Q3864" t="s">
        <v>1277</v>
      </c>
      <c r="R3864" s="4" t="s">
        <v>656</v>
      </c>
      <c r="T3864">
        <v>3.0862068999999999E-2</v>
      </c>
      <c r="U3864" s="6" t="s">
        <v>1037</v>
      </c>
    </row>
    <row r="3865" spans="1:21" x14ac:dyDescent="0.45">
      <c r="A3865" t="s">
        <v>1449</v>
      </c>
      <c r="B3865" s="4" t="s">
        <v>14</v>
      </c>
      <c r="C3865" t="s">
        <v>1291</v>
      </c>
      <c r="D3865" s="4" t="s">
        <v>103</v>
      </c>
      <c r="E3865" t="s">
        <v>1298</v>
      </c>
      <c r="F3865" s="4" t="s">
        <v>66</v>
      </c>
      <c r="G3865" s="4" t="s">
        <v>107</v>
      </c>
      <c r="H3865" t="s">
        <v>1359</v>
      </c>
      <c r="I3865" t="s">
        <v>1361</v>
      </c>
      <c r="J3865" s="4" t="s">
        <v>36</v>
      </c>
      <c r="L3865" t="s">
        <v>634</v>
      </c>
      <c r="M3865" t="s">
        <v>649</v>
      </c>
      <c r="N3865" s="4" t="s">
        <v>642</v>
      </c>
      <c r="P3865" t="s">
        <v>650</v>
      </c>
      <c r="Q3865" t="s">
        <v>1277</v>
      </c>
      <c r="R3865" s="4" t="s">
        <v>656</v>
      </c>
      <c r="T3865">
        <v>0.40647947010000002</v>
      </c>
      <c r="U3865" s="6" t="s">
        <v>836</v>
      </c>
    </row>
    <row r="3866" spans="1:21" x14ac:dyDescent="0.45">
      <c r="A3866" t="s">
        <v>1449</v>
      </c>
      <c r="B3866" s="4" t="s">
        <v>14</v>
      </c>
      <c r="C3866" t="s">
        <v>1291</v>
      </c>
      <c r="D3866" s="4" t="s">
        <v>103</v>
      </c>
      <c r="E3866" t="s">
        <v>1299</v>
      </c>
      <c r="F3866" s="4" t="s">
        <v>1335</v>
      </c>
      <c r="G3866" s="4" t="s">
        <v>1335</v>
      </c>
      <c r="H3866" t="s">
        <v>1359</v>
      </c>
      <c r="I3866" t="s">
        <v>1361</v>
      </c>
      <c r="J3866" s="4" t="s">
        <v>36</v>
      </c>
      <c r="L3866" t="s">
        <v>634</v>
      </c>
      <c r="M3866" t="s">
        <v>649</v>
      </c>
      <c r="N3866" s="4" t="s">
        <v>642</v>
      </c>
      <c r="P3866" t="s">
        <v>650</v>
      </c>
      <c r="Q3866" t="s">
        <v>1277</v>
      </c>
      <c r="R3866" s="4" t="s">
        <v>656</v>
      </c>
      <c r="T3866">
        <v>0</v>
      </c>
      <c r="U3866" s="6" t="s">
        <v>1037</v>
      </c>
    </row>
    <row r="3867" spans="1:21" x14ac:dyDescent="0.45">
      <c r="A3867" t="s">
        <v>1449</v>
      </c>
      <c r="B3867" s="4" t="s">
        <v>14</v>
      </c>
      <c r="C3867" t="s">
        <v>1291</v>
      </c>
      <c r="D3867" s="4" t="s">
        <v>103</v>
      </c>
      <c r="E3867" t="s">
        <v>1300</v>
      </c>
      <c r="F3867" s="4" t="s">
        <v>68</v>
      </c>
      <c r="G3867" s="4" t="s">
        <v>105</v>
      </c>
      <c r="H3867" t="s">
        <v>1359</v>
      </c>
      <c r="I3867" t="s">
        <v>1361</v>
      </c>
      <c r="J3867" s="4" t="s">
        <v>36</v>
      </c>
      <c r="L3867" t="s">
        <v>634</v>
      </c>
      <c r="M3867" t="s">
        <v>649</v>
      </c>
      <c r="N3867" s="4" t="s">
        <v>642</v>
      </c>
      <c r="P3867" t="s">
        <v>650</v>
      </c>
      <c r="Q3867" t="s">
        <v>1277</v>
      </c>
      <c r="R3867" s="4" t="s">
        <v>656</v>
      </c>
      <c r="T3867">
        <v>-0.22</v>
      </c>
      <c r="U3867" s="6" t="s">
        <v>1112</v>
      </c>
    </row>
    <row r="3868" spans="1:21" x14ac:dyDescent="0.45">
      <c r="A3868" t="s">
        <v>1449</v>
      </c>
      <c r="B3868" s="4" t="s">
        <v>14</v>
      </c>
      <c r="C3868" t="s">
        <v>1291</v>
      </c>
      <c r="D3868" s="4" t="s">
        <v>103</v>
      </c>
      <c r="E3868" t="s">
        <v>1301</v>
      </c>
      <c r="F3868" s="4" t="s">
        <v>69</v>
      </c>
      <c r="G3868" s="4" t="s">
        <v>105</v>
      </c>
      <c r="H3868" t="s">
        <v>1359</v>
      </c>
      <c r="I3868" t="s">
        <v>1361</v>
      </c>
      <c r="J3868" s="4" t="s">
        <v>36</v>
      </c>
      <c r="L3868" t="s">
        <v>634</v>
      </c>
      <c r="M3868" t="s">
        <v>649</v>
      </c>
      <c r="N3868" s="4" t="s">
        <v>642</v>
      </c>
      <c r="P3868" t="s">
        <v>650</v>
      </c>
      <c r="Q3868" t="s">
        <v>1277</v>
      </c>
      <c r="R3868" s="4" t="s">
        <v>656</v>
      </c>
      <c r="T3868">
        <v>0.33</v>
      </c>
      <c r="U3868" s="6" t="s">
        <v>1035</v>
      </c>
    </row>
    <row r="3869" spans="1:21" x14ac:dyDescent="0.45">
      <c r="A3869" t="s">
        <v>1449</v>
      </c>
      <c r="B3869" s="4" t="s">
        <v>14</v>
      </c>
      <c r="C3869" t="s">
        <v>1291</v>
      </c>
      <c r="D3869" s="4" t="s">
        <v>103</v>
      </c>
      <c r="E3869" t="s">
        <v>1302</v>
      </c>
      <c r="F3869" s="4" t="s">
        <v>70</v>
      </c>
      <c r="G3869" s="4" t="s">
        <v>104</v>
      </c>
      <c r="H3869" t="s">
        <v>1359</v>
      </c>
      <c r="I3869" t="s">
        <v>1361</v>
      </c>
      <c r="J3869" s="4" t="s">
        <v>36</v>
      </c>
      <c r="L3869" t="s">
        <v>634</v>
      </c>
      <c r="M3869" t="s">
        <v>649</v>
      </c>
      <c r="N3869" s="4" t="s">
        <v>642</v>
      </c>
      <c r="P3869" t="s">
        <v>650</v>
      </c>
      <c r="Q3869" t="s">
        <v>1277</v>
      </c>
      <c r="R3869" s="4" t="s">
        <v>656</v>
      </c>
      <c r="T3869">
        <v>-0.84</v>
      </c>
      <c r="U3869" s="6" t="s">
        <v>1197</v>
      </c>
    </row>
    <row r="3870" spans="1:21" x14ac:dyDescent="0.45">
      <c r="A3870" t="s">
        <v>1449</v>
      </c>
      <c r="B3870" s="4" t="s">
        <v>14</v>
      </c>
      <c r="C3870" t="s">
        <v>1291</v>
      </c>
      <c r="D3870" s="4" t="s">
        <v>103</v>
      </c>
      <c r="E3870" t="s">
        <v>1303</v>
      </c>
      <c r="F3870" s="4" t="s">
        <v>71</v>
      </c>
      <c r="G3870" s="4" t="s">
        <v>104</v>
      </c>
      <c r="H3870" t="s">
        <v>1359</v>
      </c>
      <c r="I3870" t="s">
        <v>1361</v>
      </c>
      <c r="J3870" s="4" t="s">
        <v>36</v>
      </c>
      <c r="L3870" t="s">
        <v>634</v>
      </c>
      <c r="M3870" t="s">
        <v>649</v>
      </c>
      <c r="N3870" s="4" t="s">
        <v>642</v>
      </c>
      <c r="P3870" t="s">
        <v>650</v>
      </c>
      <c r="Q3870" t="s">
        <v>1277</v>
      </c>
      <c r="R3870" s="4" t="s">
        <v>656</v>
      </c>
      <c r="T3870">
        <v>1</v>
      </c>
      <c r="U3870" s="6" t="s">
        <v>229</v>
      </c>
    </row>
    <row r="3871" spans="1:21" x14ac:dyDescent="0.45">
      <c r="A3871" t="s">
        <v>1449</v>
      </c>
      <c r="B3871" s="4" t="s">
        <v>14</v>
      </c>
      <c r="C3871" t="s">
        <v>1291</v>
      </c>
      <c r="D3871" s="4" t="s">
        <v>103</v>
      </c>
      <c r="E3871" t="s">
        <v>1296</v>
      </c>
      <c r="F3871" s="4" t="s">
        <v>64</v>
      </c>
      <c r="G3871" s="4" t="s">
        <v>104</v>
      </c>
      <c r="H3871" t="s">
        <v>1359</v>
      </c>
      <c r="I3871" t="s">
        <v>1361</v>
      </c>
      <c r="J3871" s="4" t="s">
        <v>36</v>
      </c>
      <c r="L3871" t="s">
        <v>634</v>
      </c>
      <c r="M3871" t="s">
        <v>649</v>
      </c>
      <c r="N3871" s="4" t="s">
        <v>642</v>
      </c>
      <c r="P3871" t="s">
        <v>650</v>
      </c>
      <c r="Q3871" t="s">
        <v>1278</v>
      </c>
      <c r="R3871" s="4" t="s">
        <v>657</v>
      </c>
      <c r="T3871">
        <v>51</v>
      </c>
      <c r="U3871" s="6" t="s">
        <v>189</v>
      </c>
    </row>
    <row r="3872" spans="1:21" x14ac:dyDescent="0.45">
      <c r="A3872" t="s">
        <v>1449</v>
      </c>
      <c r="B3872" s="4" t="s">
        <v>14</v>
      </c>
      <c r="C3872" t="s">
        <v>1291</v>
      </c>
      <c r="D3872" s="4" t="s">
        <v>103</v>
      </c>
      <c r="E3872" t="s">
        <v>1297</v>
      </c>
      <c r="F3872" s="4" t="s">
        <v>65</v>
      </c>
      <c r="G3872" s="4" t="s">
        <v>105</v>
      </c>
      <c r="H3872" t="s">
        <v>1359</v>
      </c>
      <c r="I3872" t="s">
        <v>1361</v>
      </c>
      <c r="J3872" s="4" t="s">
        <v>36</v>
      </c>
      <c r="L3872" t="s">
        <v>634</v>
      </c>
      <c r="M3872" t="s">
        <v>649</v>
      </c>
      <c r="N3872" s="4" t="s">
        <v>642</v>
      </c>
      <c r="P3872" t="s">
        <v>650</v>
      </c>
      <c r="Q3872" t="s">
        <v>1278</v>
      </c>
      <c r="R3872" s="4" t="s">
        <v>657</v>
      </c>
      <c r="T3872">
        <v>9.1960784300000001E-2</v>
      </c>
      <c r="U3872" s="6" t="s">
        <v>1122</v>
      </c>
    </row>
    <row r="3873" spans="1:21" x14ac:dyDescent="0.45">
      <c r="A3873" t="s">
        <v>1449</v>
      </c>
      <c r="B3873" s="4" t="s">
        <v>14</v>
      </c>
      <c r="C3873" t="s">
        <v>1291</v>
      </c>
      <c r="D3873" s="4" t="s">
        <v>103</v>
      </c>
      <c r="E3873" t="s">
        <v>1298</v>
      </c>
      <c r="F3873" s="4" t="s">
        <v>66</v>
      </c>
      <c r="G3873" s="4" t="s">
        <v>107</v>
      </c>
      <c r="H3873" t="s">
        <v>1359</v>
      </c>
      <c r="I3873" t="s">
        <v>1361</v>
      </c>
      <c r="J3873" s="4" t="s">
        <v>36</v>
      </c>
      <c r="L3873" t="s">
        <v>634</v>
      </c>
      <c r="M3873" t="s">
        <v>649</v>
      </c>
      <c r="N3873" s="4" t="s">
        <v>642</v>
      </c>
      <c r="P3873" t="s">
        <v>650</v>
      </c>
      <c r="Q3873" t="s">
        <v>1278</v>
      </c>
      <c r="R3873" s="4" t="s">
        <v>657</v>
      </c>
      <c r="T3873">
        <v>0.41858341869999999</v>
      </c>
      <c r="U3873" s="6" t="s">
        <v>1004</v>
      </c>
    </row>
    <row r="3874" spans="1:21" x14ac:dyDescent="0.45">
      <c r="A3874" t="s">
        <v>1449</v>
      </c>
      <c r="B3874" s="4" t="s">
        <v>14</v>
      </c>
      <c r="C3874" t="s">
        <v>1291</v>
      </c>
      <c r="D3874" s="4" t="s">
        <v>103</v>
      </c>
      <c r="E3874" t="s">
        <v>1299</v>
      </c>
      <c r="F3874" s="4" t="s">
        <v>1335</v>
      </c>
      <c r="G3874" s="4" t="s">
        <v>1335</v>
      </c>
      <c r="H3874" t="s">
        <v>1359</v>
      </c>
      <c r="I3874" t="s">
        <v>1361</v>
      </c>
      <c r="J3874" s="4" t="s">
        <v>36</v>
      </c>
      <c r="L3874" t="s">
        <v>634</v>
      </c>
      <c r="M3874" t="s">
        <v>649</v>
      </c>
      <c r="N3874" s="4" t="s">
        <v>642</v>
      </c>
      <c r="P3874" t="s">
        <v>650</v>
      </c>
      <c r="Q3874" t="s">
        <v>1278</v>
      </c>
      <c r="R3874" s="4" t="s">
        <v>657</v>
      </c>
      <c r="T3874">
        <v>0</v>
      </c>
      <c r="U3874" s="6" t="s">
        <v>1037</v>
      </c>
    </row>
    <row r="3875" spans="1:21" x14ac:dyDescent="0.45">
      <c r="A3875" t="s">
        <v>1449</v>
      </c>
      <c r="B3875" s="4" t="s">
        <v>14</v>
      </c>
      <c r="C3875" t="s">
        <v>1291</v>
      </c>
      <c r="D3875" s="4" t="s">
        <v>103</v>
      </c>
      <c r="E3875" t="s">
        <v>1300</v>
      </c>
      <c r="F3875" s="4" t="s">
        <v>68</v>
      </c>
      <c r="G3875" s="4" t="s">
        <v>105</v>
      </c>
      <c r="H3875" t="s">
        <v>1359</v>
      </c>
      <c r="I3875" t="s">
        <v>1361</v>
      </c>
      <c r="J3875" s="4" t="s">
        <v>36</v>
      </c>
      <c r="L3875" t="s">
        <v>634</v>
      </c>
      <c r="M3875" t="s">
        <v>649</v>
      </c>
      <c r="N3875" s="4" t="s">
        <v>642</v>
      </c>
      <c r="P3875" t="s">
        <v>650</v>
      </c>
      <c r="Q3875" t="s">
        <v>1278</v>
      </c>
      <c r="R3875" s="4" t="s">
        <v>657</v>
      </c>
      <c r="T3875">
        <v>-0.06</v>
      </c>
      <c r="U3875" s="6" t="s">
        <v>1091</v>
      </c>
    </row>
    <row r="3876" spans="1:21" x14ac:dyDescent="0.45">
      <c r="A3876" t="s">
        <v>1449</v>
      </c>
      <c r="B3876" s="4" t="s">
        <v>14</v>
      </c>
      <c r="C3876" t="s">
        <v>1291</v>
      </c>
      <c r="D3876" s="4" t="s">
        <v>103</v>
      </c>
      <c r="E3876" t="s">
        <v>1301</v>
      </c>
      <c r="F3876" s="4" t="s">
        <v>69</v>
      </c>
      <c r="G3876" s="4" t="s">
        <v>105</v>
      </c>
      <c r="H3876" t="s">
        <v>1359</v>
      </c>
      <c r="I3876" t="s">
        <v>1361</v>
      </c>
      <c r="J3876" s="4" t="s">
        <v>36</v>
      </c>
      <c r="L3876" t="s">
        <v>634</v>
      </c>
      <c r="M3876" t="s">
        <v>649</v>
      </c>
      <c r="N3876" s="4" t="s">
        <v>642</v>
      </c>
      <c r="P3876" t="s">
        <v>650</v>
      </c>
      <c r="Q3876" t="s">
        <v>1278</v>
      </c>
      <c r="R3876" s="4" t="s">
        <v>657</v>
      </c>
      <c r="T3876">
        <v>0.28000000000000003</v>
      </c>
      <c r="U3876" s="6" t="s">
        <v>1035</v>
      </c>
    </row>
    <row r="3877" spans="1:21" x14ac:dyDescent="0.45">
      <c r="A3877" t="s">
        <v>1449</v>
      </c>
      <c r="B3877" s="4" t="s">
        <v>14</v>
      </c>
      <c r="C3877" t="s">
        <v>1291</v>
      </c>
      <c r="D3877" s="4" t="s">
        <v>103</v>
      </c>
      <c r="E3877" t="s">
        <v>1302</v>
      </c>
      <c r="F3877" s="4" t="s">
        <v>70</v>
      </c>
      <c r="G3877" s="4" t="s">
        <v>104</v>
      </c>
      <c r="H3877" t="s">
        <v>1359</v>
      </c>
      <c r="I3877" t="s">
        <v>1361</v>
      </c>
      <c r="J3877" s="4" t="s">
        <v>36</v>
      </c>
      <c r="L3877" t="s">
        <v>634</v>
      </c>
      <c r="M3877" t="s">
        <v>649</v>
      </c>
      <c r="N3877" s="4" t="s">
        <v>642</v>
      </c>
      <c r="P3877" t="s">
        <v>650</v>
      </c>
      <c r="Q3877" t="s">
        <v>1278</v>
      </c>
      <c r="R3877" s="4" t="s">
        <v>657</v>
      </c>
      <c r="T3877">
        <v>-0.89</v>
      </c>
      <c r="U3877" s="6" t="s">
        <v>1126</v>
      </c>
    </row>
    <row r="3878" spans="1:21" x14ac:dyDescent="0.45">
      <c r="A3878" t="s">
        <v>1449</v>
      </c>
      <c r="B3878" s="4" t="s">
        <v>14</v>
      </c>
      <c r="C3878" t="s">
        <v>1291</v>
      </c>
      <c r="D3878" s="4" t="s">
        <v>103</v>
      </c>
      <c r="E3878" t="s">
        <v>1303</v>
      </c>
      <c r="F3878" s="4" t="s">
        <v>71</v>
      </c>
      <c r="G3878" s="4" t="s">
        <v>104</v>
      </c>
      <c r="H3878" t="s">
        <v>1359</v>
      </c>
      <c r="I3878" t="s">
        <v>1361</v>
      </c>
      <c r="J3878" s="4" t="s">
        <v>36</v>
      </c>
      <c r="L3878" t="s">
        <v>634</v>
      </c>
      <c r="M3878" t="s">
        <v>649</v>
      </c>
      <c r="N3878" s="4" t="s">
        <v>642</v>
      </c>
      <c r="P3878" t="s">
        <v>650</v>
      </c>
      <c r="Q3878" t="s">
        <v>1278</v>
      </c>
      <c r="R3878" s="4" t="s">
        <v>657</v>
      </c>
      <c r="T3878">
        <v>1.84</v>
      </c>
      <c r="U3878" s="6" t="s">
        <v>1198</v>
      </c>
    </row>
    <row r="3879" spans="1:21" x14ac:dyDescent="0.45">
      <c r="A3879" t="s">
        <v>1449</v>
      </c>
      <c r="B3879" s="4" t="s">
        <v>14</v>
      </c>
      <c r="C3879" t="s">
        <v>1291</v>
      </c>
      <c r="D3879" s="4" t="s">
        <v>103</v>
      </c>
      <c r="E3879" t="s">
        <v>1296</v>
      </c>
      <c r="F3879" s="4" t="s">
        <v>64</v>
      </c>
      <c r="G3879" s="4" t="s">
        <v>104</v>
      </c>
      <c r="H3879" t="s">
        <v>1359</v>
      </c>
      <c r="I3879" t="s">
        <v>1361</v>
      </c>
      <c r="J3879" s="4" t="s">
        <v>36</v>
      </c>
      <c r="L3879" t="s">
        <v>634</v>
      </c>
      <c r="M3879" t="s">
        <v>649</v>
      </c>
      <c r="N3879" s="4" t="s">
        <v>642</v>
      </c>
      <c r="P3879" t="s">
        <v>650</v>
      </c>
      <c r="Q3879" t="s">
        <v>1279</v>
      </c>
      <c r="R3879" s="4" t="s">
        <v>658</v>
      </c>
      <c r="T3879">
        <v>41</v>
      </c>
      <c r="U3879" s="6" t="s">
        <v>920</v>
      </c>
    </row>
    <row r="3880" spans="1:21" x14ac:dyDescent="0.45">
      <c r="A3880" t="s">
        <v>1449</v>
      </c>
      <c r="B3880" s="4" t="s">
        <v>14</v>
      </c>
      <c r="C3880" t="s">
        <v>1291</v>
      </c>
      <c r="D3880" s="4" t="s">
        <v>103</v>
      </c>
      <c r="E3880" t="s">
        <v>1297</v>
      </c>
      <c r="F3880" s="4" t="s">
        <v>65</v>
      </c>
      <c r="G3880" s="4" t="s">
        <v>105</v>
      </c>
      <c r="H3880" t="s">
        <v>1359</v>
      </c>
      <c r="I3880" t="s">
        <v>1361</v>
      </c>
      <c r="J3880" s="4" t="s">
        <v>36</v>
      </c>
      <c r="L3880" t="s">
        <v>634</v>
      </c>
      <c r="M3880" t="s">
        <v>649</v>
      </c>
      <c r="N3880" s="4" t="s">
        <v>642</v>
      </c>
      <c r="P3880" t="s">
        <v>650</v>
      </c>
      <c r="Q3880" t="s">
        <v>1279</v>
      </c>
      <c r="R3880" s="4" t="s">
        <v>658</v>
      </c>
      <c r="T3880">
        <v>2.3902439000000001E-2</v>
      </c>
      <c r="U3880" s="6" t="s">
        <v>1037</v>
      </c>
    </row>
    <row r="3881" spans="1:21" x14ac:dyDescent="0.45">
      <c r="A3881" t="s">
        <v>1449</v>
      </c>
      <c r="B3881" s="4" t="s">
        <v>14</v>
      </c>
      <c r="C3881" t="s">
        <v>1291</v>
      </c>
      <c r="D3881" s="4" t="s">
        <v>103</v>
      </c>
      <c r="E3881" t="s">
        <v>1298</v>
      </c>
      <c r="F3881" s="4" t="s">
        <v>66</v>
      </c>
      <c r="G3881" s="4" t="s">
        <v>107</v>
      </c>
      <c r="H3881" t="s">
        <v>1359</v>
      </c>
      <c r="I3881" t="s">
        <v>1361</v>
      </c>
      <c r="J3881" s="4" t="s">
        <v>36</v>
      </c>
      <c r="L3881" t="s">
        <v>634</v>
      </c>
      <c r="M3881" t="s">
        <v>649</v>
      </c>
      <c r="N3881" s="4" t="s">
        <v>642</v>
      </c>
      <c r="P3881" t="s">
        <v>650</v>
      </c>
      <c r="Q3881" t="s">
        <v>1279</v>
      </c>
      <c r="R3881" s="4" t="s">
        <v>658</v>
      </c>
      <c r="T3881">
        <v>0.40315554100000001</v>
      </c>
      <c r="U3881" s="6" t="s">
        <v>822</v>
      </c>
    </row>
    <row r="3882" spans="1:21" x14ac:dyDescent="0.45">
      <c r="A3882" t="s">
        <v>1449</v>
      </c>
      <c r="B3882" s="4" t="s">
        <v>14</v>
      </c>
      <c r="C3882" t="s">
        <v>1291</v>
      </c>
      <c r="D3882" s="4" t="s">
        <v>103</v>
      </c>
      <c r="E3882" t="s">
        <v>1299</v>
      </c>
      <c r="F3882" s="4" t="s">
        <v>1335</v>
      </c>
      <c r="G3882" s="4" t="s">
        <v>1335</v>
      </c>
      <c r="H3882" t="s">
        <v>1359</v>
      </c>
      <c r="I3882" t="s">
        <v>1361</v>
      </c>
      <c r="J3882" s="4" t="s">
        <v>36</v>
      </c>
      <c r="L3882" t="s">
        <v>634</v>
      </c>
      <c r="M3882" t="s">
        <v>649</v>
      </c>
      <c r="N3882" s="4" t="s">
        <v>642</v>
      </c>
      <c r="P3882" t="s">
        <v>650</v>
      </c>
      <c r="Q3882" t="s">
        <v>1279</v>
      </c>
      <c r="R3882" s="4" t="s">
        <v>658</v>
      </c>
      <c r="T3882">
        <v>0</v>
      </c>
      <c r="U3882" s="6" t="s">
        <v>1037</v>
      </c>
    </row>
    <row r="3883" spans="1:21" x14ac:dyDescent="0.45">
      <c r="A3883" t="s">
        <v>1449</v>
      </c>
      <c r="B3883" s="4" t="s">
        <v>14</v>
      </c>
      <c r="C3883" t="s">
        <v>1291</v>
      </c>
      <c r="D3883" s="4" t="s">
        <v>103</v>
      </c>
      <c r="E3883" t="s">
        <v>1300</v>
      </c>
      <c r="F3883" s="4" t="s">
        <v>68</v>
      </c>
      <c r="G3883" s="4" t="s">
        <v>105</v>
      </c>
      <c r="H3883" t="s">
        <v>1359</v>
      </c>
      <c r="I3883" t="s">
        <v>1361</v>
      </c>
      <c r="J3883" s="4" t="s">
        <v>36</v>
      </c>
      <c r="L3883" t="s">
        <v>634</v>
      </c>
      <c r="M3883" t="s">
        <v>649</v>
      </c>
      <c r="N3883" s="4" t="s">
        <v>642</v>
      </c>
      <c r="P3883" t="s">
        <v>650</v>
      </c>
      <c r="Q3883" t="s">
        <v>1279</v>
      </c>
      <c r="R3883" s="4" t="s">
        <v>658</v>
      </c>
      <c r="T3883">
        <v>-0.11</v>
      </c>
      <c r="U3883" s="6" t="s">
        <v>1091</v>
      </c>
    </row>
    <row r="3884" spans="1:21" x14ac:dyDescent="0.45">
      <c r="A3884" t="s">
        <v>1449</v>
      </c>
      <c r="B3884" s="4" t="s">
        <v>14</v>
      </c>
      <c r="C3884" t="s">
        <v>1291</v>
      </c>
      <c r="D3884" s="4" t="s">
        <v>103</v>
      </c>
      <c r="E3884" t="s">
        <v>1301</v>
      </c>
      <c r="F3884" s="4" t="s">
        <v>69</v>
      </c>
      <c r="G3884" s="4" t="s">
        <v>105</v>
      </c>
      <c r="H3884" t="s">
        <v>1359</v>
      </c>
      <c r="I3884" t="s">
        <v>1361</v>
      </c>
      <c r="J3884" s="4" t="s">
        <v>36</v>
      </c>
      <c r="L3884" t="s">
        <v>634</v>
      </c>
      <c r="M3884" t="s">
        <v>649</v>
      </c>
      <c r="N3884" s="4" t="s">
        <v>642</v>
      </c>
      <c r="P3884" t="s">
        <v>650</v>
      </c>
      <c r="Q3884" t="s">
        <v>1279</v>
      </c>
      <c r="R3884" s="4" t="s">
        <v>658</v>
      </c>
      <c r="T3884">
        <v>0.28000000000000003</v>
      </c>
      <c r="U3884" s="6" t="s">
        <v>1035</v>
      </c>
    </row>
    <row r="3885" spans="1:21" x14ac:dyDescent="0.45">
      <c r="A3885" t="s">
        <v>1449</v>
      </c>
      <c r="B3885" s="4" t="s">
        <v>14</v>
      </c>
      <c r="C3885" t="s">
        <v>1291</v>
      </c>
      <c r="D3885" s="4" t="s">
        <v>103</v>
      </c>
      <c r="E3885" t="s">
        <v>1302</v>
      </c>
      <c r="F3885" s="4" t="s">
        <v>70</v>
      </c>
      <c r="G3885" s="4" t="s">
        <v>104</v>
      </c>
      <c r="H3885" t="s">
        <v>1359</v>
      </c>
      <c r="I3885" t="s">
        <v>1361</v>
      </c>
      <c r="J3885" s="4" t="s">
        <v>36</v>
      </c>
      <c r="L3885" t="s">
        <v>634</v>
      </c>
      <c r="M3885" t="s">
        <v>649</v>
      </c>
      <c r="N3885" s="4" t="s">
        <v>642</v>
      </c>
      <c r="P3885" t="s">
        <v>650</v>
      </c>
      <c r="Q3885" t="s">
        <v>1279</v>
      </c>
      <c r="R3885" s="4" t="s">
        <v>658</v>
      </c>
      <c r="T3885">
        <v>-0.78</v>
      </c>
      <c r="U3885" s="6" t="s">
        <v>1115</v>
      </c>
    </row>
    <row r="3886" spans="1:21" x14ac:dyDescent="0.45">
      <c r="A3886" t="s">
        <v>1449</v>
      </c>
      <c r="B3886" s="4" t="s">
        <v>14</v>
      </c>
      <c r="C3886" t="s">
        <v>1291</v>
      </c>
      <c r="D3886" s="4" t="s">
        <v>103</v>
      </c>
      <c r="E3886" t="s">
        <v>1303</v>
      </c>
      <c r="F3886" s="4" t="s">
        <v>71</v>
      </c>
      <c r="G3886" s="4" t="s">
        <v>104</v>
      </c>
      <c r="H3886" t="s">
        <v>1359</v>
      </c>
      <c r="I3886" t="s">
        <v>1361</v>
      </c>
      <c r="J3886" s="4" t="s">
        <v>36</v>
      </c>
      <c r="L3886" t="s">
        <v>634</v>
      </c>
      <c r="M3886" t="s">
        <v>649</v>
      </c>
      <c r="N3886" s="4" t="s">
        <v>642</v>
      </c>
      <c r="P3886" t="s">
        <v>650</v>
      </c>
      <c r="Q3886" t="s">
        <v>1279</v>
      </c>
      <c r="R3886" s="4" t="s">
        <v>658</v>
      </c>
      <c r="T3886">
        <v>1.06</v>
      </c>
      <c r="U3886" s="6" t="s">
        <v>1121</v>
      </c>
    </row>
    <row r="3887" spans="1:21" x14ac:dyDescent="0.45">
      <c r="A3887" t="s">
        <v>1449</v>
      </c>
      <c r="B3887" s="4" t="s">
        <v>14</v>
      </c>
      <c r="C3887" t="s">
        <v>1291</v>
      </c>
      <c r="D3887" s="4" t="s">
        <v>103</v>
      </c>
      <c r="E3887" t="s">
        <v>1296</v>
      </c>
      <c r="F3887" s="4" t="s">
        <v>64</v>
      </c>
      <c r="G3887" s="4" t="s">
        <v>104</v>
      </c>
      <c r="H3887" t="s">
        <v>1359</v>
      </c>
      <c r="I3887" t="s">
        <v>1361</v>
      </c>
      <c r="J3887" s="4" t="s">
        <v>36</v>
      </c>
      <c r="L3887" t="s">
        <v>634</v>
      </c>
      <c r="M3887" t="s">
        <v>649</v>
      </c>
      <c r="N3887" s="4" t="s">
        <v>642</v>
      </c>
      <c r="P3887" t="s">
        <v>650</v>
      </c>
      <c r="Q3887" t="s">
        <v>1280</v>
      </c>
      <c r="R3887" s="4" t="s">
        <v>659</v>
      </c>
      <c r="T3887">
        <v>30</v>
      </c>
      <c r="U3887" s="6" t="s">
        <v>921</v>
      </c>
    </row>
    <row r="3888" spans="1:21" x14ac:dyDescent="0.45">
      <c r="A3888" t="s">
        <v>1449</v>
      </c>
      <c r="B3888" s="4" t="s">
        <v>14</v>
      </c>
      <c r="C3888" t="s">
        <v>1291</v>
      </c>
      <c r="D3888" s="4" t="s">
        <v>103</v>
      </c>
      <c r="E3888" t="s">
        <v>1297</v>
      </c>
      <c r="F3888" s="4" t="s">
        <v>65</v>
      </c>
      <c r="G3888" s="4" t="s">
        <v>105</v>
      </c>
      <c r="H3888" t="s">
        <v>1359</v>
      </c>
      <c r="I3888" t="s">
        <v>1361</v>
      </c>
      <c r="J3888" s="4" t="s">
        <v>36</v>
      </c>
      <c r="L3888" t="s">
        <v>634</v>
      </c>
      <c r="M3888" t="s">
        <v>649</v>
      </c>
      <c r="N3888" s="4" t="s">
        <v>642</v>
      </c>
      <c r="P3888" t="s">
        <v>650</v>
      </c>
      <c r="Q3888" t="s">
        <v>1280</v>
      </c>
      <c r="R3888" s="4" t="s">
        <v>659</v>
      </c>
      <c r="T3888">
        <v>9.4333333300000002E-2</v>
      </c>
      <c r="U3888" s="6" t="s">
        <v>1122</v>
      </c>
    </row>
    <row r="3889" spans="1:21" x14ac:dyDescent="0.45">
      <c r="A3889" t="s">
        <v>1449</v>
      </c>
      <c r="B3889" s="4" t="s">
        <v>14</v>
      </c>
      <c r="C3889" t="s">
        <v>1291</v>
      </c>
      <c r="D3889" s="4" t="s">
        <v>103</v>
      </c>
      <c r="E3889" t="s">
        <v>1298</v>
      </c>
      <c r="F3889" s="4" t="s">
        <v>66</v>
      </c>
      <c r="G3889" s="4" t="s">
        <v>107</v>
      </c>
      <c r="H3889" t="s">
        <v>1359</v>
      </c>
      <c r="I3889" t="s">
        <v>1361</v>
      </c>
      <c r="J3889" s="4" t="s">
        <v>36</v>
      </c>
      <c r="L3889" t="s">
        <v>634</v>
      </c>
      <c r="M3889" t="s">
        <v>649</v>
      </c>
      <c r="N3889" s="4" t="s">
        <v>642</v>
      </c>
      <c r="P3889" t="s">
        <v>650</v>
      </c>
      <c r="Q3889" t="s">
        <v>1280</v>
      </c>
      <c r="R3889" s="4" t="s">
        <v>659</v>
      </c>
      <c r="T3889">
        <v>0.44721886440000003</v>
      </c>
      <c r="U3889" s="6" t="s">
        <v>918</v>
      </c>
    </row>
    <row r="3890" spans="1:21" x14ac:dyDescent="0.45">
      <c r="A3890" t="s">
        <v>1449</v>
      </c>
      <c r="B3890" s="4" t="s">
        <v>14</v>
      </c>
      <c r="C3890" t="s">
        <v>1291</v>
      </c>
      <c r="D3890" s="4" t="s">
        <v>103</v>
      </c>
      <c r="E3890" t="s">
        <v>1299</v>
      </c>
      <c r="F3890" s="4" t="s">
        <v>1335</v>
      </c>
      <c r="G3890" s="4" t="s">
        <v>1335</v>
      </c>
      <c r="H3890" t="s">
        <v>1359</v>
      </c>
      <c r="I3890" t="s">
        <v>1361</v>
      </c>
      <c r="J3890" s="4" t="s">
        <v>36</v>
      </c>
      <c r="L3890" t="s">
        <v>634</v>
      </c>
      <c r="M3890" t="s">
        <v>649</v>
      </c>
      <c r="N3890" s="4" t="s">
        <v>642</v>
      </c>
      <c r="P3890" t="s">
        <v>650</v>
      </c>
      <c r="Q3890" t="s">
        <v>1280</v>
      </c>
      <c r="R3890" s="4" t="s">
        <v>659</v>
      </c>
      <c r="T3890">
        <v>0</v>
      </c>
      <c r="U3890" s="6" t="s">
        <v>1037</v>
      </c>
    </row>
    <row r="3891" spans="1:21" x14ac:dyDescent="0.45">
      <c r="A3891" t="s">
        <v>1449</v>
      </c>
      <c r="B3891" s="4" t="s">
        <v>14</v>
      </c>
      <c r="C3891" t="s">
        <v>1291</v>
      </c>
      <c r="D3891" s="4" t="s">
        <v>103</v>
      </c>
      <c r="E3891" t="s">
        <v>1300</v>
      </c>
      <c r="F3891" s="4" t="s">
        <v>68</v>
      </c>
      <c r="G3891" s="4" t="s">
        <v>105</v>
      </c>
      <c r="H3891" t="s">
        <v>1359</v>
      </c>
      <c r="I3891" t="s">
        <v>1361</v>
      </c>
      <c r="J3891" s="4" t="s">
        <v>36</v>
      </c>
      <c r="L3891" t="s">
        <v>634</v>
      </c>
      <c r="M3891" t="s">
        <v>649</v>
      </c>
      <c r="N3891" s="4" t="s">
        <v>642</v>
      </c>
      <c r="P3891" t="s">
        <v>650</v>
      </c>
      <c r="Q3891" t="s">
        <v>1280</v>
      </c>
      <c r="R3891" s="4" t="s">
        <v>659</v>
      </c>
      <c r="T3891">
        <v>-0.06</v>
      </c>
      <c r="U3891" s="6" t="s">
        <v>1091</v>
      </c>
    </row>
    <row r="3892" spans="1:21" x14ac:dyDescent="0.45">
      <c r="A3892" t="s">
        <v>1449</v>
      </c>
      <c r="B3892" s="4" t="s">
        <v>14</v>
      </c>
      <c r="C3892" t="s">
        <v>1291</v>
      </c>
      <c r="D3892" s="4" t="s">
        <v>103</v>
      </c>
      <c r="E3892" t="s">
        <v>1301</v>
      </c>
      <c r="F3892" s="4" t="s">
        <v>69</v>
      </c>
      <c r="G3892" s="4" t="s">
        <v>105</v>
      </c>
      <c r="H3892" t="s">
        <v>1359</v>
      </c>
      <c r="I3892" t="s">
        <v>1361</v>
      </c>
      <c r="J3892" s="4" t="s">
        <v>36</v>
      </c>
      <c r="L3892" t="s">
        <v>634</v>
      </c>
      <c r="M3892" t="s">
        <v>649</v>
      </c>
      <c r="N3892" s="4" t="s">
        <v>642</v>
      </c>
      <c r="P3892" t="s">
        <v>650</v>
      </c>
      <c r="Q3892" t="s">
        <v>1280</v>
      </c>
      <c r="R3892" s="4" t="s">
        <v>659</v>
      </c>
      <c r="T3892">
        <v>0.34</v>
      </c>
      <c r="U3892" s="6" t="s">
        <v>1035</v>
      </c>
    </row>
    <row r="3893" spans="1:21" x14ac:dyDescent="0.45">
      <c r="A3893" t="s">
        <v>1449</v>
      </c>
      <c r="B3893" s="4" t="s">
        <v>14</v>
      </c>
      <c r="C3893" t="s">
        <v>1291</v>
      </c>
      <c r="D3893" s="4" t="s">
        <v>103</v>
      </c>
      <c r="E3893" t="s">
        <v>1302</v>
      </c>
      <c r="F3893" s="4" t="s">
        <v>70</v>
      </c>
      <c r="G3893" s="4" t="s">
        <v>104</v>
      </c>
      <c r="H3893" t="s">
        <v>1359</v>
      </c>
      <c r="I3893" t="s">
        <v>1361</v>
      </c>
      <c r="J3893" s="4" t="s">
        <v>36</v>
      </c>
      <c r="L3893" t="s">
        <v>634</v>
      </c>
      <c r="M3893" t="s">
        <v>649</v>
      </c>
      <c r="N3893" s="4" t="s">
        <v>642</v>
      </c>
      <c r="P3893" t="s">
        <v>650</v>
      </c>
      <c r="Q3893" t="s">
        <v>1280</v>
      </c>
      <c r="R3893" s="4" t="s">
        <v>659</v>
      </c>
      <c r="T3893">
        <v>-0.72</v>
      </c>
      <c r="U3893" s="6" t="s">
        <v>1133</v>
      </c>
    </row>
    <row r="3894" spans="1:21" x14ac:dyDescent="0.45">
      <c r="A3894" t="s">
        <v>1449</v>
      </c>
      <c r="B3894" s="4" t="s">
        <v>14</v>
      </c>
      <c r="C3894" t="s">
        <v>1291</v>
      </c>
      <c r="D3894" s="4" t="s">
        <v>103</v>
      </c>
      <c r="E3894" t="s">
        <v>1303</v>
      </c>
      <c r="F3894" s="4" t="s">
        <v>71</v>
      </c>
      <c r="G3894" s="4" t="s">
        <v>104</v>
      </c>
      <c r="H3894" t="s">
        <v>1359</v>
      </c>
      <c r="I3894" t="s">
        <v>1361</v>
      </c>
      <c r="J3894" s="4" t="s">
        <v>36</v>
      </c>
      <c r="L3894" t="s">
        <v>634</v>
      </c>
      <c r="M3894" t="s">
        <v>649</v>
      </c>
      <c r="N3894" s="4" t="s">
        <v>642</v>
      </c>
      <c r="P3894" t="s">
        <v>650</v>
      </c>
      <c r="Q3894" t="s">
        <v>1280</v>
      </c>
      <c r="R3894" s="4" t="s">
        <v>659</v>
      </c>
      <c r="T3894">
        <v>1.1100000000000001</v>
      </c>
      <c r="U3894" s="6" t="s">
        <v>1116</v>
      </c>
    </row>
    <row r="3895" spans="1:21" x14ac:dyDescent="0.45">
      <c r="A3895" t="s">
        <v>1449</v>
      </c>
      <c r="B3895" s="4" t="s">
        <v>14</v>
      </c>
      <c r="C3895" t="s">
        <v>1291</v>
      </c>
      <c r="D3895" s="4" t="s">
        <v>103</v>
      </c>
      <c r="E3895" t="s">
        <v>1296</v>
      </c>
      <c r="F3895" s="4" t="s">
        <v>64</v>
      </c>
      <c r="G3895" s="4" t="s">
        <v>104</v>
      </c>
      <c r="H3895" t="s">
        <v>1359</v>
      </c>
      <c r="I3895" t="s">
        <v>1361</v>
      </c>
      <c r="J3895" s="4" t="s">
        <v>36</v>
      </c>
      <c r="L3895" t="s">
        <v>634</v>
      </c>
      <c r="M3895" t="s">
        <v>649</v>
      </c>
      <c r="N3895" s="4" t="s">
        <v>642</v>
      </c>
      <c r="P3895" t="s">
        <v>650</v>
      </c>
      <c r="Q3895" t="s">
        <v>1281</v>
      </c>
      <c r="R3895" s="4" t="s">
        <v>660</v>
      </c>
      <c r="T3895">
        <v>26</v>
      </c>
      <c r="U3895" s="6" t="s">
        <v>585</v>
      </c>
    </row>
    <row r="3896" spans="1:21" x14ac:dyDescent="0.45">
      <c r="A3896" t="s">
        <v>1449</v>
      </c>
      <c r="B3896" s="4" t="s">
        <v>14</v>
      </c>
      <c r="C3896" t="s">
        <v>1291</v>
      </c>
      <c r="D3896" s="4" t="s">
        <v>103</v>
      </c>
      <c r="E3896" t="s">
        <v>1297</v>
      </c>
      <c r="F3896" s="4" t="s">
        <v>65</v>
      </c>
      <c r="G3896" s="4" t="s">
        <v>105</v>
      </c>
      <c r="H3896" t="s">
        <v>1359</v>
      </c>
      <c r="I3896" t="s">
        <v>1361</v>
      </c>
      <c r="J3896" s="4" t="s">
        <v>36</v>
      </c>
      <c r="L3896" t="s">
        <v>634</v>
      </c>
      <c r="M3896" t="s">
        <v>649</v>
      </c>
      <c r="N3896" s="4" t="s">
        <v>642</v>
      </c>
      <c r="P3896" t="s">
        <v>650</v>
      </c>
      <c r="Q3896" t="s">
        <v>1281</v>
      </c>
      <c r="R3896" s="4" t="s">
        <v>660</v>
      </c>
      <c r="T3896">
        <v>8.76923077E-2</v>
      </c>
      <c r="U3896" s="6" t="s">
        <v>1122</v>
      </c>
    </row>
    <row r="3897" spans="1:21" x14ac:dyDescent="0.45">
      <c r="A3897" t="s">
        <v>1449</v>
      </c>
      <c r="B3897" s="4" t="s">
        <v>14</v>
      </c>
      <c r="C3897" t="s">
        <v>1291</v>
      </c>
      <c r="D3897" s="4" t="s">
        <v>103</v>
      </c>
      <c r="E3897" t="s">
        <v>1298</v>
      </c>
      <c r="F3897" s="4" t="s">
        <v>66</v>
      </c>
      <c r="G3897" s="4" t="s">
        <v>107</v>
      </c>
      <c r="H3897" t="s">
        <v>1359</v>
      </c>
      <c r="I3897" t="s">
        <v>1361</v>
      </c>
      <c r="J3897" s="4" t="s">
        <v>36</v>
      </c>
      <c r="L3897" t="s">
        <v>634</v>
      </c>
      <c r="M3897" t="s">
        <v>649</v>
      </c>
      <c r="N3897" s="4" t="s">
        <v>642</v>
      </c>
      <c r="P3897" t="s">
        <v>650</v>
      </c>
      <c r="Q3897" t="s">
        <v>1281</v>
      </c>
      <c r="R3897" s="4" t="s">
        <v>660</v>
      </c>
      <c r="T3897">
        <v>0.38942324220000002</v>
      </c>
      <c r="U3897" s="6" t="s">
        <v>805</v>
      </c>
    </row>
    <row r="3898" spans="1:21" x14ac:dyDescent="0.45">
      <c r="A3898" t="s">
        <v>1449</v>
      </c>
      <c r="B3898" s="4" t="s">
        <v>14</v>
      </c>
      <c r="C3898" t="s">
        <v>1291</v>
      </c>
      <c r="D3898" s="4" t="s">
        <v>103</v>
      </c>
      <c r="E3898" t="s">
        <v>1299</v>
      </c>
      <c r="F3898" s="4" t="s">
        <v>1335</v>
      </c>
      <c r="G3898" s="4" t="s">
        <v>1335</v>
      </c>
      <c r="H3898" t="s">
        <v>1359</v>
      </c>
      <c r="I3898" t="s">
        <v>1361</v>
      </c>
      <c r="J3898" s="4" t="s">
        <v>36</v>
      </c>
      <c r="L3898" t="s">
        <v>634</v>
      </c>
      <c r="M3898" t="s">
        <v>649</v>
      </c>
      <c r="N3898" s="4" t="s">
        <v>642</v>
      </c>
      <c r="P3898" t="s">
        <v>650</v>
      </c>
      <c r="Q3898" t="s">
        <v>1281</v>
      </c>
      <c r="R3898" s="4" t="s">
        <v>660</v>
      </c>
      <c r="T3898">
        <v>0</v>
      </c>
      <c r="U3898" s="6" t="s">
        <v>1037</v>
      </c>
    </row>
    <row r="3899" spans="1:21" x14ac:dyDescent="0.45">
      <c r="A3899" t="s">
        <v>1449</v>
      </c>
      <c r="B3899" s="4" t="s">
        <v>14</v>
      </c>
      <c r="C3899" t="s">
        <v>1291</v>
      </c>
      <c r="D3899" s="4" t="s">
        <v>103</v>
      </c>
      <c r="E3899" t="s">
        <v>1300</v>
      </c>
      <c r="F3899" s="4" t="s">
        <v>68</v>
      </c>
      <c r="G3899" s="4" t="s">
        <v>105</v>
      </c>
      <c r="H3899" t="s">
        <v>1359</v>
      </c>
      <c r="I3899" t="s">
        <v>1361</v>
      </c>
      <c r="J3899" s="4" t="s">
        <v>36</v>
      </c>
      <c r="L3899" t="s">
        <v>634</v>
      </c>
      <c r="M3899" t="s">
        <v>649</v>
      </c>
      <c r="N3899" s="4" t="s">
        <v>642</v>
      </c>
      <c r="P3899" t="s">
        <v>650</v>
      </c>
      <c r="Q3899" t="s">
        <v>1281</v>
      </c>
      <c r="R3899" s="4" t="s">
        <v>660</v>
      </c>
      <c r="T3899">
        <v>-0.06</v>
      </c>
      <c r="U3899" s="6" t="s">
        <v>1091</v>
      </c>
    </row>
    <row r="3900" spans="1:21" x14ac:dyDescent="0.45">
      <c r="A3900" t="s">
        <v>1449</v>
      </c>
      <c r="B3900" s="4" t="s">
        <v>14</v>
      </c>
      <c r="C3900" t="s">
        <v>1291</v>
      </c>
      <c r="D3900" s="4" t="s">
        <v>103</v>
      </c>
      <c r="E3900" t="s">
        <v>1301</v>
      </c>
      <c r="F3900" s="4" t="s">
        <v>69</v>
      </c>
      <c r="G3900" s="4" t="s">
        <v>105</v>
      </c>
      <c r="H3900" t="s">
        <v>1359</v>
      </c>
      <c r="I3900" t="s">
        <v>1361</v>
      </c>
      <c r="J3900" s="4" t="s">
        <v>36</v>
      </c>
      <c r="L3900" t="s">
        <v>634</v>
      </c>
      <c r="M3900" t="s">
        <v>649</v>
      </c>
      <c r="N3900" s="4" t="s">
        <v>642</v>
      </c>
      <c r="P3900" t="s">
        <v>650</v>
      </c>
      <c r="Q3900" t="s">
        <v>1281</v>
      </c>
      <c r="R3900" s="4" t="s">
        <v>660</v>
      </c>
      <c r="T3900">
        <v>0.33</v>
      </c>
      <c r="U3900" s="6" t="s">
        <v>1035</v>
      </c>
    </row>
    <row r="3901" spans="1:21" x14ac:dyDescent="0.45">
      <c r="A3901" t="s">
        <v>1449</v>
      </c>
      <c r="B3901" s="4" t="s">
        <v>14</v>
      </c>
      <c r="C3901" t="s">
        <v>1291</v>
      </c>
      <c r="D3901" s="4" t="s">
        <v>103</v>
      </c>
      <c r="E3901" t="s">
        <v>1302</v>
      </c>
      <c r="F3901" s="4" t="s">
        <v>70</v>
      </c>
      <c r="G3901" s="4" t="s">
        <v>104</v>
      </c>
      <c r="H3901" t="s">
        <v>1359</v>
      </c>
      <c r="I3901" t="s">
        <v>1361</v>
      </c>
      <c r="J3901" s="4" t="s">
        <v>36</v>
      </c>
      <c r="L3901" t="s">
        <v>634</v>
      </c>
      <c r="M3901" t="s">
        <v>649</v>
      </c>
      <c r="N3901" s="4" t="s">
        <v>642</v>
      </c>
      <c r="P3901" t="s">
        <v>650</v>
      </c>
      <c r="Q3901" t="s">
        <v>1281</v>
      </c>
      <c r="R3901" s="4" t="s">
        <v>660</v>
      </c>
      <c r="T3901">
        <v>-1.1599999999999999</v>
      </c>
      <c r="U3901" s="6" t="s">
        <v>1199</v>
      </c>
    </row>
    <row r="3902" spans="1:21" x14ac:dyDescent="0.45">
      <c r="A3902" t="s">
        <v>1449</v>
      </c>
      <c r="B3902" s="4" t="s">
        <v>14</v>
      </c>
      <c r="C3902" t="s">
        <v>1291</v>
      </c>
      <c r="D3902" s="4" t="s">
        <v>103</v>
      </c>
      <c r="E3902" t="s">
        <v>1303</v>
      </c>
      <c r="F3902" s="4" t="s">
        <v>71</v>
      </c>
      <c r="G3902" s="4" t="s">
        <v>104</v>
      </c>
      <c r="H3902" t="s">
        <v>1359</v>
      </c>
      <c r="I3902" t="s">
        <v>1361</v>
      </c>
      <c r="J3902" s="4" t="s">
        <v>36</v>
      </c>
      <c r="L3902" t="s">
        <v>634</v>
      </c>
      <c r="M3902" t="s">
        <v>649</v>
      </c>
      <c r="N3902" s="4" t="s">
        <v>642</v>
      </c>
      <c r="P3902" t="s">
        <v>650</v>
      </c>
      <c r="Q3902" t="s">
        <v>1281</v>
      </c>
      <c r="R3902" s="4" t="s">
        <v>660</v>
      </c>
      <c r="T3902">
        <v>0.89</v>
      </c>
      <c r="U3902" s="6" t="s">
        <v>1119</v>
      </c>
    </row>
    <row r="3903" spans="1:21" x14ac:dyDescent="0.45">
      <c r="A3903" t="s">
        <v>1449</v>
      </c>
      <c r="B3903" s="4" t="s">
        <v>14</v>
      </c>
      <c r="C3903" t="s">
        <v>1291</v>
      </c>
      <c r="D3903" s="4" t="s">
        <v>103</v>
      </c>
      <c r="E3903" t="s">
        <v>1296</v>
      </c>
      <c r="F3903" s="4" t="s">
        <v>64</v>
      </c>
      <c r="G3903" s="4" t="s">
        <v>104</v>
      </c>
      <c r="H3903" t="s">
        <v>1359</v>
      </c>
      <c r="I3903" t="s">
        <v>1361</v>
      </c>
      <c r="J3903" s="4" t="s">
        <v>36</v>
      </c>
      <c r="L3903" t="s">
        <v>634</v>
      </c>
      <c r="M3903" t="s">
        <v>649</v>
      </c>
      <c r="N3903" s="4" t="s">
        <v>642</v>
      </c>
      <c r="P3903" t="s">
        <v>650</v>
      </c>
      <c r="Q3903" t="s">
        <v>663</v>
      </c>
      <c r="R3903" s="4" t="s">
        <v>661</v>
      </c>
      <c r="T3903">
        <v>24</v>
      </c>
      <c r="U3903" s="6" t="s">
        <v>926</v>
      </c>
    </row>
    <row r="3904" spans="1:21" x14ac:dyDescent="0.45">
      <c r="A3904" t="s">
        <v>1449</v>
      </c>
      <c r="B3904" s="4" t="s">
        <v>14</v>
      </c>
      <c r="C3904" t="s">
        <v>1291</v>
      </c>
      <c r="D3904" s="4" t="s">
        <v>103</v>
      </c>
      <c r="E3904" t="s">
        <v>1297</v>
      </c>
      <c r="F3904" s="4" t="s">
        <v>65</v>
      </c>
      <c r="G3904" s="4" t="s">
        <v>105</v>
      </c>
      <c r="H3904" t="s">
        <v>1359</v>
      </c>
      <c r="I3904" t="s">
        <v>1361</v>
      </c>
      <c r="J3904" s="4" t="s">
        <v>36</v>
      </c>
      <c r="L3904" t="s">
        <v>634</v>
      </c>
      <c r="M3904" t="s">
        <v>649</v>
      </c>
      <c r="N3904" s="4" t="s">
        <v>642</v>
      </c>
      <c r="P3904" t="s">
        <v>650</v>
      </c>
      <c r="Q3904" t="s">
        <v>663</v>
      </c>
      <c r="R3904" s="4" t="s">
        <v>661</v>
      </c>
      <c r="T3904">
        <v>2.5000000000000001E-3</v>
      </c>
      <c r="U3904" s="6" t="s">
        <v>1037</v>
      </c>
    </row>
    <row r="3905" spans="1:21" x14ac:dyDescent="0.45">
      <c r="A3905" t="s">
        <v>1449</v>
      </c>
      <c r="B3905" s="4" t="s">
        <v>14</v>
      </c>
      <c r="C3905" t="s">
        <v>1291</v>
      </c>
      <c r="D3905" s="4" t="s">
        <v>103</v>
      </c>
      <c r="E3905" t="s">
        <v>1298</v>
      </c>
      <c r="F3905" s="4" t="s">
        <v>66</v>
      </c>
      <c r="G3905" s="4" t="s">
        <v>107</v>
      </c>
      <c r="H3905" t="s">
        <v>1359</v>
      </c>
      <c r="I3905" t="s">
        <v>1361</v>
      </c>
      <c r="J3905" s="4" t="s">
        <v>36</v>
      </c>
      <c r="L3905" t="s">
        <v>634</v>
      </c>
      <c r="M3905" t="s">
        <v>649</v>
      </c>
      <c r="N3905" s="4" t="s">
        <v>642</v>
      </c>
      <c r="P3905" t="s">
        <v>650</v>
      </c>
      <c r="Q3905" t="s">
        <v>663</v>
      </c>
      <c r="R3905" s="4" t="s">
        <v>661</v>
      </c>
      <c r="T3905">
        <v>0.45360632229999998</v>
      </c>
      <c r="U3905" s="6" t="s">
        <v>918</v>
      </c>
    </row>
    <row r="3906" spans="1:21" x14ac:dyDescent="0.45">
      <c r="A3906" t="s">
        <v>1449</v>
      </c>
      <c r="B3906" s="4" t="s">
        <v>14</v>
      </c>
      <c r="C3906" t="s">
        <v>1291</v>
      </c>
      <c r="D3906" s="4" t="s">
        <v>103</v>
      </c>
      <c r="E3906" t="s">
        <v>1299</v>
      </c>
      <c r="F3906" s="4" t="s">
        <v>1335</v>
      </c>
      <c r="G3906" s="4" t="s">
        <v>1335</v>
      </c>
      <c r="H3906" t="s">
        <v>1359</v>
      </c>
      <c r="I3906" t="s">
        <v>1361</v>
      </c>
      <c r="J3906" s="4" t="s">
        <v>36</v>
      </c>
      <c r="L3906" t="s">
        <v>634</v>
      </c>
      <c r="M3906" t="s">
        <v>649</v>
      </c>
      <c r="N3906" s="4" t="s">
        <v>642</v>
      </c>
      <c r="P3906" t="s">
        <v>650</v>
      </c>
      <c r="Q3906" t="s">
        <v>663</v>
      </c>
      <c r="R3906" s="4" t="s">
        <v>661</v>
      </c>
      <c r="T3906">
        <v>8.5000000000000006E-2</v>
      </c>
      <c r="U3906" s="6" t="s">
        <v>1122</v>
      </c>
    </row>
    <row r="3907" spans="1:21" x14ac:dyDescent="0.45">
      <c r="A3907" t="s">
        <v>1449</v>
      </c>
      <c r="B3907" s="4" t="s">
        <v>14</v>
      </c>
      <c r="C3907" t="s">
        <v>1291</v>
      </c>
      <c r="D3907" s="4" t="s">
        <v>103</v>
      </c>
      <c r="E3907" t="s">
        <v>1300</v>
      </c>
      <c r="F3907" s="4" t="s">
        <v>68</v>
      </c>
      <c r="G3907" s="4" t="s">
        <v>105</v>
      </c>
      <c r="H3907" t="s">
        <v>1359</v>
      </c>
      <c r="I3907" t="s">
        <v>1361</v>
      </c>
      <c r="J3907" s="4" t="s">
        <v>36</v>
      </c>
      <c r="L3907" t="s">
        <v>634</v>
      </c>
      <c r="M3907" t="s">
        <v>649</v>
      </c>
      <c r="N3907" s="4" t="s">
        <v>642</v>
      </c>
      <c r="P3907" t="s">
        <v>650</v>
      </c>
      <c r="Q3907" t="s">
        <v>663</v>
      </c>
      <c r="R3907" s="4" t="s">
        <v>661</v>
      </c>
      <c r="T3907">
        <v>-0.14000000000000001</v>
      </c>
      <c r="U3907" s="6" t="s">
        <v>1091</v>
      </c>
    </row>
    <row r="3908" spans="1:21" x14ac:dyDescent="0.45">
      <c r="A3908" t="s">
        <v>1449</v>
      </c>
      <c r="B3908" s="4" t="s">
        <v>14</v>
      </c>
      <c r="C3908" t="s">
        <v>1291</v>
      </c>
      <c r="D3908" s="4" t="s">
        <v>103</v>
      </c>
      <c r="E3908" t="s">
        <v>1301</v>
      </c>
      <c r="F3908" s="4" t="s">
        <v>69</v>
      </c>
      <c r="G3908" s="4" t="s">
        <v>105</v>
      </c>
      <c r="H3908" t="s">
        <v>1359</v>
      </c>
      <c r="I3908" t="s">
        <v>1361</v>
      </c>
      <c r="J3908" s="4" t="s">
        <v>36</v>
      </c>
      <c r="L3908" t="s">
        <v>634</v>
      </c>
      <c r="M3908" t="s">
        <v>649</v>
      </c>
      <c r="N3908" s="4" t="s">
        <v>642</v>
      </c>
      <c r="P3908" t="s">
        <v>650</v>
      </c>
      <c r="Q3908" t="s">
        <v>663</v>
      </c>
      <c r="R3908" s="4" t="s">
        <v>661</v>
      </c>
      <c r="T3908">
        <v>0.30499999999999999</v>
      </c>
      <c r="U3908" s="6" t="s">
        <v>1035</v>
      </c>
    </row>
    <row r="3909" spans="1:21" x14ac:dyDescent="0.45">
      <c r="A3909" t="s">
        <v>1449</v>
      </c>
      <c r="B3909" s="4" t="s">
        <v>14</v>
      </c>
      <c r="C3909" t="s">
        <v>1291</v>
      </c>
      <c r="D3909" s="4" t="s">
        <v>103</v>
      </c>
      <c r="E3909" t="s">
        <v>1302</v>
      </c>
      <c r="F3909" s="4" t="s">
        <v>70</v>
      </c>
      <c r="G3909" s="4" t="s">
        <v>104</v>
      </c>
      <c r="H3909" t="s">
        <v>1359</v>
      </c>
      <c r="I3909" t="s">
        <v>1361</v>
      </c>
      <c r="J3909" s="4" t="s">
        <v>36</v>
      </c>
      <c r="L3909" t="s">
        <v>634</v>
      </c>
      <c r="M3909" t="s">
        <v>649</v>
      </c>
      <c r="N3909" s="4" t="s">
        <v>642</v>
      </c>
      <c r="P3909" t="s">
        <v>650</v>
      </c>
      <c r="Q3909" t="s">
        <v>663</v>
      </c>
      <c r="R3909" s="4" t="s">
        <v>661</v>
      </c>
      <c r="T3909">
        <v>-1.1599999999999999</v>
      </c>
      <c r="U3909" s="6" t="s">
        <v>1199</v>
      </c>
    </row>
    <row r="3910" spans="1:21" x14ac:dyDescent="0.45">
      <c r="A3910" t="s">
        <v>1449</v>
      </c>
      <c r="B3910" s="4" t="s">
        <v>14</v>
      </c>
      <c r="C3910" t="s">
        <v>1291</v>
      </c>
      <c r="D3910" s="4" t="s">
        <v>103</v>
      </c>
      <c r="E3910" t="s">
        <v>1303</v>
      </c>
      <c r="F3910" s="4" t="s">
        <v>71</v>
      </c>
      <c r="G3910" s="4" t="s">
        <v>104</v>
      </c>
      <c r="H3910" t="s">
        <v>1359</v>
      </c>
      <c r="I3910" t="s">
        <v>1361</v>
      </c>
      <c r="J3910" s="4" t="s">
        <v>36</v>
      </c>
      <c r="L3910" t="s">
        <v>634</v>
      </c>
      <c r="M3910" t="s">
        <v>649</v>
      </c>
      <c r="N3910" s="4" t="s">
        <v>642</v>
      </c>
      <c r="P3910" t="s">
        <v>650</v>
      </c>
      <c r="Q3910" t="s">
        <v>663</v>
      </c>
      <c r="R3910" s="4" t="s">
        <v>661</v>
      </c>
      <c r="T3910">
        <v>0.61</v>
      </c>
      <c r="U3910" s="6" t="s">
        <v>1200</v>
      </c>
    </row>
    <row r="3911" spans="1:21" x14ac:dyDescent="0.45">
      <c r="A3911" t="s">
        <v>1449</v>
      </c>
      <c r="B3911" s="4" t="s">
        <v>14</v>
      </c>
      <c r="C3911" t="s">
        <v>1291</v>
      </c>
      <c r="D3911" s="4" t="s">
        <v>103</v>
      </c>
      <c r="E3911" t="s">
        <v>1296</v>
      </c>
      <c r="F3911" s="4" t="s">
        <v>64</v>
      </c>
      <c r="G3911" s="4" t="s">
        <v>104</v>
      </c>
      <c r="H3911" t="s">
        <v>1359</v>
      </c>
      <c r="I3911" t="s">
        <v>1361</v>
      </c>
      <c r="J3911" s="4" t="s">
        <v>36</v>
      </c>
      <c r="L3911" t="s">
        <v>634</v>
      </c>
      <c r="M3911" t="s">
        <v>649</v>
      </c>
      <c r="N3911" s="4" t="s">
        <v>642</v>
      </c>
      <c r="P3911" t="s">
        <v>650</v>
      </c>
      <c r="Q3911" t="s">
        <v>664</v>
      </c>
      <c r="R3911" s="4" t="s">
        <v>662</v>
      </c>
      <c r="T3911">
        <v>71</v>
      </c>
      <c r="U3911" s="6" t="s">
        <v>1193</v>
      </c>
    </row>
    <row r="3912" spans="1:21" x14ac:dyDescent="0.45">
      <c r="A3912" t="s">
        <v>1449</v>
      </c>
      <c r="B3912" s="4" t="s">
        <v>14</v>
      </c>
      <c r="C3912" t="s">
        <v>1291</v>
      </c>
      <c r="D3912" s="4" t="s">
        <v>103</v>
      </c>
      <c r="E3912" t="s">
        <v>1297</v>
      </c>
      <c r="F3912" s="4" t="s">
        <v>65</v>
      </c>
      <c r="G3912" s="4" t="s">
        <v>105</v>
      </c>
      <c r="H3912" t="s">
        <v>1359</v>
      </c>
      <c r="I3912" t="s">
        <v>1361</v>
      </c>
      <c r="J3912" s="4" t="s">
        <v>36</v>
      </c>
      <c r="L3912" t="s">
        <v>634</v>
      </c>
      <c r="M3912" t="s">
        <v>649</v>
      </c>
      <c r="N3912" s="4" t="s">
        <v>642</v>
      </c>
      <c r="P3912" t="s">
        <v>650</v>
      </c>
      <c r="Q3912" t="s">
        <v>664</v>
      </c>
      <c r="R3912" s="4" t="s">
        <v>662</v>
      </c>
      <c r="T3912">
        <v>3.7746478899999998E-2</v>
      </c>
      <c r="U3912" s="6" t="s">
        <v>1037</v>
      </c>
    </row>
    <row r="3913" spans="1:21" x14ac:dyDescent="0.45">
      <c r="A3913" t="s">
        <v>1449</v>
      </c>
      <c r="B3913" s="4" t="s">
        <v>14</v>
      </c>
      <c r="C3913" t="s">
        <v>1291</v>
      </c>
      <c r="D3913" s="4" t="s">
        <v>103</v>
      </c>
      <c r="E3913" t="s">
        <v>1298</v>
      </c>
      <c r="F3913" s="4" t="s">
        <v>66</v>
      </c>
      <c r="G3913" s="4" t="s">
        <v>107</v>
      </c>
      <c r="H3913" t="s">
        <v>1359</v>
      </c>
      <c r="I3913" t="s">
        <v>1361</v>
      </c>
      <c r="J3913" s="4" t="s">
        <v>36</v>
      </c>
      <c r="L3913" t="s">
        <v>634</v>
      </c>
      <c r="M3913" t="s">
        <v>649</v>
      </c>
      <c r="N3913" s="4" t="s">
        <v>642</v>
      </c>
      <c r="P3913" t="s">
        <v>650</v>
      </c>
      <c r="Q3913" t="s">
        <v>664</v>
      </c>
      <c r="R3913" s="4" t="s">
        <v>662</v>
      </c>
      <c r="T3913">
        <v>0.43675163649999998</v>
      </c>
      <c r="U3913" s="6" t="s">
        <v>811</v>
      </c>
    </row>
    <row r="3914" spans="1:21" x14ac:dyDescent="0.45">
      <c r="A3914" t="s">
        <v>1449</v>
      </c>
      <c r="B3914" s="4" t="s">
        <v>14</v>
      </c>
      <c r="C3914" t="s">
        <v>1291</v>
      </c>
      <c r="D3914" s="4" t="s">
        <v>103</v>
      </c>
      <c r="E3914" t="s">
        <v>1299</v>
      </c>
      <c r="F3914" s="4" t="s">
        <v>1335</v>
      </c>
      <c r="G3914" s="4" t="s">
        <v>1335</v>
      </c>
      <c r="H3914" t="s">
        <v>1359</v>
      </c>
      <c r="I3914" t="s">
        <v>1361</v>
      </c>
      <c r="J3914" s="4" t="s">
        <v>36</v>
      </c>
      <c r="L3914" t="s">
        <v>634</v>
      </c>
      <c r="M3914" t="s">
        <v>649</v>
      </c>
      <c r="N3914" s="4" t="s">
        <v>642</v>
      </c>
      <c r="P3914" t="s">
        <v>650</v>
      </c>
      <c r="Q3914" t="s">
        <v>664</v>
      </c>
      <c r="R3914" s="4" t="s">
        <v>662</v>
      </c>
      <c r="T3914">
        <v>0.05</v>
      </c>
      <c r="U3914" s="6" t="s">
        <v>1122</v>
      </c>
    </row>
    <row r="3915" spans="1:21" x14ac:dyDescent="0.45">
      <c r="A3915" t="s">
        <v>1449</v>
      </c>
      <c r="B3915" s="4" t="s">
        <v>14</v>
      </c>
      <c r="C3915" t="s">
        <v>1291</v>
      </c>
      <c r="D3915" s="4" t="s">
        <v>103</v>
      </c>
      <c r="E3915" t="s">
        <v>1300</v>
      </c>
      <c r="F3915" s="4" t="s">
        <v>68</v>
      </c>
      <c r="G3915" s="4" t="s">
        <v>105</v>
      </c>
      <c r="H3915" t="s">
        <v>1359</v>
      </c>
      <c r="I3915" t="s">
        <v>1361</v>
      </c>
      <c r="J3915" s="4" t="s">
        <v>36</v>
      </c>
      <c r="L3915" t="s">
        <v>634</v>
      </c>
      <c r="M3915" t="s">
        <v>649</v>
      </c>
      <c r="N3915" s="4" t="s">
        <v>642</v>
      </c>
      <c r="P3915" t="s">
        <v>650</v>
      </c>
      <c r="Q3915" t="s">
        <v>664</v>
      </c>
      <c r="R3915" s="4" t="s">
        <v>662</v>
      </c>
      <c r="T3915">
        <v>-0.22</v>
      </c>
      <c r="U3915" s="6" t="s">
        <v>1112</v>
      </c>
    </row>
    <row r="3916" spans="1:21" x14ac:dyDescent="0.45">
      <c r="A3916" t="s">
        <v>1449</v>
      </c>
      <c r="B3916" s="4" t="s">
        <v>14</v>
      </c>
      <c r="C3916" t="s">
        <v>1291</v>
      </c>
      <c r="D3916" s="4" t="s">
        <v>103</v>
      </c>
      <c r="E3916" t="s">
        <v>1301</v>
      </c>
      <c r="F3916" s="4" t="s">
        <v>69</v>
      </c>
      <c r="G3916" s="4" t="s">
        <v>105</v>
      </c>
      <c r="H3916" t="s">
        <v>1359</v>
      </c>
      <c r="I3916" t="s">
        <v>1361</v>
      </c>
      <c r="J3916" s="4" t="s">
        <v>36</v>
      </c>
      <c r="L3916" t="s">
        <v>634</v>
      </c>
      <c r="M3916" t="s">
        <v>649</v>
      </c>
      <c r="N3916" s="4" t="s">
        <v>642</v>
      </c>
      <c r="P3916" t="s">
        <v>650</v>
      </c>
      <c r="Q3916" t="s">
        <v>664</v>
      </c>
      <c r="R3916" s="4" t="s">
        <v>662</v>
      </c>
      <c r="T3916">
        <v>0.34</v>
      </c>
      <c r="U3916" s="6" t="s">
        <v>1035</v>
      </c>
    </row>
    <row r="3917" spans="1:21" x14ac:dyDescent="0.45">
      <c r="A3917" t="s">
        <v>1449</v>
      </c>
      <c r="B3917" s="4" t="s">
        <v>14</v>
      </c>
      <c r="C3917" t="s">
        <v>1291</v>
      </c>
      <c r="D3917" s="4" t="s">
        <v>103</v>
      </c>
      <c r="E3917" t="s">
        <v>1302</v>
      </c>
      <c r="F3917" s="4" t="s">
        <v>70</v>
      </c>
      <c r="G3917" s="4" t="s">
        <v>104</v>
      </c>
      <c r="H3917" t="s">
        <v>1359</v>
      </c>
      <c r="I3917" t="s">
        <v>1361</v>
      </c>
      <c r="J3917" s="4" t="s">
        <v>36</v>
      </c>
      <c r="L3917" t="s">
        <v>634</v>
      </c>
      <c r="M3917" t="s">
        <v>649</v>
      </c>
      <c r="N3917" s="4" t="s">
        <v>642</v>
      </c>
      <c r="P3917" t="s">
        <v>650</v>
      </c>
      <c r="Q3917" t="s">
        <v>664</v>
      </c>
      <c r="R3917" s="4" t="s">
        <v>662</v>
      </c>
      <c r="T3917">
        <v>-1.1599999999999999</v>
      </c>
      <c r="U3917" s="6" t="s">
        <v>1199</v>
      </c>
    </row>
    <row r="3918" spans="1:21" x14ac:dyDescent="0.45">
      <c r="A3918" t="s">
        <v>1449</v>
      </c>
      <c r="B3918" s="4" t="s">
        <v>14</v>
      </c>
      <c r="C3918" t="s">
        <v>1291</v>
      </c>
      <c r="D3918" s="4" t="s">
        <v>103</v>
      </c>
      <c r="E3918" t="s">
        <v>1303</v>
      </c>
      <c r="F3918" s="4" t="s">
        <v>71</v>
      </c>
      <c r="G3918" s="4" t="s">
        <v>104</v>
      </c>
      <c r="H3918" t="s">
        <v>1359</v>
      </c>
      <c r="I3918" t="s">
        <v>1361</v>
      </c>
      <c r="J3918" s="4" t="s">
        <v>36</v>
      </c>
      <c r="L3918" t="s">
        <v>634</v>
      </c>
      <c r="M3918" t="s">
        <v>649</v>
      </c>
      <c r="N3918" s="4" t="s">
        <v>642</v>
      </c>
      <c r="P3918" t="s">
        <v>650</v>
      </c>
      <c r="Q3918" t="s">
        <v>664</v>
      </c>
      <c r="R3918" s="4" t="s">
        <v>662</v>
      </c>
      <c r="T3918">
        <v>1.06</v>
      </c>
      <c r="U3918" s="6" t="s">
        <v>1121</v>
      </c>
    </row>
    <row r="3919" spans="1:21" x14ac:dyDescent="0.45">
      <c r="A3919" t="s">
        <v>1449</v>
      </c>
      <c r="B3919" s="4" t="s">
        <v>14</v>
      </c>
      <c r="C3919" t="s">
        <v>1291</v>
      </c>
      <c r="D3919" s="4" t="s">
        <v>103</v>
      </c>
      <c r="E3919" t="s">
        <v>1296</v>
      </c>
      <c r="F3919" s="4" t="s">
        <v>64</v>
      </c>
      <c r="G3919" s="4" t="s">
        <v>104</v>
      </c>
      <c r="H3919" t="s">
        <v>1359</v>
      </c>
      <c r="I3919" t="s">
        <v>1362</v>
      </c>
      <c r="J3919" s="4" t="s">
        <v>37</v>
      </c>
      <c r="L3919" t="s">
        <v>634</v>
      </c>
      <c r="M3919" t="s">
        <v>646</v>
      </c>
      <c r="N3919" s="4" t="s">
        <v>640</v>
      </c>
      <c r="P3919" t="s">
        <v>650</v>
      </c>
      <c r="Q3919" t="s">
        <v>1274</v>
      </c>
      <c r="R3919" s="4" t="s">
        <v>653</v>
      </c>
      <c r="T3919">
        <v>243</v>
      </c>
      <c r="U3919" s="6" t="s">
        <v>932</v>
      </c>
    </row>
    <row r="3920" spans="1:21" x14ac:dyDescent="0.45">
      <c r="A3920" t="s">
        <v>1449</v>
      </c>
      <c r="B3920" s="4" t="s">
        <v>14</v>
      </c>
      <c r="C3920" t="s">
        <v>1291</v>
      </c>
      <c r="D3920" s="4" t="s">
        <v>103</v>
      </c>
      <c r="E3920" t="s">
        <v>1297</v>
      </c>
      <c r="F3920" s="4" t="s">
        <v>65</v>
      </c>
      <c r="G3920" s="4" t="s">
        <v>105</v>
      </c>
      <c r="H3920" t="s">
        <v>1359</v>
      </c>
      <c r="I3920" t="s">
        <v>1362</v>
      </c>
      <c r="J3920" s="4" t="s">
        <v>37</v>
      </c>
      <c r="L3920" t="s">
        <v>634</v>
      </c>
      <c r="M3920" t="s">
        <v>646</v>
      </c>
      <c r="N3920" s="4" t="s">
        <v>640</v>
      </c>
      <c r="P3920" t="s">
        <v>650</v>
      </c>
      <c r="Q3920" t="s">
        <v>1274</v>
      </c>
      <c r="R3920" s="4" t="s">
        <v>653</v>
      </c>
      <c r="T3920">
        <v>-6.119341564</v>
      </c>
      <c r="U3920" s="6" t="s">
        <v>1058</v>
      </c>
    </row>
    <row r="3921" spans="1:21" x14ac:dyDescent="0.45">
      <c r="A3921" t="s">
        <v>1449</v>
      </c>
      <c r="B3921" s="4" t="s">
        <v>14</v>
      </c>
      <c r="C3921" t="s">
        <v>1291</v>
      </c>
      <c r="D3921" s="4" t="s">
        <v>103</v>
      </c>
      <c r="E3921" t="s">
        <v>1298</v>
      </c>
      <c r="F3921" s="4" t="s">
        <v>66</v>
      </c>
      <c r="G3921" s="4" t="s">
        <v>107</v>
      </c>
      <c r="H3921" t="s">
        <v>1359</v>
      </c>
      <c r="I3921" t="s">
        <v>1362</v>
      </c>
      <c r="J3921" s="4" t="s">
        <v>37</v>
      </c>
      <c r="L3921" t="s">
        <v>634</v>
      </c>
      <c r="M3921" t="s">
        <v>646</v>
      </c>
      <c r="N3921" s="4" t="s">
        <v>640</v>
      </c>
      <c r="P3921" t="s">
        <v>650</v>
      </c>
      <c r="Q3921" t="s">
        <v>1274</v>
      </c>
      <c r="R3921" s="4" t="s">
        <v>653</v>
      </c>
      <c r="T3921">
        <v>15.567971345</v>
      </c>
      <c r="U3921" s="6" t="s">
        <v>1201</v>
      </c>
    </row>
    <row r="3922" spans="1:21" x14ac:dyDescent="0.45">
      <c r="A3922" t="s">
        <v>1449</v>
      </c>
      <c r="B3922" s="4" t="s">
        <v>14</v>
      </c>
      <c r="C3922" t="s">
        <v>1291</v>
      </c>
      <c r="D3922" s="4" t="s">
        <v>103</v>
      </c>
      <c r="E3922" t="s">
        <v>1299</v>
      </c>
      <c r="F3922" s="4" t="s">
        <v>1335</v>
      </c>
      <c r="G3922" s="4" t="s">
        <v>1335</v>
      </c>
      <c r="H3922" t="s">
        <v>1359</v>
      </c>
      <c r="I3922" t="s">
        <v>1362</v>
      </c>
      <c r="J3922" s="4" t="s">
        <v>37</v>
      </c>
      <c r="L3922" t="s">
        <v>634</v>
      </c>
      <c r="M3922" t="s">
        <v>646</v>
      </c>
      <c r="N3922" s="4" t="s">
        <v>640</v>
      </c>
      <c r="P3922" t="s">
        <v>650</v>
      </c>
      <c r="Q3922" t="s">
        <v>1274</v>
      </c>
      <c r="R3922" s="4" t="s">
        <v>653</v>
      </c>
      <c r="T3922">
        <v>-6</v>
      </c>
      <c r="U3922" s="6" t="s">
        <v>1059</v>
      </c>
    </row>
    <row r="3923" spans="1:21" x14ac:dyDescent="0.45">
      <c r="A3923" t="s">
        <v>1449</v>
      </c>
      <c r="B3923" s="4" t="s">
        <v>14</v>
      </c>
      <c r="C3923" t="s">
        <v>1291</v>
      </c>
      <c r="D3923" s="4" t="s">
        <v>103</v>
      </c>
      <c r="E3923" t="s">
        <v>1300</v>
      </c>
      <c r="F3923" s="4" t="s">
        <v>68</v>
      </c>
      <c r="G3923" s="4" t="s">
        <v>105</v>
      </c>
      <c r="H3923" t="s">
        <v>1359</v>
      </c>
      <c r="I3923" t="s">
        <v>1362</v>
      </c>
      <c r="J3923" s="4" t="s">
        <v>37</v>
      </c>
      <c r="L3923" t="s">
        <v>634</v>
      </c>
      <c r="M3923" t="s">
        <v>646</v>
      </c>
      <c r="N3923" s="4" t="s">
        <v>640</v>
      </c>
      <c r="P3923" t="s">
        <v>650</v>
      </c>
      <c r="Q3923" t="s">
        <v>1274</v>
      </c>
      <c r="R3923" s="4" t="s">
        <v>653</v>
      </c>
      <c r="T3923">
        <v>-16</v>
      </c>
      <c r="U3923" s="6" t="s">
        <v>1202</v>
      </c>
    </row>
    <row r="3924" spans="1:21" x14ac:dyDescent="0.45">
      <c r="A3924" t="s">
        <v>1449</v>
      </c>
      <c r="B3924" s="4" t="s">
        <v>14</v>
      </c>
      <c r="C3924" t="s">
        <v>1291</v>
      </c>
      <c r="D3924" s="4" t="s">
        <v>103</v>
      </c>
      <c r="E3924" t="s">
        <v>1301</v>
      </c>
      <c r="F3924" s="4" t="s">
        <v>69</v>
      </c>
      <c r="G3924" s="4" t="s">
        <v>105</v>
      </c>
      <c r="H3924" t="s">
        <v>1359</v>
      </c>
      <c r="I3924" t="s">
        <v>1362</v>
      </c>
      <c r="J3924" s="4" t="s">
        <v>37</v>
      </c>
      <c r="L3924" t="s">
        <v>634</v>
      </c>
      <c r="M3924" t="s">
        <v>646</v>
      </c>
      <c r="N3924" s="4" t="s">
        <v>640</v>
      </c>
      <c r="P3924" t="s">
        <v>650</v>
      </c>
      <c r="Q3924" t="s">
        <v>1274</v>
      </c>
      <c r="R3924" s="4" t="s">
        <v>653</v>
      </c>
      <c r="T3924">
        <v>4</v>
      </c>
      <c r="U3924" s="6" t="s">
        <v>1024</v>
      </c>
    </row>
    <row r="3925" spans="1:21" x14ac:dyDescent="0.45">
      <c r="A3925" t="s">
        <v>1449</v>
      </c>
      <c r="B3925" s="4" t="s">
        <v>14</v>
      </c>
      <c r="C3925" t="s">
        <v>1291</v>
      </c>
      <c r="D3925" s="4" t="s">
        <v>103</v>
      </c>
      <c r="E3925" t="s">
        <v>1302</v>
      </c>
      <c r="F3925" s="4" t="s">
        <v>70</v>
      </c>
      <c r="G3925" s="4" t="s">
        <v>104</v>
      </c>
      <c r="H3925" t="s">
        <v>1359</v>
      </c>
      <c r="I3925" t="s">
        <v>1362</v>
      </c>
      <c r="J3925" s="4" t="s">
        <v>37</v>
      </c>
      <c r="L3925" t="s">
        <v>634</v>
      </c>
      <c r="M3925" t="s">
        <v>646</v>
      </c>
      <c r="N3925" s="4" t="s">
        <v>640</v>
      </c>
      <c r="P3925" t="s">
        <v>650</v>
      </c>
      <c r="Q3925" t="s">
        <v>1274</v>
      </c>
      <c r="R3925" s="4" t="s">
        <v>653</v>
      </c>
      <c r="T3925">
        <v>-52</v>
      </c>
      <c r="U3925" s="6" t="s">
        <v>1142</v>
      </c>
    </row>
    <row r="3926" spans="1:21" x14ac:dyDescent="0.45">
      <c r="A3926" t="s">
        <v>1449</v>
      </c>
      <c r="B3926" s="4" t="s">
        <v>14</v>
      </c>
      <c r="C3926" t="s">
        <v>1291</v>
      </c>
      <c r="D3926" s="4" t="s">
        <v>103</v>
      </c>
      <c r="E3926" t="s">
        <v>1303</v>
      </c>
      <c r="F3926" s="4" t="s">
        <v>71</v>
      </c>
      <c r="G3926" s="4" t="s">
        <v>104</v>
      </c>
      <c r="H3926" t="s">
        <v>1359</v>
      </c>
      <c r="I3926" t="s">
        <v>1362</v>
      </c>
      <c r="J3926" s="4" t="s">
        <v>37</v>
      </c>
      <c r="L3926" t="s">
        <v>634</v>
      </c>
      <c r="M3926" t="s">
        <v>646</v>
      </c>
      <c r="N3926" s="4" t="s">
        <v>640</v>
      </c>
      <c r="P3926" t="s">
        <v>650</v>
      </c>
      <c r="Q3926" t="s">
        <v>1274</v>
      </c>
      <c r="R3926" s="4" t="s">
        <v>653</v>
      </c>
      <c r="T3926">
        <v>40</v>
      </c>
      <c r="U3926" s="6" t="s">
        <v>210</v>
      </c>
    </row>
    <row r="3927" spans="1:21" x14ac:dyDescent="0.45">
      <c r="A3927" t="s">
        <v>1449</v>
      </c>
      <c r="B3927" s="4" t="s">
        <v>14</v>
      </c>
      <c r="C3927" t="s">
        <v>1291</v>
      </c>
      <c r="D3927" s="4" t="s">
        <v>103</v>
      </c>
      <c r="E3927" t="s">
        <v>1296</v>
      </c>
      <c r="F3927" s="4" t="s">
        <v>64</v>
      </c>
      <c r="G3927" s="4" t="s">
        <v>104</v>
      </c>
      <c r="H3927" t="s">
        <v>1359</v>
      </c>
      <c r="I3927" t="s">
        <v>1362</v>
      </c>
      <c r="J3927" s="4" t="s">
        <v>37</v>
      </c>
      <c r="L3927" t="s">
        <v>634</v>
      </c>
      <c r="M3927" t="s">
        <v>646</v>
      </c>
      <c r="N3927" s="4" t="s">
        <v>640</v>
      </c>
      <c r="P3927" t="s">
        <v>650</v>
      </c>
      <c r="Q3927" t="s">
        <v>1275</v>
      </c>
      <c r="R3927" s="4" t="s">
        <v>654</v>
      </c>
      <c r="T3927">
        <v>219</v>
      </c>
      <c r="U3927" s="6" t="s">
        <v>701</v>
      </c>
    </row>
    <row r="3928" spans="1:21" x14ac:dyDescent="0.45">
      <c r="A3928" t="s">
        <v>1449</v>
      </c>
      <c r="B3928" s="4" t="s">
        <v>14</v>
      </c>
      <c r="C3928" t="s">
        <v>1291</v>
      </c>
      <c r="D3928" s="4" t="s">
        <v>103</v>
      </c>
      <c r="E3928" t="s">
        <v>1297</v>
      </c>
      <c r="F3928" s="4" t="s">
        <v>65</v>
      </c>
      <c r="G3928" s="4" t="s">
        <v>105</v>
      </c>
      <c r="H3928" t="s">
        <v>1359</v>
      </c>
      <c r="I3928" t="s">
        <v>1362</v>
      </c>
      <c r="J3928" s="4" t="s">
        <v>37</v>
      </c>
      <c r="L3928" t="s">
        <v>634</v>
      </c>
      <c r="M3928" t="s">
        <v>646</v>
      </c>
      <c r="N3928" s="4" t="s">
        <v>640</v>
      </c>
      <c r="P3928" t="s">
        <v>650</v>
      </c>
      <c r="Q3928" t="s">
        <v>1275</v>
      </c>
      <c r="R3928" s="4" t="s">
        <v>654</v>
      </c>
      <c r="T3928">
        <v>-6.2511415530000001</v>
      </c>
      <c r="U3928" s="6" t="s">
        <v>1203</v>
      </c>
    </row>
    <row r="3929" spans="1:21" x14ac:dyDescent="0.45">
      <c r="A3929" t="s">
        <v>1449</v>
      </c>
      <c r="B3929" s="4" t="s">
        <v>14</v>
      </c>
      <c r="C3929" t="s">
        <v>1291</v>
      </c>
      <c r="D3929" s="4" t="s">
        <v>103</v>
      </c>
      <c r="E3929" t="s">
        <v>1298</v>
      </c>
      <c r="F3929" s="4" t="s">
        <v>66</v>
      </c>
      <c r="G3929" s="4" t="s">
        <v>107</v>
      </c>
      <c r="H3929" t="s">
        <v>1359</v>
      </c>
      <c r="I3929" t="s">
        <v>1362</v>
      </c>
      <c r="J3929" s="4" t="s">
        <v>37</v>
      </c>
      <c r="L3929" t="s">
        <v>634</v>
      </c>
      <c r="M3929" t="s">
        <v>646</v>
      </c>
      <c r="N3929" s="4" t="s">
        <v>640</v>
      </c>
      <c r="P3929" t="s">
        <v>650</v>
      </c>
      <c r="Q3929" t="s">
        <v>1275</v>
      </c>
      <c r="R3929" s="4" t="s">
        <v>654</v>
      </c>
      <c r="T3929">
        <v>15.962569063</v>
      </c>
      <c r="U3929" s="6" t="s">
        <v>1204</v>
      </c>
    </row>
    <row r="3930" spans="1:21" x14ac:dyDescent="0.45">
      <c r="A3930" t="s">
        <v>1449</v>
      </c>
      <c r="B3930" s="4" t="s">
        <v>14</v>
      </c>
      <c r="C3930" t="s">
        <v>1291</v>
      </c>
      <c r="D3930" s="4" t="s">
        <v>103</v>
      </c>
      <c r="E3930" t="s">
        <v>1299</v>
      </c>
      <c r="F3930" s="4" t="s">
        <v>1335</v>
      </c>
      <c r="G3930" s="4" t="s">
        <v>1335</v>
      </c>
      <c r="H3930" t="s">
        <v>1359</v>
      </c>
      <c r="I3930" t="s">
        <v>1362</v>
      </c>
      <c r="J3930" s="4" t="s">
        <v>37</v>
      </c>
      <c r="L3930" t="s">
        <v>634</v>
      </c>
      <c r="M3930" t="s">
        <v>646</v>
      </c>
      <c r="N3930" s="4" t="s">
        <v>640</v>
      </c>
      <c r="P3930" t="s">
        <v>650</v>
      </c>
      <c r="Q3930" t="s">
        <v>1275</v>
      </c>
      <c r="R3930" s="4" t="s">
        <v>654</v>
      </c>
      <c r="T3930">
        <v>-7</v>
      </c>
      <c r="U3930" s="6" t="s">
        <v>1205</v>
      </c>
    </row>
    <row r="3931" spans="1:21" x14ac:dyDescent="0.45">
      <c r="A3931" t="s">
        <v>1449</v>
      </c>
      <c r="B3931" s="4" t="s">
        <v>14</v>
      </c>
      <c r="C3931" t="s">
        <v>1291</v>
      </c>
      <c r="D3931" s="4" t="s">
        <v>103</v>
      </c>
      <c r="E3931" t="s">
        <v>1300</v>
      </c>
      <c r="F3931" s="4" t="s">
        <v>68</v>
      </c>
      <c r="G3931" s="4" t="s">
        <v>105</v>
      </c>
      <c r="H3931" t="s">
        <v>1359</v>
      </c>
      <c r="I3931" t="s">
        <v>1362</v>
      </c>
      <c r="J3931" s="4" t="s">
        <v>37</v>
      </c>
      <c r="L3931" t="s">
        <v>634</v>
      </c>
      <c r="M3931" t="s">
        <v>646</v>
      </c>
      <c r="N3931" s="4" t="s">
        <v>640</v>
      </c>
      <c r="P3931" t="s">
        <v>650</v>
      </c>
      <c r="Q3931" t="s">
        <v>1275</v>
      </c>
      <c r="R3931" s="4" t="s">
        <v>654</v>
      </c>
      <c r="T3931">
        <v>-17</v>
      </c>
      <c r="U3931" s="6" t="s">
        <v>1206</v>
      </c>
    </row>
    <row r="3932" spans="1:21" x14ac:dyDescent="0.45">
      <c r="A3932" t="s">
        <v>1449</v>
      </c>
      <c r="B3932" s="4" t="s">
        <v>14</v>
      </c>
      <c r="C3932" t="s">
        <v>1291</v>
      </c>
      <c r="D3932" s="4" t="s">
        <v>103</v>
      </c>
      <c r="E3932" t="s">
        <v>1301</v>
      </c>
      <c r="F3932" s="4" t="s">
        <v>69</v>
      </c>
      <c r="G3932" s="4" t="s">
        <v>105</v>
      </c>
      <c r="H3932" t="s">
        <v>1359</v>
      </c>
      <c r="I3932" t="s">
        <v>1362</v>
      </c>
      <c r="J3932" s="4" t="s">
        <v>37</v>
      </c>
      <c r="L3932" t="s">
        <v>634</v>
      </c>
      <c r="M3932" t="s">
        <v>646</v>
      </c>
      <c r="N3932" s="4" t="s">
        <v>640</v>
      </c>
      <c r="P3932" t="s">
        <v>650</v>
      </c>
      <c r="Q3932" t="s">
        <v>1275</v>
      </c>
      <c r="R3932" s="4" t="s">
        <v>654</v>
      </c>
      <c r="T3932">
        <v>4</v>
      </c>
      <c r="U3932" s="6" t="s">
        <v>1024</v>
      </c>
    </row>
    <row r="3933" spans="1:21" x14ac:dyDescent="0.45">
      <c r="A3933" t="s">
        <v>1449</v>
      </c>
      <c r="B3933" s="4" t="s">
        <v>14</v>
      </c>
      <c r="C3933" t="s">
        <v>1291</v>
      </c>
      <c r="D3933" s="4" t="s">
        <v>103</v>
      </c>
      <c r="E3933" t="s">
        <v>1302</v>
      </c>
      <c r="F3933" s="4" t="s">
        <v>70</v>
      </c>
      <c r="G3933" s="4" t="s">
        <v>104</v>
      </c>
      <c r="H3933" t="s">
        <v>1359</v>
      </c>
      <c r="I3933" t="s">
        <v>1362</v>
      </c>
      <c r="J3933" s="4" t="s">
        <v>37</v>
      </c>
      <c r="L3933" t="s">
        <v>634</v>
      </c>
      <c r="M3933" t="s">
        <v>646</v>
      </c>
      <c r="N3933" s="4" t="s">
        <v>640</v>
      </c>
      <c r="P3933" t="s">
        <v>650</v>
      </c>
      <c r="Q3933" t="s">
        <v>1275</v>
      </c>
      <c r="R3933" s="4" t="s">
        <v>654</v>
      </c>
      <c r="T3933">
        <v>-52</v>
      </c>
      <c r="U3933" s="6" t="s">
        <v>1142</v>
      </c>
    </row>
    <row r="3934" spans="1:21" x14ac:dyDescent="0.45">
      <c r="A3934" t="s">
        <v>1449</v>
      </c>
      <c r="B3934" s="4" t="s">
        <v>14</v>
      </c>
      <c r="C3934" t="s">
        <v>1291</v>
      </c>
      <c r="D3934" s="4" t="s">
        <v>103</v>
      </c>
      <c r="E3934" t="s">
        <v>1303</v>
      </c>
      <c r="F3934" s="4" t="s">
        <v>71</v>
      </c>
      <c r="G3934" s="4" t="s">
        <v>104</v>
      </c>
      <c r="H3934" t="s">
        <v>1359</v>
      </c>
      <c r="I3934" t="s">
        <v>1362</v>
      </c>
      <c r="J3934" s="4" t="s">
        <v>37</v>
      </c>
      <c r="L3934" t="s">
        <v>634</v>
      </c>
      <c r="M3934" t="s">
        <v>646</v>
      </c>
      <c r="N3934" s="4" t="s">
        <v>640</v>
      </c>
      <c r="P3934" t="s">
        <v>650</v>
      </c>
      <c r="Q3934" t="s">
        <v>1275</v>
      </c>
      <c r="R3934" s="4" t="s">
        <v>654</v>
      </c>
      <c r="T3934">
        <v>40</v>
      </c>
      <c r="U3934" s="6" t="s">
        <v>210</v>
      </c>
    </row>
    <row r="3935" spans="1:21" x14ac:dyDescent="0.45">
      <c r="A3935" t="s">
        <v>1449</v>
      </c>
      <c r="B3935" s="4" t="s">
        <v>14</v>
      </c>
      <c r="C3935" t="s">
        <v>1291</v>
      </c>
      <c r="D3935" s="4" t="s">
        <v>103</v>
      </c>
      <c r="E3935" t="s">
        <v>1296</v>
      </c>
      <c r="F3935" s="4" t="s">
        <v>64</v>
      </c>
      <c r="G3935" s="4" t="s">
        <v>104</v>
      </c>
      <c r="H3935" t="s">
        <v>1359</v>
      </c>
      <c r="I3935" t="s">
        <v>1362</v>
      </c>
      <c r="J3935" s="4" t="s">
        <v>37</v>
      </c>
      <c r="L3935" t="s">
        <v>634</v>
      </c>
      <c r="M3935" t="s">
        <v>646</v>
      </c>
      <c r="N3935" s="4" t="s">
        <v>640</v>
      </c>
      <c r="P3935" t="s">
        <v>650</v>
      </c>
      <c r="Q3935" t="s">
        <v>1276</v>
      </c>
      <c r="R3935" s="4" t="s">
        <v>655</v>
      </c>
      <c r="T3935">
        <v>203</v>
      </c>
      <c r="U3935" s="6" t="s">
        <v>940</v>
      </c>
    </row>
    <row r="3936" spans="1:21" x14ac:dyDescent="0.45">
      <c r="A3936" t="s">
        <v>1449</v>
      </c>
      <c r="B3936" s="4" t="s">
        <v>14</v>
      </c>
      <c r="C3936" t="s">
        <v>1291</v>
      </c>
      <c r="D3936" s="4" t="s">
        <v>103</v>
      </c>
      <c r="E3936" t="s">
        <v>1297</v>
      </c>
      <c r="F3936" s="4" t="s">
        <v>65</v>
      </c>
      <c r="G3936" s="4" t="s">
        <v>105</v>
      </c>
      <c r="H3936" t="s">
        <v>1359</v>
      </c>
      <c r="I3936" t="s">
        <v>1362</v>
      </c>
      <c r="J3936" s="4" t="s">
        <v>37</v>
      </c>
      <c r="L3936" t="s">
        <v>634</v>
      </c>
      <c r="M3936" t="s">
        <v>646</v>
      </c>
      <c r="N3936" s="4" t="s">
        <v>640</v>
      </c>
      <c r="P3936" t="s">
        <v>650</v>
      </c>
      <c r="Q3936" t="s">
        <v>1276</v>
      </c>
      <c r="R3936" s="4" t="s">
        <v>655</v>
      </c>
      <c r="T3936">
        <v>-8.7980295569999996</v>
      </c>
      <c r="U3936" s="6" t="s">
        <v>1207</v>
      </c>
    </row>
    <row r="3937" spans="1:21" x14ac:dyDescent="0.45">
      <c r="A3937" t="s">
        <v>1449</v>
      </c>
      <c r="B3937" s="4" t="s">
        <v>14</v>
      </c>
      <c r="C3937" t="s">
        <v>1291</v>
      </c>
      <c r="D3937" s="4" t="s">
        <v>103</v>
      </c>
      <c r="E3937" t="s">
        <v>1298</v>
      </c>
      <c r="F3937" s="4" t="s">
        <v>66</v>
      </c>
      <c r="G3937" s="4" t="s">
        <v>107</v>
      </c>
      <c r="H3937" t="s">
        <v>1359</v>
      </c>
      <c r="I3937" t="s">
        <v>1362</v>
      </c>
      <c r="J3937" s="4" t="s">
        <v>37</v>
      </c>
      <c r="L3937" t="s">
        <v>634</v>
      </c>
      <c r="M3937" t="s">
        <v>646</v>
      </c>
      <c r="N3937" s="4" t="s">
        <v>640</v>
      </c>
      <c r="P3937" t="s">
        <v>650</v>
      </c>
      <c r="Q3937" t="s">
        <v>1276</v>
      </c>
      <c r="R3937" s="4" t="s">
        <v>655</v>
      </c>
      <c r="T3937">
        <v>16.757844211999998</v>
      </c>
      <c r="U3937" s="6" t="s">
        <v>1208</v>
      </c>
    </row>
    <row r="3938" spans="1:21" x14ac:dyDescent="0.45">
      <c r="A3938" t="s">
        <v>1449</v>
      </c>
      <c r="B3938" s="4" t="s">
        <v>14</v>
      </c>
      <c r="C3938" t="s">
        <v>1291</v>
      </c>
      <c r="D3938" s="4" t="s">
        <v>103</v>
      </c>
      <c r="E3938" t="s">
        <v>1299</v>
      </c>
      <c r="F3938" s="4" t="s">
        <v>1335</v>
      </c>
      <c r="G3938" s="4" t="s">
        <v>1335</v>
      </c>
      <c r="H3938" t="s">
        <v>1359</v>
      </c>
      <c r="I3938" t="s">
        <v>1362</v>
      </c>
      <c r="J3938" s="4" t="s">
        <v>37</v>
      </c>
      <c r="L3938" t="s">
        <v>634</v>
      </c>
      <c r="M3938" t="s">
        <v>646</v>
      </c>
      <c r="N3938" s="4" t="s">
        <v>640</v>
      </c>
      <c r="P3938" t="s">
        <v>650</v>
      </c>
      <c r="Q3938" t="s">
        <v>1276</v>
      </c>
      <c r="R3938" s="4" t="s">
        <v>655</v>
      </c>
      <c r="T3938">
        <v>-8</v>
      </c>
      <c r="U3938" s="6" t="s">
        <v>1071</v>
      </c>
    </row>
    <row r="3939" spans="1:21" x14ac:dyDescent="0.45">
      <c r="A3939" t="s">
        <v>1449</v>
      </c>
      <c r="B3939" s="4" t="s">
        <v>14</v>
      </c>
      <c r="C3939" t="s">
        <v>1291</v>
      </c>
      <c r="D3939" s="4" t="s">
        <v>103</v>
      </c>
      <c r="E3939" t="s">
        <v>1300</v>
      </c>
      <c r="F3939" s="4" t="s">
        <v>68</v>
      </c>
      <c r="G3939" s="4" t="s">
        <v>105</v>
      </c>
      <c r="H3939" t="s">
        <v>1359</v>
      </c>
      <c r="I3939" t="s">
        <v>1362</v>
      </c>
      <c r="J3939" s="4" t="s">
        <v>37</v>
      </c>
      <c r="L3939" t="s">
        <v>634</v>
      </c>
      <c r="M3939" t="s">
        <v>646</v>
      </c>
      <c r="N3939" s="4" t="s">
        <v>640</v>
      </c>
      <c r="P3939" t="s">
        <v>650</v>
      </c>
      <c r="Q3939" t="s">
        <v>1276</v>
      </c>
      <c r="R3939" s="4" t="s">
        <v>655</v>
      </c>
      <c r="T3939">
        <v>-18</v>
      </c>
      <c r="U3939" s="6" t="s">
        <v>1065</v>
      </c>
    </row>
    <row r="3940" spans="1:21" x14ac:dyDescent="0.45">
      <c r="A3940" t="s">
        <v>1449</v>
      </c>
      <c r="B3940" s="4" t="s">
        <v>14</v>
      </c>
      <c r="C3940" t="s">
        <v>1291</v>
      </c>
      <c r="D3940" s="4" t="s">
        <v>103</v>
      </c>
      <c r="E3940" t="s">
        <v>1301</v>
      </c>
      <c r="F3940" s="4" t="s">
        <v>69</v>
      </c>
      <c r="G3940" s="4" t="s">
        <v>105</v>
      </c>
      <c r="H3940" t="s">
        <v>1359</v>
      </c>
      <c r="I3940" t="s">
        <v>1362</v>
      </c>
      <c r="J3940" s="4" t="s">
        <v>37</v>
      </c>
      <c r="L3940" t="s">
        <v>634</v>
      </c>
      <c r="M3940" t="s">
        <v>646</v>
      </c>
      <c r="N3940" s="4" t="s">
        <v>640</v>
      </c>
      <c r="P3940" t="s">
        <v>650</v>
      </c>
      <c r="Q3940" t="s">
        <v>1276</v>
      </c>
      <c r="R3940" s="4" t="s">
        <v>655</v>
      </c>
      <c r="T3940">
        <v>0</v>
      </c>
      <c r="U3940" s="6" t="s">
        <v>1037</v>
      </c>
    </row>
    <row r="3941" spans="1:21" x14ac:dyDescent="0.45">
      <c r="A3941" t="s">
        <v>1449</v>
      </c>
      <c r="B3941" s="4" t="s">
        <v>14</v>
      </c>
      <c r="C3941" t="s">
        <v>1291</v>
      </c>
      <c r="D3941" s="4" t="s">
        <v>103</v>
      </c>
      <c r="E3941" t="s">
        <v>1302</v>
      </c>
      <c r="F3941" s="4" t="s">
        <v>70</v>
      </c>
      <c r="G3941" s="4" t="s">
        <v>104</v>
      </c>
      <c r="H3941" t="s">
        <v>1359</v>
      </c>
      <c r="I3941" t="s">
        <v>1362</v>
      </c>
      <c r="J3941" s="4" t="s">
        <v>37</v>
      </c>
      <c r="L3941" t="s">
        <v>634</v>
      </c>
      <c r="M3941" t="s">
        <v>646</v>
      </c>
      <c r="N3941" s="4" t="s">
        <v>640</v>
      </c>
      <c r="P3941" t="s">
        <v>650</v>
      </c>
      <c r="Q3941" t="s">
        <v>1276</v>
      </c>
      <c r="R3941" s="4" t="s">
        <v>655</v>
      </c>
      <c r="T3941">
        <v>-72</v>
      </c>
      <c r="U3941" s="6" t="s">
        <v>1209</v>
      </c>
    </row>
    <row r="3942" spans="1:21" x14ac:dyDescent="0.45">
      <c r="A3942" t="s">
        <v>1449</v>
      </c>
      <c r="B3942" s="4" t="s">
        <v>14</v>
      </c>
      <c r="C3942" t="s">
        <v>1291</v>
      </c>
      <c r="D3942" s="4" t="s">
        <v>103</v>
      </c>
      <c r="E3942" t="s">
        <v>1303</v>
      </c>
      <c r="F3942" s="4" t="s">
        <v>71</v>
      </c>
      <c r="G3942" s="4" t="s">
        <v>104</v>
      </c>
      <c r="H3942" t="s">
        <v>1359</v>
      </c>
      <c r="I3942" t="s">
        <v>1362</v>
      </c>
      <c r="J3942" s="4" t="s">
        <v>37</v>
      </c>
      <c r="L3942" t="s">
        <v>634</v>
      </c>
      <c r="M3942" t="s">
        <v>646</v>
      </c>
      <c r="N3942" s="4" t="s">
        <v>640</v>
      </c>
      <c r="P3942" t="s">
        <v>650</v>
      </c>
      <c r="Q3942" t="s">
        <v>1276</v>
      </c>
      <c r="R3942" s="4" t="s">
        <v>655</v>
      </c>
      <c r="T3942">
        <v>44</v>
      </c>
      <c r="U3942" s="6" t="s">
        <v>209</v>
      </c>
    </row>
    <row r="3943" spans="1:21" x14ac:dyDescent="0.45">
      <c r="A3943" t="s">
        <v>1449</v>
      </c>
      <c r="B3943" s="4" t="s">
        <v>14</v>
      </c>
      <c r="C3943" t="s">
        <v>1291</v>
      </c>
      <c r="D3943" s="4" t="s">
        <v>103</v>
      </c>
      <c r="E3943" t="s">
        <v>1296</v>
      </c>
      <c r="F3943" s="4" t="s">
        <v>64</v>
      </c>
      <c r="G3943" s="4" t="s">
        <v>104</v>
      </c>
      <c r="H3943" t="s">
        <v>1359</v>
      </c>
      <c r="I3943" t="s">
        <v>1362</v>
      </c>
      <c r="J3943" s="4" t="s">
        <v>37</v>
      </c>
      <c r="L3943" t="s">
        <v>634</v>
      </c>
      <c r="M3943" t="s">
        <v>646</v>
      </c>
      <c r="N3943" s="4" t="s">
        <v>640</v>
      </c>
      <c r="P3943" t="s">
        <v>650</v>
      </c>
      <c r="Q3943" t="s">
        <v>1277</v>
      </c>
      <c r="R3943" s="4" t="s">
        <v>656</v>
      </c>
      <c r="T3943">
        <v>168</v>
      </c>
      <c r="U3943" s="6" t="s">
        <v>713</v>
      </c>
    </row>
    <row r="3944" spans="1:21" x14ac:dyDescent="0.45">
      <c r="A3944" t="s">
        <v>1449</v>
      </c>
      <c r="B3944" s="4" t="s">
        <v>14</v>
      </c>
      <c r="C3944" t="s">
        <v>1291</v>
      </c>
      <c r="D3944" s="4" t="s">
        <v>103</v>
      </c>
      <c r="E3944" t="s">
        <v>1297</v>
      </c>
      <c r="F3944" s="4" t="s">
        <v>65</v>
      </c>
      <c r="G3944" s="4" t="s">
        <v>105</v>
      </c>
      <c r="H3944" t="s">
        <v>1359</v>
      </c>
      <c r="I3944" t="s">
        <v>1362</v>
      </c>
      <c r="J3944" s="4" t="s">
        <v>37</v>
      </c>
      <c r="L3944" t="s">
        <v>634</v>
      </c>
      <c r="M3944" t="s">
        <v>646</v>
      </c>
      <c r="N3944" s="4" t="s">
        <v>640</v>
      </c>
      <c r="P3944" t="s">
        <v>650</v>
      </c>
      <c r="Q3944" t="s">
        <v>1277</v>
      </c>
      <c r="R3944" s="4" t="s">
        <v>656</v>
      </c>
      <c r="T3944">
        <v>-3.6428571430000001</v>
      </c>
      <c r="U3944" s="6" t="s">
        <v>1170</v>
      </c>
    </row>
    <row r="3945" spans="1:21" x14ac:dyDescent="0.45">
      <c r="A3945" t="s">
        <v>1449</v>
      </c>
      <c r="B3945" s="4" t="s">
        <v>14</v>
      </c>
      <c r="C3945" t="s">
        <v>1291</v>
      </c>
      <c r="D3945" s="4" t="s">
        <v>103</v>
      </c>
      <c r="E3945" t="s">
        <v>1298</v>
      </c>
      <c r="F3945" s="4" t="s">
        <v>66</v>
      </c>
      <c r="G3945" s="4" t="s">
        <v>107</v>
      </c>
      <c r="H3945" t="s">
        <v>1359</v>
      </c>
      <c r="I3945" t="s">
        <v>1362</v>
      </c>
      <c r="J3945" s="4" t="s">
        <v>37</v>
      </c>
      <c r="L3945" t="s">
        <v>634</v>
      </c>
      <c r="M3945" t="s">
        <v>646</v>
      </c>
      <c r="N3945" s="4" t="s">
        <v>640</v>
      </c>
      <c r="P3945" t="s">
        <v>650</v>
      </c>
      <c r="Q3945" t="s">
        <v>1277</v>
      </c>
      <c r="R3945" s="4" t="s">
        <v>656</v>
      </c>
      <c r="T3945">
        <v>15.928464978999999</v>
      </c>
      <c r="U3945" s="6" t="s">
        <v>1210</v>
      </c>
    </row>
    <row r="3946" spans="1:21" x14ac:dyDescent="0.45">
      <c r="A3946" t="s">
        <v>1449</v>
      </c>
      <c r="B3946" s="4" t="s">
        <v>14</v>
      </c>
      <c r="C3946" t="s">
        <v>1291</v>
      </c>
      <c r="D3946" s="4" t="s">
        <v>103</v>
      </c>
      <c r="E3946" t="s">
        <v>1299</v>
      </c>
      <c r="F3946" s="4" t="s">
        <v>1335</v>
      </c>
      <c r="G3946" s="4" t="s">
        <v>1335</v>
      </c>
      <c r="H3946" t="s">
        <v>1359</v>
      </c>
      <c r="I3946" t="s">
        <v>1362</v>
      </c>
      <c r="J3946" s="4" t="s">
        <v>37</v>
      </c>
      <c r="L3946" t="s">
        <v>634</v>
      </c>
      <c r="M3946" t="s">
        <v>646</v>
      </c>
      <c r="N3946" s="4" t="s">
        <v>640</v>
      </c>
      <c r="P3946" t="s">
        <v>650</v>
      </c>
      <c r="Q3946" t="s">
        <v>1277</v>
      </c>
      <c r="R3946" s="4" t="s">
        <v>656</v>
      </c>
      <c r="T3946">
        <v>-4</v>
      </c>
      <c r="U3946" s="6" t="s">
        <v>1043</v>
      </c>
    </row>
    <row r="3947" spans="1:21" x14ac:dyDescent="0.45">
      <c r="A3947" t="s">
        <v>1449</v>
      </c>
      <c r="B3947" s="4" t="s">
        <v>14</v>
      </c>
      <c r="C3947" t="s">
        <v>1291</v>
      </c>
      <c r="D3947" s="4" t="s">
        <v>103</v>
      </c>
      <c r="E3947" t="s">
        <v>1300</v>
      </c>
      <c r="F3947" s="4" t="s">
        <v>68</v>
      </c>
      <c r="G3947" s="4" t="s">
        <v>105</v>
      </c>
      <c r="H3947" t="s">
        <v>1359</v>
      </c>
      <c r="I3947" t="s">
        <v>1362</v>
      </c>
      <c r="J3947" s="4" t="s">
        <v>37</v>
      </c>
      <c r="L3947" t="s">
        <v>634</v>
      </c>
      <c r="M3947" t="s">
        <v>646</v>
      </c>
      <c r="N3947" s="4" t="s">
        <v>640</v>
      </c>
      <c r="P3947" t="s">
        <v>650</v>
      </c>
      <c r="Q3947" t="s">
        <v>1277</v>
      </c>
      <c r="R3947" s="4" t="s">
        <v>656</v>
      </c>
      <c r="T3947">
        <v>-14</v>
      </c>
      <c r="U3947" s="6" t="s">
        <v>1049</v>
      </c>
    </row>
    <row r="3948" spans="1:21" x14ac:dyDescent="0.45">
      <c r="A3948" t="s">
        <v>1449</v>
      </c>
      <c r="B3948" s="4" t="s">
        <v>14</v>
      </c>
      <c r="C3948" t="s">
        <v>1291</v>
      </c>
      <c r="D3948" s="4" t="s">
        <v>103</v>
      </c>
      <c r="E3948" t="s">
        <v>1301</v>
      </c>
      <c r="F3948" s="4" t="s">
        <v>69</v>
      </c>
      <c r="G3948" s="4" t="s">
        <v>105</v>
      </c>
      <c r="H3948" t="s">
        <v>1359</v>
      </c>
      <c r="I3948" t="s">
        <v>1362</v>
      </c>
      <c r="J3948" s="4" t="s">
        <v>37</v>
      </c>
      <c r="L3948" t="s">
        <v>634</v>
      </c>
      <c r="M3948" t="s">
        <v>646</v>
      </c>
      <c r="N3948" s="4" t="s">
        <v>640</v>
      </c>
      <c r="P3948" t="s">
        <v>650</v>
      </c>
      <c r="Q3948" t="s">
        <v>1277</v>
      </c>
      <c r="R3948" s="4" t="s">
        <v>656</v>
      </c>
      <c r="T3948">
        <v>6</v>
      </c>
      <c r="U3948" s="6" t="s">
        <v>1028</v>
      </c>
    </row>
    <row r="3949" spans="1:21" x14ac:dyDescent="0.45">
      <c r="A3949" t="s">
        <v>1449</v>
      </c>
      <c r="B3949" s="4" t="s">
        <v>14</v>
      </c>
      <c r="C3949" t="s">
        <v>1291</v>
      </c>
      <c r="D3949" s="4" t="s">
        <v>103</v>
      </c>
      <c r="E3949" t="s">
        <v>1302</v>
      </c>
      <c r="F3949" s="4" t="s">
        <v>70</v>
      </c>
      <c r="G3949" s="4" t="s">
        <v>104</v>
      </c>
      <c r="H3949" t="s">
        <v>1359</v>
      </c>
      <c r="I3949" t="s">
        <v>1362</v>
      </c>
      <c r="J3949" s="4" t="s">
        <v>37</v>
      </c>
      <c r="L3949" t="s">
        <v>634</v>
      </c>
      <c r="M3949" t="s">
        <v>646</v>
      </c>
      <c r="N3949" s="4" t="s">
        <v>640</v>
      </c>
      <c r="P3949" t="s">
        <v>650</v>
      </c>
      <c r="Q3949" t="s">
        <v>1277</v>
      </c>
      <c r="R3949" s="4" t="s">
        <v>656</v>
      </c>
      <c r="T3949">
        <v>-43</v>
      </c>
      <c r="U3949" s="6" t="s">
        <v>1137</v>
      </c>
    </row>
    <row r="3950" spans="1:21" x14ac:dyDescent="0.45">
      <c r="A3950" t="s">
        <v>1449</v>
      </c>
      <c r="B3950" s="4" t="s">
        <v>14</v>
      </c>
      <c r="C3950" t="s">
        <v>1291</v>
      </c>
      <c r="D3950" s="4" t="s">
        <v>103</v>
      </c>
      <c r="E3950" t="s">
        <v>1303</v>
      </c>
      <c r="F3950" s="4" t="s">
        <v>71</v>
      </c>
      <c r="G3950" s="4" t="s">
        <v>104</v>
      </c>
      <c r="H3950" t="s">
        <v>1359</v>
      </c>
      <c r="I3950" t="s">
        <v>1362</v>
      </c>
      <c r="J3950" s="4" t="s">
        <v>37</v>
      </c>
      <c r="L3950" t="s">
        <v>634</v>
      </c>
      <c r="M3950" t="s">
        <v>646</v>
      </c>
      <c r="N3950" s="4" t="s">
        <v>640</v>
      </c>
      <c r="P3950" t="s">
        <v>650</v>
      </c>
      <c r="Q3950" t="s">
        <v>1277</v>
      </c>
      <c r="R3950" s="4" t="s">
        <v>656</v>
      </c>
      <c r="T3950">
        <v>50</v>
      </c>
      <c r="U3950" s="6" t="s">
        <v>208</v>
      </c>
    </row>
    <row r="3951" spans="1:21" x14ac:dyDescent="0.45">
      <c r="A3951" t="s">
        <v>1449</v>
      </c>
      <c r="B3951" s="4" t="s">
        <v>14</v>
      </c>
      <c r="C3951" t="s">
        <v>1291</v>
      </c>
      <c r="D3951" s="4" t="s">
        <v>103</v>
      </c>
      <c r="E3951" t="s">
        <v>1296</v>
      </c>
      <c r="F3951" s="4" t="s">
        <v>64</v>
      </c>
      <c r="G3951" s="4" t="s">
        <v>104</v>
      </c>
      <c r="H3951" t="s">
        <v>1359</v>
      </c>
      <c r="I3951" t="s">
        <v>1362</v>
      </c>
      <c r="J3951" s="4" t="s">
        <v>37</v>
      </c>
      <c r="L3951" t="s">
        <v>634</v>
      </c>
      <c r="M3951" t="s">
        <v>646</v>
      </c>
      <c r="N3951" s="4" t="s">
        <v>640</v>
      </c>
      <c r="P3951" t="s">
        <v>650</v>
      </c>
      <c r="Q3951" t="s">
        <v>1278</v>
      </c>
      <c r="R3951" s="4" t="s">
        <v>657</v>
      </c>
      <c r="T3951">
        <v>150</v>
      </c>
      <c r="U3951" s="6" t="s">
        <v>947</v>
      </c>
    </row>
    <row r="3952" spans="1:21" x14ac:dyDescent="0.45">
      <c r="A3952" t="s">
        <v>1449</v>
      </c>
      <c r="B3952" s="4" t="s">
        <v>14</v>
      </c>
      <c r="C3952" t="s">
        <v>1291</v>
      </c>
      <c r="D3952" s="4" t="s">
        <v>103</v>
      </c>
      <c r="E3952" t="s">
        <v>1297</v>
      </c>
      <c r="F3952" s="4" t="s">
        <v>65</v>
      </c>
      <c r="G3952" s="4" t="s">
        <v>105</v>
      </c>
      <c r="H3952" t="s">
        <v>1359</v>
      </c>
      <c r="I3952" t="s">
        <v>1362</v>
      </c>
      <c r="J3952" s="4" t="s">
        <v>37</v>
      </c>
      <c r="L3952" t="s">
        <v>634</v>
      </c>
      <c r="M3952" t="s">
        <v>646</v>
      </c>
      <c r="N3952" s="4" t="s">
        <v>640</v>
      </c>
      <c r="P3952" t="s">
        <v>650</v>
      </c>
      <c r="Q3952" t="s">
        <v>1278</v>
      </c>
      <c r="R3952" s="4" t="s">
        <v>657</v>
      </c>
      <c r="T3952">
        <v>-8.42</v>
      </c>
      <c r="U3952" s="6" t="s">
        <v>1211</v>
      </c>
    </row>
    <row r="3953" spans="1:21" x14ac:dyDescent="0.45">
      <c r="A3953" t="s">
        <v>1449</v>
      </c>
      <c r="B3953" s="4" t="s">
        <v>14</v>
      </c>
      <c r="C3953" t="s">
        <v>1291</v>
      </c>
      <c r="D3953" s="4" t="s">
        <v>103</v>
      </c>
      <c r="E3953" t="s">
        <v>1298</v>
      </c>
      <c r="F3953" s="4" t="s">
        <v>66</v>
      </c>
      <c r="G3953" s="4" t="s">
        <v>107</v>
      </c>
      <c r="H3953" t="s">
        <v>1359</v>
      </c>
      <c r="I3953" t="s">
        <v>1362</v>
      </c>
      <c r="J3953" s="4" t="s">
        <v>37</v>
      </c>
      <c r="L3953" t="s">
        <v>634</v>
      </c>
      <c r="M3953" t="s">
        <v>646</v>
      </c>
      <c r="N3953" s="4" t="s">
        <v>640</v>
      </c>
      <c r="P3953" t="s">
        <v>650</v>
      </c>
      <c r="Q3953" t="s">
        <v>1278</v>
      </c>
      <c r="R3953" s="4" t="s">
        <v>657</v>
      </c>
      <c r="T3953">
        <v>15.342737608</v>
      </c>
      <c r="U3953" s="6" t="s">
        <v>1212</v>
      </c>
    </row>
    <row r="3954" spans="1:21" x14ac:dyDescent="0.45">
      <c r="A3954" t="s">
        <v>1449</v>
      </c>
      <c r="B3954" s="4" t="s">
        <v>14</v>
      </c>
      <c r="C3954" t="s">
        <v>1291</v>
      </c>
      <c r="D3954" s="4" t="s">
        <v>103</v>
      </c>
      <c r="E3954" t="s">
        <v>1299</v>
      </c>
      <c r="F3954" s="4" t="s">
        <v>1335</v>
      </c>
      <c r="G3954" s="4" t="s">
        <v>1335</v>
      </c>
      <c r="H3954" t="s">
        <v>1359</v>
      </c>
      <c r="I3954" t="s">
        <v>1362</v>
      </c>
      <c r="J3954" s="4" t="s">
        <v>37</v>
      </c>
      <c r="L3954" t="s">
        <v>634</v>
      </c>
      <c r="M3954" t="s">
        <v>646</v>
      </c>
      <c r="N3954" s="4" t="s">
        <v>640</v>
      </c>
      <c r="P3954" t="s">
        <v>650</v>
      </c>
      <c r="Q3954" t="s">
        <v>1278</v>
      </c>
      <c r="R3954" s="4" t="s">
        <v>657</v>
      </c>
      <c r="T3954">
        <v>-9</v>
      </c>
      <c r="U3954" s="6" t="s">
        <v>1190</v>
      </c>
    </row>
    <row r="3955" spans="1:21" x14ac:dyDescent="0.45">
      <c r="A3955" t="s">
        <v>1449</v>
      </c>
      <c r="B3955" s="4" t="s">
        <v>14</v>
      </c>
      <c r="C3955" t="s">
        <v>1291</v>
      </c>
      <c r="D3955" s="4" t="s">
        <v>103</v>
      </c>
      <c r="E3955" t="s">
        <v>1300</v>
      </c>
      <c r="F3955" s="4" t="s">
        <v>68</v>
      </c>
      <c r="G3955" s="4" t="s">
        <v>105</v>
      </c>
      <c r="H3955" t="s">
        <v>1359</v>
      </c>
      <c r="I3955" t="s">
        <v>1362</v>
      </c>
      <c r="J3955" s="4" t="s">
        <v>37</v>
      </c>
      <c r="L3955" t="s">
        <v>634</v>
      </c>
      <c r="M3955" t="s">
        <v>646</v>
      </c>
      <c r="N3955" s="4" t="s">
        <v>640</v>
      </c>
      <c r="P3955" t="s">
        <v>650</v>
      </c>
      <c r="Q3955" t="s">
        <v>1278</v>
      </c>
      <c r="R3955" s="4" t="s">
        <v>657</v>
      </c>
      <c r="T3955">
        <v>-20</v>
      </c>
      <c r="U3955" s="6" t="s">
        <v>1060</v>
      </c>
    </row>
    <row r="3956" spans="1:21" x14ac:dyDescent="0.45">
      <c r="A3956" t="s">
        <v>1449</v>
      </c>
      <c r="B3956" s="4" t="s">
        <v>14</v>
      </c>
      <c r="C3956" t="s">
        <v>1291</v>
      </c>
      <c r="D3956" s="4" t="s">
        <v>103</v>
      </c>
      <c r="E3956" t="s">
        <v>1301</v>
      </c>
      <c r="F3956" s="4" t="s">
        <v>69</v>
      </c>
      <c r="G3956" s="4" t="s">
        <v>105</v>
      </c>
      <c r="H3956" t="s">
        <v>1359</v>
      </c>
      <c r="I3956" t="s">
        <v>1362</v>
      </c>
      <c r="J3956" s="4" t="s">
        <v>37</v>
      </c>
      <c r="L3956" t="s">
        <v>634</v>
      </c>
      <c r="M3956" t="s">
        <v>646</v>
      </c>
      <c r="N3956" s="4" t="s">
        <v>640</v>
      </c>
      <c r="P3956" t="s">
        <v>650</v>
      </c>
      <c r="Q3956" t="s">
        <v>1278</v>
      </c>
      <c r="R3956" s="4" t="s">
        <v>657</v>
      </c>
      <c r="T3956">
        <v>1</v>
      </c>
      <c r="U3956" s="6" t="s">
        <v>1173</v>
      </c>
    </row>
    <row r="3957" spans="1:21" x14ac:dyDescent="0.45">
      <c r="A3957" t="s">
        <v>1449</v>
      </c>
      <c r="B3957" s="4" t="s">
        <v>14</v>
      </c>
      <c r="C3957" t="s">
        <v>1291</v>
      </c>
      <c r="D3957" s="4" t="s">
        <v>103</v>
      </c>
      <c r="E3957" t="s">
        <v>1302</v>
      </c>
      <c r="F3957" s="4" t="s">
        <v>70</v>
      </c>
      <c r="G3957" s="4" t="s">
        <v>104</v>
      </c>
      <c r="H3957" t="s">
        <v>1359</v>
      </c>
      <c r="I3957" t="s">
        <v>1362</v>
      </c>
      <c r="J3957" s="4" t="s">
        <v>37</v>
      </c>
      <c r="L3957" t="s">
        <v>634</v>
      </c>
      <c r="M3957" t="s">
        <v>646</v>
      </c>
      <c r="N3957" s="4" t="s">
        <v>640</v>
      </c>
      <c r="P3957" t="s">
        <v>650</v>
      </c>
      <c r="Q3957" t="s">
        <v>1278</v>
      </c>
      <c r="R3957" s="4" t="s">
        <v>657</v>
      </c>
      <c r="T3957">
        <v>-52</v>
      </c>
      <c r="U3957" s="6" t="s">
        <v>1142</v>
      </c>
    </row>
    <row r="3958" spans="1:21" x14ac:dyDescent="0.45">
      <c r="A3958" t="s">
        <v>1449</v>
      </c>
      <c r="B3958" s="4" t="s">
        <v>14</v>
      </c>
      <c r="C3958" t="s">
        <v>1291</v>
      </c>
      <c r="D3958" s="4" t="s">
        <v>103</v>
      </c>
      <c r="E3958" t="s">
        <v>1303</v>
      </c>
      <c r="F3958" s="4" t="s">
        <v>71</v>
      </c>
      <c r="G3958" s="4" t="s">
        <v>104</v>
      </c>
      <c r="H3958" t="s">
        <v>1359</v>
      </c>
      <c r="I3958" t="s">
        <v>1362</v>
      </c>
      <c r="J3958" s="4" t="s">
        <v>37</v>
      </c>
      <c r="L3958" t="s">
        <v>634</v>
      </c>
      <c r="M3958" t="s">
        <v>646</v>
      </c>
      <c r="N3958" s="4" t="s">
        <v>640</v>
      </c>
      <c r="P3958" t="s">
        <v>650</v>
      </c>
      <c r="Q3958" t="s">
        <v>1278</v>
      </c>
      <c r="R3958" s="4" t="s">
        <v>657</v>
      </c>
      <c r="T3958">
        <v>35</v>
      </c>
      <c r="U3958" s="6" t="s">
        <v>823</v>
      </c>
    </row>
    <row r="3959" spans="1:21" x14ac:dyDescent="0.45">
      <c r="A3959" t="s">
        <v>1449</v>
      </c>
      <c r="B3959" s="4" t="s">
        <v>14</v>
      </c>
      <c r="C3959" t="s">
        <v>1291</v>
      </c>
      <c r="D3959" s="4" t="s">
        <v>103</v>
      </c>
      <c r="E3959" t="s">
        <v>1296</v>
      </c>
      <c r="F3959" s="4" t="s">
        <v>64</v>
      </c>
      <c r="G3959" s="4" t="s">
        <v>104</v>
      </c>
      <c r="H3959" t="s">
        <v>1359</v>
      </c>
      <c r="I3959" t="s">
        <v>1362</v>
      </c>
      <c r="J3959" s="4" t="s">
        <v>37</v>
      </c>
      <c r="L3959" t="s">
        <v>634</v>
      </c>
      <c r="M3959" t="s">
        <v>646</v>
      </c>
      <c r="N3959" s="4" t="s">
        <v>640</v>
      </c>
      <c r="P3959" t="s">
        <v>650</v>
      </c>
      <c r="Q3959" t="s">
        <v>1279</v>
      </c>
      <c r="R3959" s="4" t="s">
        <v>658</v>
      </c>
      <c r="T3959">
        <v>111</v>
      </c>
      <c r="U3959" s="6" t="s">
        <v>950</v>
      </c>
    </row>
    <row r="3960" spans="1:21" x14ac:dyDescent="0.45">
      <c r="A3960" t="s">
        <v>1449</v>
      </c>
      <c r="B3960" s="4" t="s">
        <v>14</v>
      </c>
      <c r="C3960" t="s">
        <v>1291</v>
      </c>
      <c r="D3960" s="4" t="s">
        <v>103</v>
      </c>
      <c r="E3960" t="s">
        <v>1297</v>
      </c>
      <c r="F3960" s="4" t="s">
        <v>65</v>
      </c>
      <c r="G3960" s="4" t="s">
        <v>105</v>
      </c>
      <c r="H3960" t="s">
        <v>1359</v>
      </c>
      <c r="I3960" t="s">
        <v>1362</v>
      </c>
      <c r="J3960" s="4" t="s">
        <v>37</v>
      </c>
      <c r="L3960" t="s">
        <v>634</v>
      </c>
      <c r="M3960" t="s">
        <v>646</v>
      </c>
      <c r="N3960" s="4" t="s">
        <v>640</v>
      </c>
      <c r="P3960" t="s">
        <v>650</v>
      </c>
      <c r="Q3960" t="s">
        <v>1279</v>
      </c>
      <c r="R3960" s="4" t="s">
        <v>658</v>
      </c>
      <c r="T3960">
        <v>-4.900900901</v>
      </c>
      <c r="U3960" s="6" t="s">
        <v>1213</v>
      </c>
    </row>
    <row r="3961" spans="1:21" x14ac:dyDescent="0.45">
      <c r="A3961" t="s">
        <v>1449</v>
      </c>
      <c r="B3961" s="4" t="s">
        <v>14</v>
      </c>
      <c r="C3961" t="s">
        <v>1291</v>
      </c>
      <c r="D3961" s="4" t="s">
        <v>103</v>
      </c>
      <c r="E3961" t="s">
        <v>1298</v>
      </c>
      <c r="F3961" s="4" t="s">
        <v>66</v>
      </c>
      <c r="G3961" s="4" t="s">
        <v>107</v>
      </c>
      <c r="H3961" t="s">
        <v>1359</v>
      </c>
      <c r="I3961" t="s">
        <v>1362</v>
      </c>
      <c r="J3961" s="4" t="s">
        <v>37</v>
      </c>
      <c r="L3961" t="s">
        <v>634</v>
      </c>
      <c r="M3961" t="s">
        <v>646</v>
      </c>
      <c r="N3961" s="4" t="s">
        <v>640</v>
      </c>
      <c r="P3961" t="s">
        <v>650</v>
      </c>
      <c r="Q3961" t="s">
        <v>1279</v>
      </c>
      <c r="R3961" s="4" t="s">
        <v>658</v>
      </c>
      <c r="T3961">
        <v>17.012270948000001</v>
      </c>
      <c r="U3961" s="6" t="s">
        <v>1214</v>
      </c>
    </row>
    <row r="3962" spans="1:21" x14ac:dyDescent="0.45">
      <c r="A3962" t="s">
        <v>1449</v>
      </c>
      <c r="B3962" s="4" t="s">
        <v>14</v>
      </c>
      <c r="C3962" t="s">
        <v>1291</v>
      </c>
      <c r="D3962" s="4" t="s">
        <v>103</v>
      </c>
      <c r="E3962" t="s">
        <v>1299</v>
      </c>
      <c r="F3962" s="4" t="s">
        <v>1335</v>
      </c>
      <c r="G3962" s="4" t="s">
        <v>1335</v>
      </c>
      <c r="H3962" t="s">
        <v>1359</v>
      </c>
      <c r="I3962" t="s">
        <v>1362</v>
      </c>
      <c r="J3962" s="4" t="s">
        <v>37</v>
      </c>
      <c r="L3962" t="s">
        <v>634</v>
      </c>
      <c r="M3962" t="s">
        <v>646</v>
      </c>
      <c r="N3962" s="4" t="s">
        <v>640</v>
      </c>
      <c r="P3962" t="s">
        <v>650</v>
      </c>
      <c r="Q3962" t="s">
        <v>1279</v>
      </c>
      <c r="R3962" s="4" t="s">
        <v>658</v>
      </c>
      <c r="T3962">
        <v>-5</v>
      </c>
      <c r="U3962" s="6" t="s">
        <v>1064</v>
      </c>
    </row>
    <row r="3963" spans="1:21" x14ac:dyDescent="0.45">
      <c r="A3963" t="s">
        <v>1449</v>
      </c>
      <c r="B3963" s="4" t="s">
        <v>14</v>
      </c>
      <c r="C3963" t="s">
        <v>1291</v>
      </c>
      <c r="D3963" s="4" t="s">
        <v>103</v>
      </c>
      <c r="E3963" t="s">
        <v>1300</v>
      </c>
      <c r="F3963" s="4" t="s">
        <v>68</v>
      </c>
      <c r="G3963" s="4" t="s">
        <v>105</v>
      </c>
      <c r="H3963" t="s">
        <v>1359</v>
      </c>
      <c r="I3963" t="s">
        <v>1362</v>
      </c>
      <c r="J3963" s="4" t="s">
        <v>37</v>
      </c>
      <c r="L3963" t="s">
        <v>634</v>
      </c>
      <c r="M3963" t="s">
        <v>646</v>
      </c>
      <c r="N3963" s="4" t="s">
        <v>640</v>
      </c>
      <c r="P3963" t="s">
        <v>650</v>
      </c>
      <c r="Q3963" t="s">
        <v>1279</v>
      </c>
      <c r="R3963" s="4" t="s">
        <v>658</v>
      </c>
      <c r="T3963">
        <v>-16</v>
      </c>
      <c r="U3963" s="6" t="s">
        <v>1202</v>
      </c>
    </row>
    <row r="3964" spans="1:21" x14ac:dyDescent="0.45">
      <c r="A3964" t="s">
        <v>1449</v>
      </c>
      <c r="B3964" s="4" t="s">
        <v>14</v>
      </c>
      <c r="C3964" t="s">
        <v>1291</v>
      </c>
      <c r="D3964" s="4" t="s">
        <v>103</v>
      </c>
      <c r="E3964" t="s">
        <v>1301</v>
      </c>
      <c r="F3964" s="4" t="s">
        <v>69</v>
      </c>
      <c r="G3964" s="4" t="s">
        <v>105</v>
      </c>
      <c r="H3964" t="s">
        <v>1359</v>
      </c>
      <c r="I3964" t="s">
        <v>1362</v>
      </c>
      <c r="J3964" s="4" t="s">
        <v>37</v>
      </c>
      <c r="L3964" t="s">
        <v>634</v>
      </c>
      <c r="M3964" t="s">
        <v>646</v>
      </c>
      <c r="N3964" s="4" t="s">
        <v>640</v>
      </c>
      <c r="P3964" t="s">
        <v>650</v>
      </c>
      <c r="Q3964" t="s">
        <v>1279</v>
      </c>
      <c r="R3964" s="4" t="s">
        <v>658</v>
      </c>
      <c r="T3964">
        <v>4</v>
      </c>
      <c r="U3964" s="6" t="s">
        <v>1024</v>
      </c>
    </row>
    <row r="3965" spans="1:21" x14ac:dyDescent="0.45">
      <c r="A3965" t="s">
        <v>1449</v>
      </c>
      <c r="B3965" s="4" t="s">
        <v>14</v>
      </c>
      <c r="C3965" t="s">
        <v>1291</v>
      </c>
      <c r="D3965" s="4" t="s">
        <v>103</v>
      </c>
      <c r="E3965" t="s">
        <v>1302</v>
      </c>
      <c r="F3965" s="4" t="s">
        <v>70</v>
      </c>
      <c r="G3965" s="4" t="s">
        <v>104</v>
      </c>
      <c r="H3965" t="s">
        <v>1359</v>
      </c>
      <c r="I3965" t="s">
        <v>1362</v>
      </c>
      <c r="J3965" s="4" t="s">
        <v>37</v>
      </c>
      <c r="L3965" t="s">
        <v>634</v>
      </c>
      <c r="M3965" t="s">
        <v>646</v>
      </c>
      <c r="N3965" s="4" t="s">
        <v>640</v>
      </c>
      <c r="P3965" t="s">
        <v>650</v>
      </c>
      <c r="Q3965" t="s">
        <v>1279</v>
      </c>
      <c r="R3965" s="4" t="s">
        <v>658</v>
      </c>
      <c r="T3965">
        <v>-52</v>
      </c>
      <c r="U3965" s="6" t="s">
        <v>1142</v>
      </c>
    </row>
    <row r="3966" spans="1:21" x14ac:dyDescent="0.45">
      <c r="A3966" t="s">
        <v>1449</v>
      </c>
      <c r="B3966" s="4" t="s">
        <v>14</v>
      </c>
      <c r="C3966" t="s">
        <v>1291</v>
      </c>
      <c r="D3966" s="4" t="s">
        <v>103</v>
      </c>
      <c r="E3966" t="s">
        <v>1303</v>
      </c>
      <c r="F3966" s="4" t="s">
        <v>71</v>
      </c>
      <c r="G3966" s="4" t="s">
        <v>104</v>
      </c>
      <c r="H3966" t="s">
        <v>1359</v>
      </c>
      <c r="I3966" t="s">
        <v>1362</v>
      </c>
      <c r="J3966" s="4" t="s">
        <v>37</v>
      </c>
      <c r="L3966" t="s">
        <v>634</v>
      </c>
      <c r="M3966" t="s">
        <v>646</v>
      </c>
      <c r="N3966" s="4" t="s">
        <v>640</v>
      </c>
      <c r="P3966" t="s">
        <v>650</v>
      </c>
      <c r="Q3966" t="s">
        <v>1279</v>
      </c>
      <c r="R3966" s="4" t="s">
        <v>658</v>
      </c>
      <c r="T3966">
        <v>45</v>
      </c>
      <c r="U3966" s="6" t="s">
        <v>745</v>
      </c>
    </row>
    <row r="3967" spans="1:21" x14ac:dyDescent="0.45">
      <c r="A3967" t="s">
        <v>1449</v>
      </c>
      <c r="B3967" s="4" t="s">
        <v>14</v>
      </c>
      <c r="C3967" t="s">
        <v>1291</v>
      </c>
      <c r="D3967" s="4" t="s">
        <v>103</v>
      </c>
      <c r="E3967" t="s">
        <v>1296</v>
      </c>
      <c r="F3967" s="4" t="s">
        <v>64</v>
      </c>
      <c r="G3967" s="4" t="s">
        <v>104</v>
      </c>
      <c r="H3967" t="s">
        <v>1359</v>
      </c>
      <c r="I3967" t="s">
        <v>1362</v>
      </c>
      <c r="J3967" s="4" t="s">
        <v>37</v>
      </c>
      <c r="L3967" t="s">
        <v>634</v>
      </c>
      <c r="M3967" t="s">
        <v>646</v>
      </c>
      <c r="N3967" s="4" t="s">
        <v>640</v>
      </c>
      <c r="P3967" t="s">
        <v>650</v>
      </c>
      <c r="Q3967" t="s">
        <v>1280</v>
      </c>
      <c r="R3967" s="4" t="s">
        <v>659</v>
      </c>
      <c r="T3967">
        <v>96</v>
      </c>
      <c r="U3967" s="6" t="s">
        <v>797</v>
      </c>
    </row>
    <row r="3968" spans="1:21" x14ac:dyDescent="0.45">
      <c r="A3968" t="s">
        <v>1449</v>
      </c>
      <c r="B3968" s="4" t="s">
        <v>14</v>
      </c>
      <c r="C3968" t="s">
        <v>1291</v>
      </c>
      <c r="D3968" s="4" t="s">
        <v>103</v>
      </c>
      <c r="E3968" t="s">
        <v>1297</v>
      </c>
      <c r="F3968" s="4" t="s">
        <v>65</v>
      </c>
      <c r="G3968" s="4" t="s">
        <v>105</v>
      </c>
      <c r="H3968" t="s">
        <v>1359</v>
      </c>
      <c r="I3968" t="s">
        <v>1362</v>
      </c>
      <c r="J3968" s="4" t="s">
        <v>37</v>
      </c>
      <c r="L3968" t="s">
        <v>634</v>
      </c>
      <c r="M3968" t="s">
        <v>646</v>
      </c>
      <c r="N3968" s="4" t="s">
        <v>640</v>
      </c>
      <c r="P3968" t="s">
        <v>650</v>
      </c>
      <c r="Q3968" t="s">
        <v>1280</v>
      </c>
      <c r="R3968" s="4" t="s">
        <v>659</v>
      </c>
      <c r="T3968">
        <v>-10.20833333</v>
      </c>
      <c r="U3968" s="6" t="s">
        <v>1215</v>
      </c>
    </row>
    <row r="3969" spans="1:21" x14ac:dyDescent="0.45">
      <c r="A3969" t="s">
        <v>1449</v>
      </c>
      <c r="B3969" s="4" t="s">
        <v>14</v>
      </c>
      <c r="C3969" t="s">
        <v>1291</v>
      </c>
      <c r="D3969" s="4" t="s">
        <v>103</v>
      </c>
      <c r="E3969" t="s">
        <v>1298</v>
      </c>
      <c r="F3969" s="4" t="s">
        <v>66</v>
      </c>
      <c r="G3969" s="4" t="s">
        <v>107</v>
      </c>
      <c r="H3969" t="s">
        <v>1359</v>
      </c>
      <c r="I3969" t="s">
        <v>1362</v>
      </c>
      <c r="J3969" s="4" t="s">
        <v>37</v>
      </c>
      <c r="L3969" t="s">
        <v>634</v>
      </c>
      <c r="M3969" t="s">
        <v>646</v>
      </c>
      <c r="N3969" s="4" t="s">
        <v>640</v>
      </c>
      <c r="P3969" t="s">
        <v>650</v>
      </c>
      <c r="Q3969" t="s">
        <v>1280</v>
      </c>
      <c r="R3969" s="4" t="s">
        <v>659</v>
      </c>
      <c r="T3969">
        <v>18.328532067000001</v>
      </c>
      <c r="U3969" s="6" t="s">
        <v>1216</v>
      </c>
    </row>
    <row r="3970" spans="1:21" x14ac:dyDescent="0.45">
      <c r="A3970" t="s">
        <v>1449</v>
      </c>
      <c r="B3970" s="4" t="s">
        <v>14</v>
      </c>
      <c r="C3970" t="s">
        <v>1291</v>
      </c>
      <c r="D3970" s="4" t="s">
        <v>103</v>
      </c>
      <c r="E3970" t="s">
        <v>1299</v>
      </c>
      <c r="F3970" s="4" t="s">
        <v>1335</v>
      </c>
      <c r="G3970" s="4" t="s">
        <v>1335</v>
      </c>
      <c r="H3970" t="s">
        <v>1359</v>
      </c>
      <c r="I3970" t="s">
        <v>1362</v>
      </c>
      <c r="J3970" s="4" t="s">
        <v>37</v>
      </c>
      <c r="L3970" t="s">
        <v>634</v>
      </c>
      <c r="M3970" t="s">
        <v>646</v>
      </c>
      <c r="N3970" s="4" t="s">
        <v>640</v>
      </c>
      <c r="P3970" t="s">
        <v>650</v>
      </c>
      <c r="Q3970" t="s">
        <v>1280</v>
      </c>
      <c r="R3970" s="4" t="s">
        <v>659</v>
      </c>
      <c r="T3970">
        <v>-10</v>
      </c>
      <c r="U3970" s="6" t="s">
        <v>1038</v>
      </c>
    </row>
    <row r="3971" spans="1:21" x14ac:dyDescent="0.45">
      <c r="A3971" t="s">
        <v>1449</v>
      </c>
      <c r="B3971" s="4" t="s">
        <v>14</v>
      </c>
      <c r="C3971" t="s">
        <v>1291</v>
      </c>
      <c r="D3971" s="4" t="s">
        <v>103</v>
      </c>
      <c r="E3971" t="s">
        <v>1300</v>
      </c>
      <c r="F3971" s="4" t="s">
        <v>68</v>
      </c>
      <c r="G3971" s="4" t="s">
        <v>105</v>
      </c>
      <c r="H3971" t="s">
        <v>1359</v>
      </c>
      <c r="I3971" t="s">
        <v>1362</v>
      </c>
      <c r="J3971" s="4" t="s">
        <v>37</v>
      </c>
      <c r="L3971" t="s">
        <v>634</v>
      </c>
      <c r="M3971" t="s">
        <v>646</v>
      </c>
      <c r="N3971" s="4" t="s">
        <v>640</v>
      </c>
      <c r="P3971" t="s">
        <v>650</v>
      </c>
      <c r="Q3971" t="s">
        <v>1280</v>
      </c>
      <c r="R3971" s="4" t="s">
        <v>659</v>
      </c>
      <c r="T3971">
        <v>-20</v>
      </c>
      <c r="U3971" s="6" t="s">
        <v>1060</v>
      </c>
    </row>
    <row r="3972" spans="1:21" x14ac:dyDescent="0.45">
      <c r="A3972" t="s">
        <v>1449</v>
      </c>
      <c r="B3972" s="4" t="s">
        <v>14</v>
      </c>
      <c r="C3972" t="s">
        <v>1291</v>
      </c>
      <c r="D3972" s="4" t="s">
        <v>103</v>
      </c>
      <c r="E3972" t="s">
        <v>1301</v>
      </c>
      <c r="F3972" s="4" t="s">
        <v>69</v>
      </c>
      <c r="G3972" s="4" t="s">
        <v>105</v>
      </c>
      <c r="H3972" t="s">
        <v>1359</v>
      </c>
      <c r="I3972" t="s">
        <v>1362</v>
      </c>
      <c r="J3972" s="4" t="s">
        <v>37</v>
      </c>
      <c r="L3972" t="s">
        <v>634</v>
      </c>
      <c r="M3972" t="s">
        <v>646</v>
      </c>
      <c r="N3972" s="4" t="s">
        <v>640</v>
      </c>
      <c r="P3972" t="s">
        <v>650</v>
      </c>
      <c r="Q3972" t="s">
        <v>1280</v>
      </c>
      <c r="R3972" s="4" t="s">
        <v>659</v>
      </c>
      <c r="T3972">
        <v>0</v>
      </c>
      <c r="U3972" s="6" t="s">
        <v>1037</v>
      </c>
    </row>
    <row r="3973" spans="1:21" x14ac:dyDescent="0.45">
      <c r="A3973" t="s">
        <v>1449</v>
      </c>
      <c r="B3973" s="4" t="s">
        <v>14</v>
      </c>
      <c r="C3973" t="s">
        <v>1291</v>
      </c>
      <c r="D3973" s="4" t="s">
        <v>103</v>
      </c>
      <c r="E3973" t="s">
        <v>1302</v>
      </c>
      <c r="F3973" s="4" t="s">
        <v>70</v>
      </c>
      <c r="G3973" s="4" t="s">
        <v>104</v>
      </c>
      <c r="H3973" t="s">
        <v>1359</v>
      </c>
      <c r="I3973" t="s">
        <v>1362</v>
      </c>
      <c r="J3973" s="4" t="s">
        <v>37</v>
      </c>
      <c r="L3973" t="s">
        <v>634</v>
      </c>
      <c r="M3973" t="s">
        <v>646</v>
      </c>
      <c r="N3973" s="4" t="s">
        <v>640</v>
      </c>
      <c r="P3973" t="s">
        <v>650</v>
      </c>
      <c r="Q3973" t="s">
        <v>1280</v>
      </c>
      <c r="R3973" s="4" t="s">
        <v>659</v>
      </c>
      <c r="T3973">
        <v>-82</v>
      </c>
      <c r="U3973" s="6" t="s">
        <v>1217</v>
      </c>
    </row>
    <row r="3974" spans="1:21" x14ac:dyDescent="0.45">
      <c r="A3974" t="s">
        <v>1449</v>
      </c>
      <c r="B3974" s="4" t="s">
        <v>14</v>
      </c>
      <c r="C3974" t="s">
        <v>1291</v>
      </c>
      <c r="D3974" s="4" t="s">
        <v>103</v>
      </c>
      <c r="E3974" t="s">
        <v>1303</v>
      </c>
      <c r="F3974" s="4" t="s">
        <v>71</v>
      </c>
      <c r="G3974" s="4" t="s">
        <v>104</v>
      </c>
      <c r="H3974" t="s">
        <v>1359</v>
      </c>
      <c r="I3974" t="s">
        <v>1362</v>
      </c>
      <c r="J3974" s="4" t="s">
        <v>37</v>
      </c>
      <c r="L3974" t="s">
        <v>634</v>
      </c>
      <c r="M3974" t="s">
        <v>646</v>
      </c>
      <c r="N3974" s="4" t="s">
        <v>640</v>
      </c>
      <c r="P3974" t="s">
        <v>650</v>
      </c>
      <c r="Q3974" t="s">
        <v>1280</v>
      </c>
      <c r="R3974" s="4" t="s">
        <v>659</v>
      </c>
      <c r="T3974">
        <v>45</v>
      </c>
      <c r="U3974" s="6" t="s">
        <v>745</v>
      </c>
    </row>
    <row r="3975" spans="1:21" x14ac:dyDescent="0.45">
      <c r="A3975" t="s">
        <v>1449</v>
      </c>
      <c r="B3975" s="4" t="s">
        <v>14</v>
      </c>
      <c r="C3975" t="s">
        <v>1291</v>
      </c>
      <c r="D3975" s="4" t="s">
        <v>103</v>
      </c>
      <c r="E3975" t="s">
        <v>1296</v>
      </c>
      <c r="F3975" s="4" t="s">
        <v>64</v>
      </c>
      <c r="G3975" s="4" t="s">
        <v>104</v>
      </c>
      <c r="H3975" t="s">
        <v>1359</v>
      </c>
      <c r="I3975" t="s">
        <v>1362</v>
      </c>
      <c r="J3975" s="4" t="s">
        <v>37</v>
      </c>
      <c r="L3975" t="s">
        <v>634</v>
      </c>
      <c r="M3975" t="s">
        <v>646</v>
      </c>
      <c r="N3975" s="4" t="s">
        <v>640</v>
      </c>
      <c r="P3975" t="s">
        <v>650</v>
      </c>
      <c r="Q3975" t="s">
        <v>1281</v>
      </c>
      <c r="R3975" s="4" t="s">
        <v>660</v>
      </c>
      <c r="T3975">
        <v>90</v>
      </c>
      <c r="U3975" s="6" t="s">
        <v>687</v>
      </c>
    </row>
    <row r="3976" spans="1:21" x14ac:dyDescent="0.45">
      <c r="A3976" t="s">
        <v>1449</v>
      </c>
      <c r="B3976" s="4" t="s">
        <v>14</v>
      </c>
      <c r="C3976" t="s">
        <v>1291</v>
      </c>
      <c r="D3976" s="4" t="s">
        <v>103</v>
      </c>
      <c r="E3976" t="s">
        <v>1297</v>
      </c>
      <c r="F3976" s="4" t="s">
        <v>65</v>
      </c>
      <c r="G3976" s="4" t="s">
        <v>105</v>
      </c>
      <c r="H3976" t="s">
        <v>1359</v>
      </c>
      <c r="I3976" t="s">
        <v>1362</v>
      </c>
      <c r="J3976" s="4" t="s">
        <v>37</v>
      </c>
      <c r="L3976" t="s">
        <v>634</v>
      </c>
      <c r="M3976" t="s">
        <v>646</v>
      </c>
      <c r="N3976" s="4" t="s">
        <v>640</v>
      </c>
      <c r="P3976" t="s">
        <v>650</v>
      </c>
      <c r="Q3976" t="s">
        <v>1281</v>
      </c>
      <c r="R3976" s="4" t="s">
        <v>660</v>
      </c>
      <c r="T3976">
        <v>-6.9666666670000001</v>
      </c>
      <c r="U3976" s="6" t="s">
        <v>1205</v>
      </c>
    </row>
    <row r="3977" spans="1:21" x14ac:dyDescent="0.45">
      <c r="A3977" t="s">
        <v>1449</v>
      </c>
      <c r="B3977" s="4" t="s">
        <v>14</v>
      </c>
      <c r="C3977" t="s">
        <v>1291</v>
      </c>
      <c r="D3977" s="4" t="s">
        <v>103</v>
      </c>
      <c r="E3977" t="s">
        <v>1298</v>
      </c>
      <c r="F3977" s="4" t="s">
        <v>66</v>
      </c>
      <c r="G3977" s="4" t="s">
        <v>107</v>
      </c>
      <c r="H3977" t="s">
        <v>1359</v>
      </c>
      <c r="I3977" t="s">
        <v>1362</v>
      </c>
      <c r="J3977" s="4" t="s">
        <v>37</v>
      </c>
      <c r="L3977" t="s">
        <v>634</v>
      </c>
      <c r="M3977" t="s">
        <v>646</v>
      </c>
      <c r="N3977" s="4" t="s">
        <v>640</v>
      </c>
      <c r="P3977" t="s">
        <v>650</v>
      </c>
      <c r="Q3977" t="s">
        <v>1281</v>
      </c>
      <c r="R3977" s="4" t="s">
        <v>660</v>
      </c>
      <c r="T3977">
        <v>17.746941498999998</v>
      </c>
      <c r="U3977" s="6" t="s">
        <v>1218</v>
      </c>
    </row>
    <row r="3978" spans="1:21" x14ac:dyDescent="0.45">
      <c r="A3978" t="s">
        <v>1449</v>
      </c>
      <c r="B3978" s="4" t="s">
        <v>14</v>
      </c>
      <c r="C3978" t="s">
        <v>1291</v>
      </c>
      <c r="D3978" s="4" t="s">
        <v>103</v>
      </c>
      <c r="E3978" t="s">
        <v>1299</v>
      </c>
      <c r="F3978" s="4" t="s">
        <v>1335</v>
      </c>
      <c r="G3978" s="4" t="s">
        <v>1335</v>
      </c>
      <c r="H3978" t="s">
        <v>1359</v>
      </c>
      <c r="I3978" t="s">
        <v>1362</v>
      </c>
      <c r="J3978" s="4" t="s">
        <v>37</v>
      </c>
      <c r="L3978" t="s">
        <v>634</v>
      </c>
      <c r="M3978" t="s">
        <v>646</v>
      </c>
      <c r="N3978" s="4" t="s">
        <v>640</v>
      </c>
      <c r="P3978" t="s">
        <v>650</v>
      </c>
      <c r="Q3978" t="s">
        <v>1281</v>
      </c>
      <c r="R3978" s="4" t="s">
        <v>660</v>
      </c>
      <c r="T3978">
        <v>-8</v>
      </c>
      <c r="U3978" s="6" t="s">
        <v>1071</v>
      </c>
    </row>
    <row r="3979" spans="1:21" x14ac:dyDescent="0.45">
      <c r="A3979" t="s">
        <v>1449</v>
      </c>
      <c r="B3979" s="4" t="s">
        <v>14</v>
      </c>
      <c r="C3979" t="s">
        <v>1291</v>
      </c>
      <c r="D3979" s="4" t="s">
        <v>103</v>
      </c>
      <c r="E3979" t="s">
        <v>1300</v>
      </c>
      <c r="F3979" s="4" t="s">
        <v>68</v>
      </c>
      <c r="G3979" s="4" t="s">
        <v>105</v>
      </c>
      <c r="H3979" t="s">
        <v>1359</v>
      </c>
      <c r="I3979" t="s">
        <v>1362</v>
      </c>
      <c r="J3979" s="4" t="s">
        <v>37</v>
      </c>
      <c r="L3979" t="s">
        <v>634</v>
      </c>
      <c r="M3979" t="s">
        <v>646</v>
      </c>
      <c r="N3979" s="4" t="s">
        <v>640</v>
      </c>
      <c r="P3979" t="s">
        <v>650</v>
      </c>
      <c r="Q3979" t="s">
        <v>1281</v>
      </c>
      <c r="R3979" s="4" t="s">
        <v>660</v>
      </c>
      <c r="T3979">
        <v>-20</v>
      </c>
      <c r="U3979" s="6" t="s">
        <v>1060</v>
      </c>
    </row>
    <row r="3980" spans="1:21" x14ac:dyDescent="0.45">
      <c r="A3980" t="s">
        <v>1449</v>
      </c>
      <c r="B3980" s="4" t="s">
        <v>14</v>
      </c>
      <c r="C3980" t="s">
        <v>1291</v>
      </c>
      <c r="D3980" s="4" t="s">
        <v>103</v>
      </c>
      <c r="E3980" t="s">
        <v>1301</v>
      </c>
      <c r="F3980" s="4" t="s">
        <v>69</v>
      </c>
      <c r="G3980" s="4" t="s">
        <v>105</v>
      </c>
      <c r="H3980" t="s">
        <v>1359</v>
      </c>
      <c r="I3980" t="s">
        <v>1362</v>
      </c>
      <c r="J3980" s="4" t="s">
        <v>37</v>
      </c>
      <c r="L3980" t="s">
        <v>634</v>
      </c>
      <c r="M3980" t="s">
        <v>646</v>
      </c>
      <c r="N3980" s="4" t="s">
        <v>640</v>
      </c>
      <c r="P3980" t="s">
        <v>650</v>
      </c>
      <c r="Q3980" t="s">
        <v>1281</v>
      </c>
      <c r="R3980" s="4" t="s">
        <v>660</v>
      </c>
      <c r="T3980">
        <v>4</v>
      </c>
      <c r="U3980" s="6" t="s">
        <v>1024</v>
      </c>
    </row>
    <row r="3981" spans="1:21" x14ac:dyDescent="0.45">
      <c r="A3981" t="s">
        <v>1449</v>
      </c>
      <c r="B3981" s="4" t="s">
        <v>14</v>
      </c>
      <c r="C3981" t="s">
        <v>1291</v>
      </c>
      <c r="D3981" s="4" t="s">
        <v>103</v>
      </c>
      <c r="E3981" t="s">
        <v>1302</v>
      </c>
      <c r="F3981" s="4" t="s">
        <v>70</v>
      </c>
      <c r="G3981" s="4" t="s">
        <v>104</v>
      </c>
      <c r="H3981" t="s">
        <v>1359</v>
      </c>
      <c r="I3981" t="s">
        <v>1362</v>
      </c>
      <c r="J3981" s="4" t="s">
        <v>37</v>
      </c>
      <c r="L3981" t="s">
        <v>634</v>
      </c>
      <c r="M3981" t="s">
        <v>646</v>
      </c>
      <c r="N3981" s="4" t="s">
        <v>640</v>
      </c>
      <c r="P3981" t="s">
        <v>650</v>
      </c>
      <c r="Q3981" t="s">
        <v>1281</v>
      </c>
      <c r="R3981" s="4" t="s">
        <v>660</v>
      </c>
      <c r="T3981">
        <v>-40</v>
      </c>
      <c r="U3981" s="6" t="s">
        <v>1040</v>
      </c>
    </row>
    <row r="3982" spans="1:21" x14ac:dyDescent="0.45">
      <c r="A3982" t="s">
        <v>1449</v>
      </c>
      <c r="B3982" s="4" t="s">
        <v>14</v>
      </c>
      <c r="C3982" t="s">
        <v>1291</v>
      </c>
      <c r="D3982" s="4" t="s">
        <v>103</v>
      </c>
      <c r="E3982" t="s">
        <v>1303</v>
      </c>
      <c r="F3982" s="4" t="s">
        <v>71</v>
      </c>
      <c r="G3982" s="4" t="s">
        <v>104</v>
      </c>
      <c r="H3982" t="s">
        <v>1359</v>
      </c>
      <c r="I3982" t="s">
        <v>1362</v>
      </c>
      <c r="J3982" s="4" t="s">
        <v>37</v>
      </c>
      <c r="L3982" t="s">
        <v>634</v>
      </c>
      <c r="M3982" t="s">
        <v>646</v>
      </c>
      <c r="N3982" s="4" t="s">
        <v>640</v>
      </c>
      <c r="P3982" t="s">
        <v>650</v>
      </c>
      <c r="Q3982" t="s">
        <v>1281</v>
      </c>
      <c r="R3982" s="4" t="s">
        <v>660</v>
      </c>
      <c r="T3982">
        <v>42</v>
      </c>
      <c r="U3982" s="6" t="s">
        <v>1062</v>
      </c>
    </row>
    <row r="3983" spans="1:21" x14ac:dyDescent="0.45">
      <c r="A3983" t="s">
        <v>1449</v>
      </c>
      <c r="B3983" s="4" t="s">
        <v>14</v>
      </c>
      <c r="C3983" t="s">
        <v>1291</v>
      </c>
      <c r="D3983" s="4" t="s">
        <v>103</v>
      </c>
      <c r="E3983" t="s">
        <v>1296</v>
      </c>
      <c r="F3983" s="4" t="s">
        <v>64</v>
      </c>
      <c r="G3983" s="4" t="s">
        <v>104</v>
      </c>
      <c r="H3983" t="s">
        <v>1359</v>
      </c>
      <c r="I3983" t="s">
        <v>1362</v>
      </c>
      <c r="J3983" s="4" t="s">
        <v>37</v>
      </c>
      <c r="L3983" t="s">
        <v>634</v>
      </c>
      <c r="M3983" t="s">
        <v>646</v>
      </c>
      <c r="N3983" s="4" t="s">
        <v>640</v>
      </c>
      <c r="P3983" t="s">
        <v>650</v>
      </c>
      <c r="Q3983" t="s">
        <v>663</v>
      </c>
      <c r="R3983" s="4" t="s">
        <v>661</v>
      </c>
      <c r="T3983">
        <v>84</v>
      </c>
      <c r="U3983" s="6" t="s">
        <v>174</v>
      </c>
    </row>
    <row r="3984" spans="1:21" x14ac:dyDescent="0.45">
      <c r="A3984" t="s">
        <v>1449</v>
      </c>
      <c r="B3984" s="4" t="s">
        <v>14</v>
      </c>
      <c r="C3984" t="s">
        <v>1291</v>
      </c>
      <c r="D3984" s="4" t="s">
        <v>103</v>
      </c>
      <c r="E3984" t="s">
        <v>1297</v>
      </c>
      <c r="F3984" s="4" t="s">
        <v>65</v>
      </c>
      <c r="G3984" s="4" t="s">
        <v>105</v>
      </c>
      <c r="H3984" t="s">
        <v>1359</v>
      </c>
      <c r="I3984" t="s">
        <v>1362</v>
      </c>
      <c r="J3984" s="4" t="s">
        <v>37</v>
      </c>
      <c r="L3984" t="s">
        <v>634</v>
      </c>
      <c r="M3984" t="s">
        <v>646</v>
      </c>
      <c r="N3984" s="4" t="s">
        <v>640</v>
      </c>
      <c r="P3984" t="s">
        <v>650</v>
      </c>
      <c r="Q3984" t="s">
        <v>663</v>
      </c>
      <c r="R3984" s="4" t="s">
        <v>661</v>
      </c>
      <c r="T3984">
        <v>-14.44047619</v>
      </c>
      <c r="U3984" s="6" t="s">
        <v>1219</v>
      </c>
    </row>
    <row r="3985" spans="1:21" x14ac:dyDescent="0.45">
      <c r="A3985" t="s">
        <v>1449</v>
      </c>
      <c r="B3985" s="4" t="s">
        <v>14</v>
      </c>
      <c r="C3985" t="s">
        <v>1291</v>
      </c>
      <c r="D3985" s="4" t="s">
        <v>103</v>
      </c>
      <c r="E3985" t="s">
        <v>1298</v>
      </c>
      <c r="F3985" s="4" t="s">
        <v>66</v>
      </c>
      <c r="G3985" s="4" t="s">
        <v>107</v>
      </c>
      <c r="H3985" t="s">
        <v>1359</v>
      </c>
      <c r="I3985" t="s">
        <v>1362</v>
      </c>
      <c r="J3985" s="4" t="s">
        <v>37</v>
      </c>
      <c r="L3985" t="s">
        <v>634</v>
      </c>
      <c r="M3985" t="s">
        <v>646</v>
      </c>
      <c r="N3985" s="4" t="s">
        <v>640</v>
      </c>
      <c r="P3985" t="s">
        <v>650</v>
      </c>
      <c r="Q3985" t="s">
        <v>663</v>
      </c>
      <c r="R3985" s="4" t="s">
        <v>661</v>
      </c>
      <c r="T3985">
        <v>20.056757530999999</v>
      </c>
      <c r="U3985" s="6" t="s">
        <v>1220</v>
      </c>
    </row>
    <row r="3986" spans="1:21" x14ac:dyDescent="0.45">
      <c r="A3986" t="s">
        <v>1449</v>
      </c>
      <c r="B3986" s="4" t="s">
        <v>14</v>
      </c>
      <c r="C3986" t="s">
        <v>1291</v>
      </c>
      <c r="D3986" s="4" t="s">
        <v>103</v>
      </c>
      <c r="E3986" t="s">
        <v>1299</v>
      </c>
      <c r="F3986" s="4" t="s">
        <v>1335</v>
      </c>
      <c r="G3986" s="4" t="s">
        <v>1335</v>
      </c>
      <c r="H3986" t="s">
        <v>1359</v>
      </c>
      <c r="I3986" t="s">
        <v>1362</v>
      </c>
      <c r="J3986" s="4" t="s">
        <v>37</v>
      </c>
      <c r="L3986" t="s">
        <v>634</v>
      </c>
      <c r="M3986" t="s">
        <v>646</v>
      </c>
      <c r="N3986" s="4" t="s">
        <v>640</v>
      </c>
      <c r="P3986" t="s">
        <v>650</v>
      </c>
      <c r="Q3986" t="s">
        <v>663</v>
      </c>
      <c r="R3986" s="4" t="s">
        <v>661</v>
      </c>
      <c r="T3986">
        <v>-18</v>
      </c>
      <c r="U3986" s="6" t="s">
        <v>1065</v>
      </c>
    </row>
    <row r="3987" spans="1:21" x14ac:dyDescent="0.45">
      <c r="A3987" t="s">
        <v>1449</v>
      </c>
      <c r="B3987" s="4" t="s">
        <v>14</v>
      </c>
      <c r="C3987" t="s">
        <v>1291</v>
      </c>
      <c r="D3987" s="4" t="s">
        <v>103</v>
      </c>
      <c r="E3987" t="s">
        <v>1300</v>
      </c>
      <c r="F3987" s="4" t="s">
        <v>68</v>
      </c>
      <c r="G3987" s="4" t="s">
        <v>105</v>
      </c>
      <c r="H3987" t="s">
        <v>1359</v>
      </c>
      <c r="I3987" t="s">
        <v>1362</v>
      </c>
      <c r="J3987" s="4" t="s">
        <v>37</v>
      </c>
      <c r="L3987" t="s">
        <v>634</v>
      </c>
      <c r="M3987" t="s">
        <v>646</v>
      </c>
      <c r="N3987" s="4" t="s">
        <v>640</v>
      </c>
      <c r="P3987" t="s">
        <v>650</v>
      </c>
      <c r="Q3987" t="s">
        <v>663</v>
      </c>
      <c r="R3987" s="4" t="s">
        <v>661</v>
      </c>
      <c r="T3987">
        <v>-27</v>
      </c>
      <c r="U3987" s="6" t="s">
        <v>1221</v>
      </c>
    </row>
    <row r="3988" spans="1:21" x14ac:dyDescent="0.45">
      <c r="A3988" t="s">
        <v>1449</v>
      </c>
      <c r="B3988" s="4" t="s">
        <v>14</v>
      </c>
      <c r="C3988" t="s">
        <v>1291</v>
      </c>
      <c r="D3988" s="4" t="s">
        <v>103</v>
      </c>
      <c r="E3988" t="s">
        <v>1301</v>
      </c>
      <c r="F3988" s="4" t="s">
        <v>69</v>
      </c>
      <c r="G3988" s="4" t="s">
        <v>105</v>
      </c>
      <c r="H3988" t="s">
        <v>1359</v>
      </c>
      <c r="I3988" t="s">
        <v>1362</v>
      </c>
      <c r="J3988" s="4" t="s">
        <v>37</v>
      </c>
      <c r="L3988" t="s">
        <v>634</v>
      </c>
      <c r="M3988" t="s">
        <v>646</v>
      </c>
      <c r="N3988" s="4" t="s">
        <v>640</v>
      </c>
      <c r="P3988" t="s">
        <v>650</v>
      </c>
      <c r="Q3988" t="s">
        <v>663</v>
      </c>
      <c r="R3988" s="4" t="s">
        <v>661</v>
      </c>
      <c r="T3988">
        <v>-3</v>
      </c>
      <c r="U3988" s="6" t="s">
        <v>1026</v>
      </c>
    </row>
    <row r="3989" spans="1:21" x14ac:dyDescent="0.45">
      <c r="A3989" t="s">
        <v>1449</v>
      </c>
      <c r="B3989" s="4" t="s">
        <v>14</v>
      </c>
      <c r="C3989" t="s">
        <v>1291</v>
      </c>
      <c r="D3989" s="4" t="s">
        <v>103</v>
      </c>
      <c r="E3989" t="s">
        <v>1302</v>
      </c>
      <c r="F3989" s="4" t="s">
        <v>70</v>
      </c>
      <c r="G3989" s="4" t="s">
        <v>104</v>
      </c>
      <c r="H3989" t="s">
        <v>1359</v>
      </c>
      <c r="I3989" t="s">
        <v>1362</v>
      </c>
      <c r="J3989" s="4" t="s">
        <v>37</v>
      </c>
      <c r="L3989" t="s">
        <v>634</v>
      </c>
      <c r="M3989" t="s">
        <v>646</v>
      </c>
      <c r="N3989" s="4" t="s">
        <v>640</v>
      </c>
      <c r="P3989" t="s">
        <v>650</v>
      </c>
      <c r="Q3989" t="s">
        <v>663</v>
      </c>
      <c r="R3989" s="4" t="s">
        <v>661</v>
      </c>
      <c r="T3989">
        <v>-62</v>
      </c>
      <c r="U3989" s="6" t="s">
        <v>1222</v>
      </c>
    </row>
    <row r="3990" spans="1:21" x14ac:dyDescent="0.45">
      <c r="A3990" t="s">
        <v>1449</v>
      </c>
      <c r="B3990" s="4" t="s">
        <v>14</v>
      </c>
      <c r="C3990" t="s">
        <v>1291</v>
      </c>
      <c r="D3990" s="4" t="s">
        <v>103</v>
      </c>
      <c r="E3990" t="s">
        <v>1303</v>
      </c>
      <c r="F3990" s="4" t="s">
        <v>71</v>
      </c>
      <c r="G3990" s="4" t="s">
        <v>104</v>
      </c>
      <c r="H3990" t="s">
        <v>1359</v>
      </c>
      <c r="I3990" t="s">
        <v>1362</v>
      </c>
      <c r="J3990" s="4" t="s">
        <v>37</v>
      </c>
      <c r="L3990" t="s">
        <v>634</v>
      </c>
      <c r="M3990" t="s">
        <v>646</v>
      </c>
      <c r="N3990" s="4" t="s">
        <v>640</v>
      </c>
      <c r="P3990" t="s">
        <v>650</v>
      </c>
      <c r="Q3990" t="s">
        <v>663</v>
      </c>
      <c r="R3990" s="4" t="s">
        <v>661</v>
      </c>
      <c r="T3990">
        <v>34</v>
      </c>
      <c r="U3990" s="6" t="s">
        <v>207</v>
      </c>
    </row>
    <row r="3991" spans="1:21" x14ac:dyDescent="0.45">
      <c r="A3991" t="s">
        <v>1449</v>
      </c>
      <c r="B3991" s="4" t="s">
        <v>14</v>
      </c>
      <c r="C3991" t="s">
        <v>1291</v>
      </c>
      <c r="D3991" s="4" t="s">
        <v>103</v>
      </c>
      <c r="E3991" t="s">
        <v>1296</v>
      </c>
      <c r="F3991" s="4" t="s">
        <v>64</v>
      </c>
      <c r="G3991" s="4" t="s">
        <v>104</v>
      </c>
      <c r="H3991" t="s">
        <v>1359</v>
      </c>
      <c r="I3991" t="s">
        <v>1362</v>
      </c>
      <c r="J3991" s="4" t="s">
        <v>37</v>
      </c>
      <c r="L3991" t="s">
        <v>634</v>
      </c>
      <c r="M3991" t="s">
        <v>646</v>
      </c>
      <c r="N3991" s="4" t="s">
        <v>640</v>
      </c>
      <c r="P3991" t="s">
        <v>650</v>
      </c>
      <c r="Q3991" t="s">
        <v>664</v>
      </c>
      <c r="R3991" s="4" t="s">
        <v>662</v>
      </c>
      <c r="T3991">
        <v>218</v>
      </c>
      <c r="U3991" s="6" t="s">
        <v>964</v>
      </c>
    </row>
    <row r="3992" spans="1:21" x14ac:dyDescent="0.45">
      <c r="A3992" t="s">
        <v>1449</v>
      </c>
      <c r="B3992" s="4" t="s">
        <v>14</v>
      </c>
      <c r="C3992" t="s">
        <v>1291</v>
      </c>
      <c r="D3992" s="4" t="s">
        <v>103</v>
      </c>
      <c r="E3992" t="s">
        <v>1297</v>
      </c>
      <c r="F3992" s="4" t="s">
        <v>65</v>
      </c>
      <c r="G3992" s="4" t="s">
        <v>105</v>
      </c>
      <c r="H3992" t="s">
        <v>1359</v>
      </c>
      <c r="I3992" t="s">
        <v>1362</v>
      </c>
      <c r="J3992" s="4" t="s">
        <v>37</v>
      </c>
      <c r="L3992" t="s">
        <v>634</v>
      </c>
      <c r="M3992" t="s">
        <v>646</v>
      </c>
      <c r="N3992" s="4" t="s">
        <v>640</v>
      </c>
      <c r="P3992" t="s">
        <v>650</v>
      </c>
      <c r="Q3992" t="s">
        <v>664</v>
      </c>
      <c r="R3992" s="4" t="s">
        <v>662</v>
      </c>
      <c r="T3992">
        <v>-9.7385321099999995</v>
      </c>
      <c r="U3992" s="6" t="s">
        <v>1223</v>
      </c>
    </row>
    <row r="3993" spans="1:21" x14ac:dyDescent="0.45">
      <c r="A3993" t="s">
        <v>1449</v>
      </c>
      <c r="B3993" s="4" t="s">
        <v>14</v>
      </c>
      <c r="C3993" t="s">
        <v>1291</v>
      </c>
      <c r="D3993" s="4" t="s">
        <v>103</v>
      </c>
      <c r="E3993" t="s">
        <v>1298</v>
      </c>
      <c r="F3993" s="4" t="s">
        <v>66</v>
      </c>
      <c r="G3993" s="4" t="s">
        <v>107</v>
      </c>
      <c r="H3993" t="s">
        <v>1359</v>
      </c>
      <c r="I3993" t="s">
        <v>1362</v>
      </c>
      <c r="J3993" s="4" t="s">
        <v>37</v>
      </c>
      <c r="L3993" t="s">
        <v>634</v>
      </c>
      <c r="M3993" t="s">
        <v>646</v>
      </c>
      <c r="N3993" s="4" t="s">
        <v>640</v>
      </c>
      <c r="P3993" t="s">
        <v>650</v>
      </c>
      <c r="Q3993" t="s">
        <v>664</v>
      </c>
      <c r="R3993" s="4" t="s">
        <v>662</v>
      </c>
      <c r="T3993">
        <v>17.198501747000002</v>
      </c>
      <c r="U3993" s="6" t="s">
        <v>703</v>
      </c>
    </row>
    <row r="3994" spans="1:21" x14ac:dyDescent="0.45">
      <c r="A3994" t="s">
        <v>1449</v>
      </c>
      <c r="B3994" s="4" t="s">
        <v>14</v>
      </c>
      <c r="C3994" t="s">
        <v>1291</v>
      </c>
      <c r="D3994" s="4" t="s">
        <v>103</v>
      </c>
      <c r="E3994" t="s">
        <v>1299</v>
      </c>
      <c r="F3994" s="4" t="s">
        <v>1335</v>
      </c>
      <c r="G3994" s="4" t="s">
        <v>1335</v>
      </c>
      <c r="H3994" t="s">
        <v>1359</v>
      </c>
      <c r="I3994" t="s">
        <v>1362</v>
      </c>
      <c r="J3994" s="4" t="s">
        <v>37</v>
      </c>
      <c r="L3994" t="s">
        <v>634</v>
      </c>
      <c r="M3994" t="s">
        <v>646</v>
      </c>
      <c r="N3994" s="4" t="s">
        <v>640</v>
      </c>
      <c r="P3994" t="s">
        <v>650</v>
      </c>
      <c r="Q3994" t="s">
        <v>664</v>
      </c>
      <c r="R3994" s="4" t="s">
        <v>662</v>
      </c>
      <c r="T3994">
        <v>-10</v>
      </c>
      <c r="U3994" s="6" t="s">
        <v>1038</v>
      </c>
    </row>
    <row r="3995" spans="1:21" x14ac:dyDescent="0.45">
      <c r="A3995" t="s">
        <v>1449</v>
      </c>
      <c r="B3995" s="4" t="s">
        <v>14</v>
      </c>
      <c r="C3995" t="s">
        <v>1291</v>
      </c>
      <c r="D3995" s="4" t="s">
        <v>103</v>
      </c>
      <c r="E3995" t="s">
        <v>1300</v>
      </c>
      <c r="F3995" s="4" t="s">
        <v>68</v>
      </c>
      <c r="G3995" s="4" t="s">
        <v>105</v>
      </c>
      <c r="H3995" t="s">
        <v>1359</v>
      </c>
      <c r="I3995" t="s">
        <v>1362</v>
      </c>
      <c r="J3995" s="4" t="s">
        <v>37</v>
      </c>
      <c r="L3995" t="s">
        <v>634</v>
      </c>
      <c r="M3995" t="s">
        <v>646</v>
      </c>
      <c r="N3995" s="4" t="s">
        <v>640</v>
      </c>
      <c r="P3995" t="s">
        <v>650</v>
      </c>
      <c r="Q3995" t="s">
        <v>664</v>
      </c>
      <c r="R3995" s="4" t="s">
        <v>662</v>
      </c>
      <c r="T3995">
        <v>-22</v>
      </c>
      <c r="U3995" s="6" t="s">
        <v>1224</v>
      </c>
    </row>
    <row r="3996" spans="1:21" x14ac:dyDescent="0.45">
      <c r="A3996" t="s">
        <v>1449</v>
      </c>
      <c r="B3996" s="4" t="s">
        <v>14</v>
      </c>
      <c r="C3996" t="s">
        <v>1291</v>
      </c>
      <c r="D3996" s="4" t="s">
        <v>103</v>
      </c>
      <c r="E3996" t="s">
        <v>1301</v>
      </c>
      <c r="F3996" s="4" t="s">
        <v>69</v>
      </c>
      <c r="G3996" s="4" t="s">
        <v>105</v>
      </c>
      <c r="H3996" t="s">
        <v>1359</v>
      </c>
      <c r="I3996" t="s">
        <v>1362</v>
      </c>
      <c r="J3996" s="4" t="s">
        <v>37</v>
      </c>
      <c r="L3996" t="s">
        <v>634</v>
      </c>
      <c r="M3996" t="s">
        <v>646</v>
      </c>
      <c r="N3996" s="4" t="s">
        <v>640</v>
      </c>
      <c r="P3996" t="s">
        <v>650</v>
      </c>
      <c r="Q3996" t="s">
        <v>664</v>
      </c>
      <c r="R3996" s="4" t="s">
        <v>662</v>
      </c>
      <c r="T3996">
        <v>2</v>
      </c>
      <c r="U3996" s="6" t="s">
        <v>1076</v>
      </c>
    </row>
    <row r="3997" spans="1:21" x14ac:dyDescent="0.45">
      <c r="A3997" t="s">
        <v>1449</v>
      </c>
      <c r="B3997" s="4" t="s">
        <v>14</v>
      </c>
      <c r="C3997" t="s">
        <v>1291</v>
      </c>
      <c r="D3997" s="4" t="s">
        <v>103</v>
      </c>
      <c r="E3997" t="s">
        <v>1302</v>
      </c>
      <c r="F3997" s="4" t="s">
        <v>70</v>
      </c>
      <c r="G3997" s="4" t="s">
        <v>104</v>
      </c>
      <c r="H3997" t="s">
        <v>1359</v>
      </c>
      <c r="I3997" t="s">
        <v>1362</v>
      </c>
      <c r="J3997" s="4" t="s">
        <v>37</v>
      </c>
      <c r="L3997" t="s">
        <v>634</v>
      </c>
      <c r="M3997" t="s">
        <v>646</v>
      </c>
      <c r="N3997" s="4" t="s">
        <v>640</v>
      </c>
      <c r="P3997" t="s">
        <v>650</v>
      </c>
      <c r="Q3997" t="s">
        <v>664</v>
      </c>
      <c r="R3997" s="4" t="s">
        <v>662</v>
      </c>
      <c r="T3997">
        <v>-62</v>
      </c>
      <c r="U3997" s="6" t="s">
        <v>1222</v>
      </c>
    </row>
    <row r="3998" spans="1:21" x14ac:dyDescent="0.45">
      <c r="A3998" t="s">
        <v>1449</v>
      </c>
      <c r="B3998" s="4" t="s">
        <v>14</v>
      </c>
      <c r="C3998" t="s">
        <v>1291</v>
      </c>
      <c r="D3998" s="4" t="s">
        <v>103</v>
      </c>
      <c r="E3998" t="s">
        <v>1303</v>
      </c>
      <c r="F3998" s="4" t="s">
        <v>71</v>
      </c>
      <c r="G3998" s="4" t="s">
        <v>104</v>
      </c>
      <c r="H3998" t="s">
        <v>1359</v>
      </c>
      <c r="I3998" t="s">
        <v>1362</v>
      </c>
      <c r="J3998" s="4" t="s">
        <v>37</v>
      </c>
      <c r="L3998" t="s">
        <v>634</v>
      </c>
      <c r="M3998" t="s">
        <v>646</v>
      </c>
      <c r="N3998" s="4" t="s">
        <v>640</v>
      </c>
      <c r="P3998" t="s">
        <v>650</v>
      </c>
      <c r="Q3998" t="s">
        <v>664</v>
      </c>
      <c r="R3998" s="4" t="s">
        <v>662</v>
      </c>
      <c r="T3998">
        <v>35</v>
      </c>
      <c r="U3998" s="6" t="s">
        <v>823</v>
      </c>
    </row>
    <row r="3999" spans="1:21" x14ac:dyDescent="0.45">
      <c r="A3999" t="s">
        <v>1449</v>
      </c>
      <c r="B3999" s="4" t="s">
        <v>14</v>
      </c>
      <c r="C3999" t="s">
        <v>1291</v>
      </c>
      <c r="D3999" s="4" t="s">
        <v>103</v>
      </c>
      <c r="E3999" t="s">
        <v>1296</v>
      </c>
      <c r="F3999" s="4" t="s">
        <v>64</v>
      </c>
      <c r="G3999" s="4" t="s">
        <v>104</v>
      </c>
      <c r="H3999" t="s">
        <v>1359</v>
      </c>
      <c r="I3999" t="s">
        <v>1362</v>
      </c>
      <c r="J3999" s="4" t="s">
        <v>37</v>
      </c>
      <c r="L3999" t="s">
        <v>634</v>
      </c>
      <c r="M3999" t="s">
        <v>647</v>
      </c>
      <c r="N3999" s="4" t="s">
        <v>637</v>
      </c>
      <c r="P3999" t="s">
        <v>650</v>
      </c>
      <c r="Q3999" t="s">
        <v>1274</v>
      </c>
      <c r="R3999" s="4" t="s">
        <v>653</v>
      </c>
      <c r="T3999">
        <v>243</v>
      </c>
      <c r="U3999" s="6" t="s">
        <v>932</v>
      </c>
    </row>
    <row r="4000" spans="1:21" x14ac:dyDescent="0.45">
      <c r="A4000" t="s">
        <v>1449</v>
      </c>
      <c r="B4000" s="4" t="s">
        <v>14</v>
      </c>
      <c r="C4000" t="s">
        <v>1291</v>
      </c>
      <c r="D4000" s="4" t="s">
        <v>103</v>
      </c>
      <c r="E4000" t="s">
        <v>1297</v>
      </c>
      <c r="F4000" s="4" t="s">
        <v>65</v>
      </c>
      <c r="G4000" s="4" t="s">
        <v>105</v>
      </c>
      <c r="H4000" t="s">
        <v>1359</v>
      </c>
      <c r="I4000" t="s">
        <v>1362</v>
      </c>
      <c r="J4000" s="4" t="s">
        <v>37</v>
      </c>
      <c r="L4000" t="s">
        <v>634</v>
      </c>
      <c r="M4000" t="s">
        <v>647</v>
      </c>
      <c r="N4000" s="4" t="s">
        <v>637</v>
      </c>
      <c r="P4000" t="s">
        <v>650</v>
      </c>
      <c r="Q4000" t="s">
        <v>1274</v>
      </c>
      <c r="R4000" s="4" t="s">
        <v>653</v>
      </c>
      <c r="T4000">
        <v>-1.7325102880000001</v>
      </c>
      <c r="U4000" s="6" t="s">
        <v>1145</v>
      </c>
    </row>
    <row r="4001" spans="1:21" x14ac:dyDescent="0.45">
      <c r="A4001" t="s">
        <v>1449</v>
      </c>
      <c r="B4001" s="4" t="s">
        <v>14</v>
      </c>
      <c r="C4001" t="s">
        <v>1291</v>
      </c>
      <c r="D4001" s="4" t="s">
        <v>103</v>
      </c>
      <c r="E4001" t="s">
        <v>1298</v>
      </c>
      <c r="F4001" s="4" t="s">
        <v>66</v>
      </c>
      <c r="G4001" s="4" t="s">
        <v>107</v>
      </c>
      <c r="H4001" t="s">
        <v>1359</v>
      </c>
      <c r="I4001" t="s">
        <v>1362</v>
      </c>
      <c r="J4001" s="4" t="s">
        <v>37</v>
      </c>
      <c r="L4001" t="s">
        <v>634</v>
      </c>
      <c r="M4001" t="s">
        <v>647</v>
      </c>
      <c r="N4001" s="4" t="s">
        <v>637</v>
      </c>
      <c r="P4001" t="s">
        <v>650</v>
      </c>
      <c r="Q4001" t="s">
        <v>1274</v>
      </c>
      <c r="R4001" s="4" t="s">
        <v>653</v>
      </c>
      <c r="T4001">
        <v>10.86727082</v>
      </c>
      <c r="U4001" s="6" t="s">
        <v>1225</v>
      </c>
    </row>
    <row r="4002" spans="1:21" x14ac:dyDescent="0.45">
      <c r="A4002" t="s">
        <v>1449</v>
      </c>
      <c r="B4002" s="4" t="s">
        <v>14</v>
      </c>
      <c r="C4002" t="s">
        <v>1291</v>
      </c>
      <c r="D4002" s="4" t="s">
        <v>103</v>
      </c>
      <c r="E4002" t="s">
        <v>1299</v>
      </c>
      <c r="F4002" s="4" t="s">
        <v>1335</v>
      </c>
      <c r="G4002" s="4" t="s">
        <v>1335</v>
      </c>
      <c r="H4002" t="s">
        <v>1359</v>
      </c>
      <c r="I4002" t="s">
        <v>1362</v>
      </c>
      <c r="J4002" s="4" t="s">
        <v>37</v>
      </c>
      <c r="L4002" t="s">
        <v>634</v>
      </c>
      <c r="M4002" t="s">
        <v>647</v>
      </c>
      <c r="N4002" s="4" t="s">
        <v>637</v>
      </c>
      <c r="P4002" t="s">
        <v>650</v>
      </c>
      <c r="Q4002" t="s">
        <v>1274</v>
      </c>
      <c r="R4002" s="4" t="s">
        <v>653</v>
      </c>
      <c r="T4002">
        <v>0</v>
      </c>
      <c r="U4002" s="6" t="s">
        <v>1037</v>
      </c>
    </row>
    <row r="4003" spans="1:21" x14ac:dyDescent="0.45">
      <c r="A4003" t="s">
        <v>1449</v>
      </c>
      <c r="B4003" s="4" t="s">
        <v>14</v>
      </c>
      <c r="C4003" t="s">
        <v>1291</v>
      </c>
      <c r="D4003" s="4" t="s">
        <v>103</v>
      </c>
      <c r="E4003" t="s">
        <v>1300</v>
      </c>
      <c r="F4003" s="4" t="s">
        <v>68</v>
      </c>
      <c r="G4003" s="4" t="s">
        <v>105</v>
      </c>
      <c r="H4003" t="s">
        <v>1359</v>
      </c>
      <c r="I4003" t="s">
        <v>1362</v>
      </c>
      <c r="J4003" s="4" t="s">
        <v>37</v>
      </c>
      <c r="L4003" t="s">
        <v>634</v>
      </c>
      <c r="M4003" t="s">
        <v>647</v>
      </c>
      <c r="N4003" s="4" t="s">
        <v>637</v>
      </c>
      <c r="P4003" t="s">
        <v>650</v>
      </c>
      <c r="Q4003" t="s">
        <v>1274</v>
      </c>
      <c r="R4003" s="4" t="s">
        <v>653</v>
      </c>
      <c r="T4003">
        <v>-8</v>
      </c>
      <c r="U4003" s="6" t="s">
        <v>1071</v>
      </c>
    </row>
    <row r="4004" spans="1:21" x14ac:dyDescent="0.45">
      <c r="A4004" t="s">
        <v>1449</v>
      </c>
      <c r="B4004" s="4" t="s">
        <v>14</v>
      </c>
      <c r="C4004" t="s">
        <v>1291</v>
      </c>
      <c r="D4004" s="4" t="s">
        <v>103</v>
      </c>
      <c r="E4004" t="s">
        <v>1301</v>
      </c>
      <c r="F4004" s="4" t="s">
        <v>69</v>
      </c>
      <c r="G4004" s="4" t="s">
        <v>105</v>
      </c>
      <c r="H4004" t="s">
        <v>1359</v>
      </c>
      <c r="I4004" t="s">
        <v>1362</v>
      </c>
      <c r="J4004" s="4" t="s">
        <v>37</v>
      </c>
      <c r="L4004" t="s">
        <v>634</v>
      </c>
      <c r="M4004" t="s">
        <v>647</v>
      </c>
      <c r="N4004" s="4" t="s">
        <v>637</v>
      </c>
      <c r="P4004" t="s">
        <v>650</v>
      </c>
      <c r="Q4004" t="s">
        <v>1274</v>
      </c>
      <c r="R4004" s="4" t="s">
        <v>653</v>
      </c>
      <c r="T4004">
        <v>6</v>
      </c>
      <c r="U4004" s="6" t="s">
        <v>1028</v>
      </c>
    </row>
    <row r="4005" spans="1:21" x14ac:dyDescent="0.45">
      <c r="A4005" t="s">
        <v>1449</v>
      </c>
      <c r="B4005" s="4" t="s">
        <v>14</v>
      </c>
      <c r="C4005" t="s">
        <v>1291</v>
      </c>
      <c r="D4005" s="4" t="s">
        <v>103</v>
      </c>
      <c r="E4005" t="s">
        <v>1302</v>
      </c>
      <c r="F4005" s="4" t="s">
        <v>70</v>
      </c>
      <c r="G4005" s="4" t="s">
        <v>104</v>
      </c>
      <c r="H4005" t="s">
        <v>1359</v>
      </c>
      <c r="I4005" t="s">
        <v>1362</v>
      </c>
      <c r="J4005" s="4" t="s">
        <v>37</v>
      </c>
      <c r="L4005" t="s">
        <v>634</v>
      </c>
      <c r="M4005" t="s">
        <v>647</v>
      </c>
      <c r="N4005" s="4" t="s">
        <v>637</v>
      </c>
      <c r="P4005" t="s">
        <v>650</v>
      </c>
      <c r="Q4005" t="s">
        <v>1274</v>
      </c>
      <c r="R4005" s="4" t="s">
        <v>653</v>
      </c>
      <c r="T4005">
        <v>-38</v>
      </c>
      <c r="U4005" s="6" t="s">
        <v>1025</v>
      </c>
    </row>
    <row r="4006" spans="1:21" x14ac:dyDescent="0.45">
      <c r="A4006" t="s">
        <v>1449</v>
      </c>
      <c r="B4006" s="4" t="s">
        <v>14</v>
      </c>
      <c r="C4006" t="s">
        <v>1291</v>
      </c>
      <c r="D4006" s="4" t="s">
        <v>103</v>
      </c>
      <c r="E4006" t="s">
        <v>1303</v>
      </c>
      <c r="F4006" s="4" t="s">
        <v>71</v>
      </c>
      <c r="G4006" s="4" t="s">
        <v>104</v>
      </c>
      <c r="H4006" t="s">
        <v>1359</v>
      </c>
      <c r="I4006" t="s">
        <v>1362</v>
      </c>
      <c r="J4006" s="4" t="s">
        <v>37</v>
      </c>
      <c r="L4006" t="s">
        <v>634</v>
      </c>
      <c r="M4006" t="s">
        <v>647</v>
      </c>
      <c r="N4006" s="4" t="s">
        <v>637</v>
      </c>
      <c r="P4006" t="s">
        <v>650</v>
      </c>
      <c r="Q4006" t="s">
        <v>1274</v>
      </c>
      <c r="R4006" s="4" t="s">
        <v>653</v>
      </c>
      <c r="T4006">
        <v>28</v>
      </c>
      <c r="U4006" s="6" t="s">
        <v>1016</v>
      </c>
    </row>
    <row r="4007" spans="1:21" x14ac:dyDescent="0.45">
      <c r="A4007" t="s">
        <v>1449</v>
      </c>
      <c r="B4007" s="4" t="s">
        <v>14</v>
      </c>
      <c r="C4007" t="s">
        <v>1291</v>
      </c>
      <c r="D4007" s="4" t="s">
        <v>103</v>
      </c>
      <c r="E4007" t="s">
        <v>1296</v>
      </c>
      <c r="F4007" s="4" t="s">
        <v>64</v>
      </c>
      <c r="G4007" s="4" t="s">
        <v>104</v>
      </c>
      <c r="H4007" t="s">
        <v>1359</v>
      </c>
      <c r="I4007" t="s">
        <v>1362</v>
      </c>
      <c r="J4007" s="4" t="s">
        <v>37</v>
      </c>
      <c r="L4007" t="s">
        <v>634</v>
      </c>
      <c r="M4007" t="s">
        <v>647</v>
      </c>
      <c r="N4007" s="4" t="s">
        <v>637</v>
      </c>
      <c r="P4007" t="s">
        <v>650</v>
      </c>
      <c r="Q4007" t="s">
        <v>1275</v>
      </c>
      <c r="R4007" s="4" t="s">
        <v>654</v>
      </c>
      <c r="T4007">
        <v>219</v>
      </c>
      <c r="U4007" s="6" t="s">
        <v>701</v>
      </c>
    </row>
    <row r="4008" spans="1:21" x14ac:dyDescent="0.45">
      <c r="A4008" t="s">
        <v>1449</v>
      </c>
      <c r="B4008" s="4" t="s">
        <v>14</v>
      </c>
      <c r="C4008" t="s">
        <v>1291</v>
      </c>
      <c r="D4008" s="4" t="s">
        <v>103</v>
      </c>
      <c r="E4008" t="s">
        <v>1297</v>
      </c>
      <c r="F4008" s="4" t="s">
        <v>65</v>
      </c>
      <c r="G4008" s="4" t="s">
        <v>105</v>
      </c>
      <c r="H4008" t="s">
        <v>1359</v>
      </c>
      <c r="I4008" t="s">
        <v>1362</v>
      </c>
      <c r="J4008" s="4" t="s">
        <v>37</v>
      </c>
      <c r="L4008" t="s">
        <v>634</v>
      </c>
      <c r="M4008" t="s">
        <v>647</v>
      </c>
      <c r="N4008" s="4" t="s">
        <v>637</v>
      </c>
      <c r="P4008" t="s">
        <v>650</v>
      </c>
      <c r="Q4008" t="s">
        <v>1275</v>
      </c>
      <c r="R4008" s="4" t="s">
        <v>654</v>
      </c>
      <c r="T4008">
        <v>-1.4794520550000001</v>
      </c>
      <c r="U4008" s="6" t="s">
        <v>1070</v>
      </c>
    </row>
    <row r="4009" spans="1:21" x14ac:dyDescent="0.45">
      <c r="A4009" t="s">
        <v>1449</v>
      </c>
      <c r="B4009" s="4" t="s">
        <v>14</v>
      </c>
      <c r="C4009" t="s">
        <v>1291</v>
      </c>
      <c r="D4009" s="4" t="s">
        <v>103</v>
      </c>
      <c r="E4009" t="s">
        <v>1298</v>
      </c>
      <c r="F4009" s="4" t="s">
        <v>66</v>
      </c>
      <c r="G4009" s="4" t="s">
        <v>107</v>
      </c>
      <c r="H4009" t="s">
        <v>1359</v>
      </c>
      <c r="I4009" t="s">
        <v>1362</v>
      </c>
      <c r="J4009" s="4" t="s">
        <v>37</v>
      </c>
      <c r="L4009" t="s">
        <v>634</v>
      </c>
      <c r="M4009" t="s">
        <v>647</v>
      </c>
      <c r="N4009" s="4" t="s">
        <v>637</v>
      </c>
      <c r="P4009" t="s">
        <v>650</v>
      </c>
      <c r="Q4009" t="s">
        <v>1275</v>
      </c>
      <c r="R4009" s="4" t="s">
        <v>654</v>
      </c>
      <c r="T4009">
        <v>11.056704871999999</v>
      </c>
      <c r="U4009" s="6" t="s">
        <v>990</v>
      </c>
    </row>
    <row r="4010" spans="1:21" x14ac:dyDescent="0.45">
      <c r="A4010" t="s">
        <v>1449</v>
      </c>
      <c r="B4010" s="4" t="s">
        <v>14</v>
      </c>
      <c r="C4010" t="s">
        <v>1291</v>
      </c>
      <c r="D4010" s="4" t="s">
        <v>103</v>
      </c>
      <c r="E4010" t="s">
        <v>1299</v>
      </c>
      <c r="F4010" s="4" t="s">
        <v>1335</v>
      </c>
      <c r="G4010" s="4" t="s">
        <v>1335</v>
      </c>
      <c r="H4010" t="s">
        <v>1359</v>
      </c>
      <c r="I4010" t="s">
        <v>1362</v>
      </c>
      <c r="J4010" s="4" t="s">
        <v>37</v>
      </c>
      <c r="L4010" t="s">
        <v>634</v>
      </c>
      <c r="M4010" t="s">
        <v>647</v>
      </c>
      <c r="N4010" s="4" t="s">
        <v>637</v>
      </c>
      <c r="P4010" t="s">
        <v>650</v>
      </c>
      <c r="Q4010" t="s">
        <v>1275</v>
      </c>
      <c r="R4010" s="4" t="s">
        <v>654</v>
      </c>
      <c r="T4010">
        <v>-1</v>
      </c>
      <c r="U4010" s="6" t="s">
        <v>1162</v>
      </c>
    </row>
    <row r="4011" spans="1:21" x14ac:dyDescent="0.45">
      <c r="A4011" t="s">
        <v>1449</v>
      </c>
      <c r="B4011" s="4" t="s">
        <v>14</v>
      </c>
      <c r="C4011" t="s">
        <v>1291</v>
      </c>
      <c r="D4011" s="4" t="s">
        <v>103</v>
      </c>
      <c r="E4011" t="s">
        <v>1300</v>
      </c>
      <c r="F4011" s="4" t="s">
        <v>68</v>
      </c>
      <c r="G4011" s="4" t="s">
        <v>105</v>
      </c>
      <c r="H4011" t="s">
        <v>1359</v>
      </c>
      <c r="I4011" t="s">
        <v>1362</v>
      </c>
      <c r="J4011" s="4" t="s">
        <v>37</v>
      </c>
      <c r="L4011" t="s">
        <v>634</v>
      </c>
      <c r="M4011" t="s">
        <v>647</v>
      </c>
      <c r="N4011" s="4" t="s">
        <v>637</v>
      </c>
      <c r="P4011" t="s">
        <v>650</v>
      </c>
      <c r="Q4011" t="s">
        <v>1275</v>
      </c>
      <c r="R4011" s="4" t="s">
        <v>654</v>
      </c>
      <c r="T4011">
        <v>-8</v>
      </c>
      <c r="U4011" s="6" t="s">
        <v>1071</v>
      </c>
    </row>
    <row r="4012" spans="1:21" x14ac:dyDescent="0.45">
      <c r="A4012" t="s">
        <v>1449</v>
      </c>
      <c r="B4012" s="4" t="s">
        <v>14</v>
      </c>
      <c r="C4012" t="s">
        <v>1291</v>
      </c>
      <c r="D4012" s="4" t="s">
        <v>103</v>
      </c>
      <c r="E4012" t="s">
        <v>1301</v>
      </c>
      <c r="F4012" s="4" t="s">
        <v>69</v>
      </c>
      <c r="G4012" s="4" t="s">
        <v>105</v>
      </c>
      <c r="H4012" t="s">
        <v>1359</v>
      </c>
      <c r="I4012" t="s">
        <v>1362</v>
      </c>
      <c r="J4012" s="4" t="s">
        <v>37</v>
      </c>
      <c r="L4012" t="s">
        <v>634</v>
      </c>
      <c r="M4012" t="s">
        <v>647</v>
      </c>
      <c r="N4012" s="4" t="s">
        <v>637</v>
      </c>
      <c r="P4012" t="s">
        <v>650</v>
      </c>
      <c r="Q4012" t="s">
        <v>1275</v>
      </c>
      <c r="R4012" s="4" t="s">
        <v>654</v>
      </c>
      <c r="T4012">
        <v>5</v>
      </c>
      <c r="U4012" s="6" t="s">
        <v>1072</v>
      </c>
    </row>
    <row r="4013" spans="1:21" x14ac:dyDescent="0.45">
      <c r="A4013" t="s">
        <v>1449</v>
      </c>
      <c r="B4013" s="4" t="s">
        <v>14</v>
      </c>
      <c r="C4013" t="s">
        <v>1291</v>
      </c>
      <c r="D4013" s="4" t="s">
        <v>103</v>
      </c>
      <c r="E4013" t="s">
        <v>1302</v>
      </c>
      <c r="F4013" s="4" t="s">
        <v>70</v>
      </c>
      <c r="G4013" s="4" t="s">
        <v>104</v>
      </c>
      <c r="H4013" t="s">
        <v>1359</v>
      </c>
      <c r="I4013" t="s">
        <v>1362</v>
      </c>
      <c r="J4013" s="4" t="s">
        <v>37</v>
      </c>
      <c r="L4013" t="s">
        <v>634</v>
      </c>
      <c r="M4013" t="s">
        <v>647</v>
      </c>
      <c r="N4013" s="4" t="s">
        <v>637</v>
      </c>
      <c r="P4013" t="s">
        <v>650</v>
      </c>
      <c r="Q4013" t="s">
        <v>1275</v>
      </c>
      <c r="R4013" s="4" t="s">
        <v>654</v>
      </c>
      <c r="T4013">
        <v>-32</v>
      </c>
      <c r="U4013" s="6" t="s">
        <v>1226</v>
      </c>
    </row>
    <row r="4014" spans="1:21" x14ac:dyDescent="0.45">
      <c r="A4014" t="s">
        <v>1449</v>
      </c>
      <c r="B4014" s="4" t="s">
        <v>14</v>
      </c>
      <c r="C4014" t="s">
        <v>1291</v>
      </c>
      <c r="D4014" s="4" t="s">
        <v>103</v>
      </c>
      <c r="E4014" t="s">
        <v>1303</v>
      </c>
      <c r="F4014" s="4" t="s">
        <v>71</v>
      </c>
      <c r="G4014" s="4" t="s">
        <v>104</v>
      </c>
      <c r="H4014" t="s">
        <v>1359</v>
      </c>
      <c r="I4014" t="s">
        <v>1362</v>
      </c>
      <c r="J4014" s="4" t="s">
        <v>37</v>
      </c>
      <c r="L4014" t="s">
        <v>634</v>
      </c>
      <c r="M4014" t="s">
        <v>647</v>
      </c>
      <c r="N4014" s="4" t="s">
        <v>637</v>
      </c>
      <c r="P4014" t="s">
        <v>650</v>
      </c>
      <c r="Q4014" t="s">
        <v>1275</v>
      </c>
      <c r="R4014" s="4" t="s">
        <v>654</v>
      </c>
      <c r="T4014">
        <v>26</v>
      </c>
      <c r="U4014" s="6" t="s">
        <v>585</v>
      </c>
    </row>
    <row r="4015" spans="1:21" x14ac:dyDescent="0.45">
      <c r="A4015" t="s">
        <v>1449</v>
      </c>
      <c r="B4015" s="4" t="s">
        <v>14</v>
      </c>
      <c r="C4015" t="s">
        <v>1291</v>
      </c>
      <c r="D4015" s="4" t="s">
        <v>103</v>
      </c>
      <c r="E4015" t="s">
        <v>1296</v>
      </c>
      <c r="F4015" s="4" t="s">
        <v>64</v>
      </c>
      <c r="G4015" s="4" t="s">
        <v>104</v>
      </c>
      <c r="H4015" t="s">
        <v>1359</v>
      </c>
      <c r="I4015" t="s">
        <v>1362</v>
      </c>
      <c r="J4015" s="4" t="s">
        <v>37</v>
      </c>
      <c r="L4015" t="s">
        <v>634</v>
      </c>
      <c r="M4015" t="s">
        <v>647</v>
      </c>
      <c r="N4015" s="4" t="s">
        <v>637</v>
      </c>
      <c r="P4015" t="s">
        <v>650</v>
      </c>
      <c r="Q4015" t="s">
        <v>1276</v>
      </c>
      <c r="R4015" s="4" t="s">
        <v>655</v>
      </c>
      <c r="T4015">
        <v>203</v>
      </c>
      <c r="U4015" s="6" t="s">
        <v>940</v>
      </c>
    </row>
    <row r="4016" spans="1:21" x14ac:dyDescent="0.45">
      <c r="A4016" t="s">
        <v>1449</v>
      </c>
      <c r="B4016" s="4" t="s">
        <v>14</v>
      </c>
      <c r="C4016" t="s">
        <v>1291</v>
      </c>
      <c r="D4016" s="4" t="s">
        <v>103</v>
      </c>
      <c r="E4016" t="s">
        <v>1297</v>
      </c>
      <c r="F4016" s="4" t="s">
        <v>65</v>
      </c>
      <c r="G4016" s="4" t="s">
        <v>105</v>
      </c>
      <c r="H4016" t="s">
        <v>1359</v>
      </c>
      <c r="I4016" t="s">
        <v>1362</v>
      </c>
      <c r="J4016" s="4" t="s">
        <v>37</v>
      </c>
      <c r="L4016" t="s">
        <v>634</v>
      </c>
      <c r="M4016" t="s">
        <v>647</v>
      </c>
      <c r="N4016" s="4" t="s">
        <v>637</v>
      </c>
      <c r="P4016" t="s">
        <v>650</v>
      </c>
      <c r="Q4016" t="s">
        <v>1276</v>
      </c>
      <c r="R4016" s="4" t="s">
        <v>655</v>
      </c>
      <c r="T4016">
        <v>-3.3054187189999999</v>
      </c>
      <c r="U4016" s="6" t="s">
        <v>1021</v>
      </c>
    </row>
    <row r="4017" spans="1:21" x14ac:dyDescent="0.45">
      <c r="A4017" t="s">
        <v>1449</v>
      </c>
      <c r="B4017" s="4" t="s">
        <v>14</v>
      </c>
      <c r="C4017" t="s">
        <v>1291</v>
      </c>
      <c r="D4017" s="4" t="s">
        <v>103</v>
      </c>
      <c r="E4017" t="s">
        <v>1298</v>
      </c>
      <c r="F4017" s="4" t="s">
        <v>66</v>
      </c>
      <c r="G4017" s="4" t="s">
        <v>107</v>
      </c>
      <c r="H4017" t="s">
        <v>1359</v>
      </c>
      <c r="I4017" t="s">
        <v>1362</v>
      </c>
      <c r="J4017" s="4" t="s">
        <v>37</v>
      </c>
      <c r="L4017" t="s">
        <v>634</v>
      </c>
      <c r="M4017" t="s">
        <v>647</v>
      </c>
      <c r="N4017" s="4" t="s">
        <v>637</v>
      </c>
      <c r="P4017" t="s">
        <v>650</v>
      </c>
      <c r="Q4017" t="s">
        <v>1276</v>
      </c>
      <c r="R4017" s="4" t="s">
        <v>655</v>
      </c>
      <c r="T4017">
        <v>10.079649147</v>
      </c>
      <c r="U4017" s="6" t="s">
        <v>1227</v>
      </c>
    </row>
    <row r="4018" spans="1:21" x14ac:dyDescent="0.45">
      <c r="A4018" t="s">
        <v>1449</v>
      </c>
      <c r="B4018" s="4" t="s">
        <v>14</v>
      </c>
      <c r="C4018" t="s">
        <v>1291</v>
      </c>
      <c r="D4018" s="4" t="s">
        <v>103</v>
      </c>
      <c r="E4018" t="s">
        <v>1299</v>
      </c>
      <c r="F4018" s="4" t="s">
        <v>1335</v>
      </c>
      <c r="G4018" s="4" t="s">
        <v>1335</v>
      </c>
      <c r="H4018" t="s">
        <v>1359</v>
      </c>
      <c r="I4018" t="s">
        <v>1362</v>
      </c>
      <c r="J4018" s="4" t="s">
        <v>37</v>
      </c>
      <c r="L4018" t="s">
        <v>634</v>
      </c>
      <c r="M4018" t="s">
        <v>647</v>
      </c>
      <c r="N4018" s="4" t="s">
        <v>637</v>
      </c>
      <c r="P4018" t="s">
        <v>650</v>
      </c>
      <c r="Q4018" t="s">
        <v>1276</v>
      </c>
      <c r="R4018" s="4" t="s">
        <v>655</v>
      </c>
      <c r="T4018">
        <v>-2</v>
      </c>
      <c r="U4018" s="6" t="s">
        <v>1022</v>
      </c>
    </row>
    <row r="4019" spans="1:21" x14ac:dyDescent="0.45">
      <c r="A4019" t="s">
        <v>1449</v>
      </c>
      <c r="B4019" s="4" t="s">
        <v>14</v>
      </c>
      <c r="C4019" t="s">
        <v>1291</v>
      </c>
      <c r="D4019" s="4" t="s">
        <v>103</v>
      </c>
      <c r="E4019" t="s">
        <v>1300</v>
      </c>
      <c r="F4019" s="4" t="s">
        <v>68</v>
      </c>
      <c r="G4019" s="4" t="s">
        <v>105</v>
      </c>
      <c r="H4019" t="s">
        <v>1359</v>
      </c>
      <c r="I4019" t="s">
        <v>1362</v>
      </c>
      <c r="J4019" s="4" t="s">
        <v>37</v>
      </c>
      <c r="L4019" t="s">
        <v>634</v>
      </c>
      <c r="M4019" t="s">
        <v>647</v>
      </c>
      <c r="N4019" s="4" t="s">
        <v>637</v>
      </c>
      <c r="P4019" t="s">
        <v>650</v>
      </c>
      <c r="Q4019" t="s">
        <v>1276</v>
      </c>
      <c r="R4019" s="4" t="s">
        <v>655</v>
      </c>
      <c r="T4019">
        <v>-10</v>
      </c>
      <c r="U4019" s="6" t="s">
        <v>1038</v>
      </c>
    </row>
    <row r="4020" spans="1:21" x14ac:dyDescent="0.45">
      <c r="A4020" t="s">
        <v>1449</v>
      </c>
      <c r="B4020" s="4" t="s">
        <v>14</v>
      </c>
      <c r="C4020" t="s">
        <v>1291</v>
      </c>
      <c r="D4020" s="4" t="s">
        <v>103</v>
      </c>
      <c r="E4020" t="s">
        <v>1301</v>
      </c>
      <c r="F4020" s="4" t="s">
        <v>69</v>
      </c>
      <c r="G4020" s="4" t="s">
        <v>105</v>
      </c>
      <c r="H4020" t="s">
        <v>1359</v>
      </c>
      <c r="I4020" t="s">
        <v>1362</v>
      </c>
      <c r="J4020" s="4" t="s">
        <v>37</v>
      </c>
      <c r="L4020" t="s">
        <v>634</v>
      </c>
      <c r="M4020" t="s">
        <v>647</v>
      </c>
      <c r="N4020" s="4" t="s">
        <v>637</v>
      </c>
      <c r="P4020" t="s">
        <v>650</v>
      </c>
      <c r="Q4020" t="s">
        <v>1276</v>
      </c>
      <c r="R4020" s="4" t="s">
        <v>655</v>
      </c>
      <c r="T4020">
        <v>2</v>
      </c>
      <c r="U4020" s="6" t="s">
        <v>1076</v>
      </c>
    </row>
    <row r="4021" spans="1:21" x14ac:dyDescent="0.45">
      <c r="A4021" t="s">
        <v>1449</v>
      </c>
      <c r="B4021" s="4" t="s">
        <v>14</v>
      </c>
      <c r="C4021" t="s">
        <v>1291</v>
      </c>
      <c r="D4021" s="4" t="s">
        <v>103</v>
      </c>
      <c r="E4021" t="s">
        <v>1302</v>
      </c>
      <c r="F4021" s="4" t="s">
        <v>70</v>
      </c>
      <c r="G4021" s="4" t="s">
        <v>104</v>
      </c>
      <c r="H4021" t="s">
        <v>1359</v>
      </c>
      <c r="I4021" t="s">
        <v>1362</v>
      </c>
      <c r="J4021" s="4" t="s">
        <v>37</v>
      </c>
      <c r="L4021" t="s">
        <v>634</v>
      </c>
      <c r="M4021" t="s">
        <v>647</v>
      </c>
      <c r="N4021" s="4" t="s">
        <v>637</v>
      </c>
      <c r="P4021" t="s">
        <v>650</v>
      </c>
      <c r="Q4021" t="s">
        <v>1276</v>
      </c>
      <c r="R4021" s="4" t="s">
        <v>655</v>
      </c>
      <c r="T4021">
        <v>-50</v>
      </c>
      <c r="U4021" s="6" t="s">
        <v>1061</v>
      </c>
    </row>
    <row r="4022" spans="1:21" x14ac:dyDescent="0.45">
      <c r="A4022" t="s">
        <v>1449</v>
      </c>
      <c r="B4022" s="4" t="s">
        <v>14</v>
      </c>
      <c r="C4022" t="s">
        <v>1291</v>
      </c>
      <c r="D4022" s="4" t="s">
        <v>103</v>
      </c>
      <c r="E4022" t="s">
        <v>1303</v>
      </c>
      <c r="F4022" s="4" t="s">
        <v>71</v>
      </c>
      <c r="G4022" s="4" t="s">
        <v>104</v>
      </c>
      <c r="H4022" t="s">
        <v>1359</v>
      </c>
      <c r="I4022" t="s">
        <v>1362</v>
      </c>
      <c r="J4022" s="4" t="s">
        <v>37</v>
      </c>
      <c r="L4022" t="s">
        <v>634</v>
      </c>
      <c r="M4022" t="s">
        <v>647</v>
      </c>
      <c r="N4022" s="4" t="s">
        <v>637</v>
      </c>
      <c r="P4022" t="s">
        <v>650</v>
      </c>
      <c r="Q4022" t="s">
        <v>1276</v>
      </c>
      <c r="R4022" s="4" t="s">
        <v>655</v>
      </c>
      <c r="T4022">
        <v>20</v>
      </c>
      <c r="U4022" s="6" t="s">
        <v>558</v>
      </c>
    </row>
    <row r="4023" spans="1:21" x14ac:dyDescent="0.45">
      <c r="A4023" t="s">
        <v>1449</v>
      </c>
      <c r="B4023" s="4" t="s">
        <v>14</v>
      </c>
      <c r="C4023" t="s">
        <v>1291</v>
      </c>
      <c r="D4023" s="4" t="s">
        <v>103</v>
      </c>
      <c r="E4023" t="s">
        <v>1296</v>
      </c>
      <c r="F4023" s="4" t="s">
        <v>64</v>
      </c>
      <c r="G4023" s="4" t="s">
        <v>104</v>
      </c>
      <c r="H4023" t="s">
        <v>1359</v>
      </c>
      <c r="I4023" t="s">
        <v>1362</v>
      </c>
      <c r="J4023" s="4" t="s">
        <v>37</v>
      </c>
      <c r="L4023" t="s">
        <v>634</v>
      </c>
      <c r="M4023" t="s">
        <v>647</v>
      </c>
      <c r="N4023" s="4" t="s">
        <v>637</v>
      </c>
      <c r="P4023" t="s">
        <v>650</v>
      </c>
      <c r="Q4023" t="s">
        <v>1277</v>
      </c>
      <c r="R4023" s="4" t="s">
        <v>656</v>
      </c>
      <c r="T4023">
        <v>168</v>
      </c>
      <c r="U4023" s="6" t="s">
        <v>713</v>
      </c>
    </row>
    <row r="4024" spans="1:21" x14ac:dyDescent="0.45">
      <c r="A4024" t="s">
        <v>1449</v>
      </c>
      <c r="B4024" s="4" t="s">
        <v>14</v>
      </c>
      <c r="C4024" t="s">
        <v>1291</v>
      </c>
      <c r="D4024" s="4" t="s">
        <v>103</v>
      </c>
      <c r="E4024" t="s">
        <v>1297</v>
      </c>
      <c r="F4024" s="4" t="s">
        <v>65</v>
      </c>
      <c r="G4024" s="4" t="s">
        <v>105</v>
      </c>
      <c r="H4024" t="s">
        <v>1359</v>
      </c>
      <c r="I4024" t="s">
        <v>1362</v>
      </c>
      <c r="J4024" s="4" t="s">
        <v>37</v>
      </c>
      <c r="L4024" t="s">
        <v>634</v>
      </c>
      <c r="M4024" t="s">
        <v>647</v>
      </c>
      <c r="N4024" s="4" t="s">
        <v>637</v>
      </c>
      <c r="P4024" t="s">
        <v>650</v>
      </c>
      <c r="Q4024" t="s">
        <v>1277</v>
      </c>
      <c r="R4024" s="4" t="s">
        <v>656</v>
      </c>
      <c r="T4024">
        <v>-1.2619047619999999</v>
      </c>
      <c r="U4024" s="6" t="s">
        <v>1228</v>
      </c>
    </row>
    <row r="4025" spans="1:21" x14ac:dyDescent="0.45">
      <c r="A4025" t="s">
        <v>1449</v>
      </c>
      <c r="B4025" s="4" t="s">
        <v>14</v>
      </c>
      <c r="C4025" t="s">
        <v>1291</v>
      </c>
      <c r="D4025" s="4" t="s">
        <v>103</v>
      </c>
      <c r="E4025" t="s">
        <v>1298</v>
      </c>
      <c r="F4025" s="4" t="s">
        <v>66</v>
      </c>
      <c r="G4025" s="4" t="s">
        <v>107</v>
      </c>
      <c r="H4025" t="s">
        <v>1359</v>
      </c>
      <c r="I4025" t="s">
        <v>1362</v>
      </c>
      <c r="J4025" s="4" t="s">
        <v>37</v>
      </c>
      <c r="L4025" t="s">
        <v>634</v>
      </c>
      <c r="M4025" t="s">
        <v>647</v>
      </c>
      <c r="N4025" s="4" t="s">
        <v>637</v>
      </c>
      <c r="P4025" t="s">
        <v>650</v>
      </c>
      <c r="Q4025" t="s">
        <v>1277</v>
      </c>
      <c r="R4025" s="4" t="s">
        <v>656</v>
      </c>
      <c r="T4025">
        <v>9.6664355988999997</v>
      </c>
      <c r="U4025" s="6" t="s">
        <v>1229</v>
      </c>
    </row>
    <row r="4026" spans="1:21" x14ac:dyDescent="0.45">
      <c r="A4026" t="s">
        <v>1449</v>
      </c>
      <c r="B4026" s="4" t="s">
        <v>14</v>
      </c>
      <c r="C4026" t="s">
        <v>1291</v>
      </c>
      <c r="D4026" s="4" t="s">
        <v>103</v>
      </c>
      <c r="E4026" t="s">
        <v>1299</v>
      </c>
      <c r="F4026" s="4" t="s">
        <v>1335</v>
      </c>
      <c r="G4026" s="4" t="s">
        <v>1335</v>
      </c>
      <c r="H4026" t="s">
        <v>1359</v>
      </c>
      <c r="I4026" t="s">
        <v>1362</v>
      </c>
      <c r="J4026" s="4" t="s">
        <v>37</v>
      </c>
      <c r="L4026" t="s">
        <v>634</v>
      </c>
      <c r="M4026" t="s">
        <v>647</v>
      </c>
      <c r="N4026" s="4" t="s">
        <v>637</v>
      </c>
      <c r="P4026" t="s">
        <v>650</v>
      </c>
      <c r="Q4026" t="s">
        <v>1277</v>
      </c>
      <c r="R4026" s="4" t="s">
        <v>656</v>
      </c>
      <c r="T4026">
        <v>0</v>
      </c>
      <c r="U4026" s="6" t="s">
        <v>1037</v>
      </c>
    </row>
    <row r="4027" spans="1:21" x14ac:dyDescent="0.45">
      <c r="A4027" t="s">
        <v>1449</v>
      </c>
      <c r="B4027" s="4" t="s">
        <v>14</v>
      </c>
      <c r="C4027" t="s">
        <v>1291</v>
      </c>
      <c r="D4027" s="4" t="s">
        <v>103</v>
      </c>
      <c r="E4027" t="s">
        <v>1300</v>
      </c>
      <c r="F4027" s="4" t="s">
        <v>68</v>
      </c>
      <c r="G4027" s="4" t="s">
        <v>105</v>
      </c>
      <c r="H4027" t="s">
        <v>1359</v>
      </c>
      <c r="I4027" t="s">
        <v>1362</v>
      </c>
      <c r="J4027" s="4" t="s">
        <v>37</v>
      </c>
      <c r="L4027" t="s">
        <v>634</v>
      </c>
      <c r="M4027" t="s">
        <v>647</v>
      </c>
      <c r="N4027" s="4" t="s">
        <v>637</v>
      </c>
      <c r="P4027" t="s">
        <v>650</v>
      </c>
      <c r="Q4027" t="s">
        <v>1277</v>
      </c>
      <c r="R4027" s="4" t="s">
        <v>656</v>
      </c>
      <c r="T4027">
        <v>-8</v>
      </c>
      <c r="U4027" s="6" t="s">
        <v>1071</v>
      </c>
    </row>
    <row r="4028" spans="1:21" x14ac:dyDescent="0.45">
      <c r="A4028" t="s">
        <v>1449</v>
      </c>
      <c r="B4028" s="4" t="s">
        <v>14</v>
      </c>
      <c r="C4028" t="s">
        <v>1291</v>
      </c>
      <c r="D4028" s="4" t="s">
        <v>103</v>
      </c>
      <c r="E4028" t="s">
        <v>1301</v>
      </c>
      <c r="F4028" s="4" t="s">
        <v>69</v>
      </c>
      <c r="G4028" s="4" t="s">
        <v>105</v>
      </c>
      <c r="H4028" t="s">
        <v>1359</v>
      </c>
      <c r="I4028" t="s">
        <v>1362</v>
      </c>
      <c r="J4028" s="4" t="s">
        <v>37</v>
      </c>
      <c r="L4028" t="s">
        <v>634</v>
      </c>
      <c r="M4028" t="s">
        <v>647</v>
      </c>
      <c r="N4028" s="4" t="s">
        <v>637</v>
      </c>
      <c r="P4028" t="s">
        <v>650</v>
      </c>
      <c r="Q4028" t="s">
        <v>1277</v>
      </c>
      <c r="R4028" s="4" t="s">
        <v>656</v>
      </c>
      <c r="T4028">
        <v>5</v>
      </c>
      <c r="U4028" s="6" t="s">
        <v>1072</v>
      </c>
    </row>
    <row r="4029" spans="1:21" x14ac:dyDescent="0.45">
      <c r="A4029" t="s">
        <v>1449</v>
      </c>
      <c r="B4029" s="4" t="s">
        <v>14</v>
      </c>
      <c r="C4029" t="s">
        <v>1291</v>
      </c>
      <c r="D4029" s="4" t="s">
        <v>103</v>
      </c>
      <c r="E4029" t="s">
        <v>1302</v>
      </c>
      <c r="F4029" s="4" t="s">
        <v>70</v>
      </c>
      <c r="G4029" s="4" t="s">
        <v>104</v>
      </c>
      <c r="H4029" t="s">
        <v>1359</v>
      </c>
      <c r="I4029" t="s">
        <v>1362</v>
      </c>
      <c r="J4029" s="4" t="s">
        <v>37</v>
      </c>
      <c r="L4029" t="s">
        <v>634</v>
      </c>
      <c r="M4029" t="s">
        <v>647</v>
      </c>
      <c r="N4029" s="4" t="s">
        <v>637</v>
      </c>
      <c r="P4029" t="s">
        <v>650</v>
      </c>
      <c r="Q4029" t="s">
        <v>1277</v>
      </c>
      <c r="R4029" s="4" t="s">
        <v>656</v>
      </c>
      <c r="T4029">
        <v>-45</v>
      </c>
      <c r="U4029" s="6" t="s">
        <v>1230</v>
      </c>
    </row>
    <row r="4030" spans="1:21" x14ac:dyDescent="0.45">
      <c r="A4030" t="s">
        <v>1449</v>
      </c>
      <c r="B4030" s="4" t="s">
        <v>14</v>
      </c>
      <c r="C4030" t="s">
        <v>1291</v>
      </c>
      <c r="D4030" s="4" t="s">
        <v>103</v>
      </c>
      <c r="E4030" t="s">
        <v>1303</v>
      </c>
      <c r="F4030" s="4" t="s">
        <v>71</v>
      </c>
      <c r="G4030" s="4" t="s">
        <v>104</v>
      </c>
      <c r="H4030" t="s">
        <v>1359</v>
      </c>
      <c r="I4030" t="s">
        <v>1362</v>
      </c>
      <c r="J4030" s="4" t="s">
        <v>37</v>
      </c>
      <c r="L4030" t="s">
        <v>634</v>
      </c>
      <c r="M4030" t="s">
        <v>647</v>
      </c>
      <c r="N4030" s="4" t="s">
        <v>637</v>
      </c>
      <c r="P4030" t="s">
        <v>650</v>
      </c>
      <c r="Q4030" t="s">
        <v>1277</v>
      </c>
      <c r="R4030" s="4" t="s">
        <v>656</v>
      </c>
      <c r="T4030">
        <v>22</v>
      </c>
      <c r="U4030" s="6" t="s">
        <v>582</v>
      </c>
    </row>
    <row r="4031" spans="1:21" x14ac:dyDescent="0.45">
      <c r="A4031" t="s">
        <v>1449</v>
      </c>
      <c r="B4031" s="4" t="s">
        <v>14</v>
      </c>
      <c r="C4031" t="s">
        <v>1291</v>
      </c>
      <c r="D4031" s="4" t="s">
        <v>103</v>
      </c>
      <c r="E4031" t="s">
        <v>1296</v>
      </c>
      <c r="F4031" s="4" t="s">
        <v>64</v>
      </c>
      <c r="G4031" s="4" t="s">
        <v>104</v>
      </c>
      <c r="H4031" t="s">
        <v>1359</v>
      </c>
      <c r="I4031" t="s">
        <v>1362</v>
      </c>
      <c r="J4031" s="4" t="s">
        <v>37</v>
      </c>
      <c r="L4031" t="s">
        <v>634</v>
      </c>
      <c r="M4031" t="s">
        <v>647</v>
      </c>
      <c r="N4031" s="4" t="s">
        <v>637</v>
      </c>
      <c r="P4031" t="s">
        <v>650</v>
      </c>
      <c r="Q4031" t="s">
        <v>1278</v>
      </c>
      <c r="R4031" s="4" t="s">
        <v>657</v>
      </c>
      <c r="T4031">
        <v>150</v>
      </c>
      <c r="U4031" s="6" t="s">
        <v>947</v>
      </c>
    </row>
    <row r="4032" spans="1:21" x14ac:dyDescent="0.45">
      <c r="A4032" t="s">
        <v>1449</v>
      </c>
      <c r="B4032" s="4" t="s">
        <v>14</v>
      </c>
      <c r="C4032" t="s">
        <v>1291</v>
      </c>
      <c r="D4032" s="4" t="s">
        <v>103</v>
      </c>
      <c r="E4032" t="s">
        <v>1297</v>
      </c>
      <c r="F4032" s="4" t="s">
        <v>65</v>
      </c>
      <c r="G4032" s="4" t="s">
        <v>105</v>
      </c>
      <c r="H4032" t="s">
        <v>1359</v>
      </c>
      <c r="I4032" t="s">
        <v>1362</v>
      </c>
      <c r="J4032" s="4" t="s">
        <v>37</v>
      </c>
      <c r="L4032" t="s">
        <v>634</v>
      </c>
      <c r="M4032" t="s">
        <v>647</v>
      </c>
      <c r="N4032" s="4" t="s">
        <v>637</v>
      </c>
      <c r="P4032" t="s">
        <v>650</v>
      </c>
      <c r="Q4032" t="s">
        <v>1278</v>
      </c>
      <c r="R4032" s="4" t="s">
        <v>657</v>
      </c>
      <c r="T4032">
        <v>-4.0733333329999999</v>
      </c>
      <c r="U4032" s="6" t="s">
        <v>1041</v>
      </c>
    </row>
    <row r="4033" spans="1:21" x14ac:dyDescent="0.45">
      <c r="A4033" t="s">
        <v>1449</v>
      </c>
      <c r="B4033" s="4" t="s">
        <v>14</v>
      </c>
      <c r="C4033" t="s">
        <v>1291</v>
      </c>
      <c r="D4033" s="4" t="s">
        <v>103</v>
      </c>
      <c r="E4033" t="s">
        <v>1298</v>
      </c>
      <c r="F4033" s="4" t="s">
        <v>66</v>
      </c>
      <c r="G4033" s="4" t="s">
        <v>107</v>
      </c>
      <c r="H4033" t="s">
        <v>1359</v>
      </c>
      <c r="I4033" t="s">
        <v>1362</v>
      </c>
      <c r="J4033" s="4" t="s">
        <v>37</v>
      </c>
      <c r="L4033" t="s">
        <v>634</v>
      </c>
      <c r="M4033" t="s">
        <v>647</v>
      </c>
      <c r="N4033" s="4" t="s">
        <v>637</v>
      </c>
      <c r="P4033" t="s">
        <v>650</v>
      </c>
      <c r="Q4033" t="s">
        <v>1278</v>
      </c>
      <c r="R4033" s="4" t="s">
        <v>657</v>
      </c>
      <c r="T4033">
        <v>10.907848702000001</v>
      </c>
      <c r="U4033" s="6" t="s">
        <v>738</v>
      </c>
    </row>
    <row r="4034" spans="1:21" x14ac:dyDescent="0.45">
      <c r="A4034" t="s">
        <v>1449</v>
      </c>
      <c r="B4034" s="4" t="s">
        <v>14</v>
      </c>
      <c r="C4034" t="s">
        <v>1291</v>
      </c>
      <c r="D4034" s="4" t="s">
        <v>103</v>
      </c>
      <c r="E4034" t="s">
        <v>1299</v>
      </c>
      <c r="F4034" s="4" t="s">
        <v>1335</v>
      </c>
      <c r="G4034" s="4" t="s">
        <v>1335</v>
      </c>
      <c r="H4034" t="s">
        <v>1359</v>
      </c>
      <c r="I4034" t="s">
        <v>1362</v>
      </c>
      <c r="J4034" s="4" t="s">
        <v>37</v>
      </c>
      <c r="L4034" t="s">
        <v>634</v>
      </c>
      <c r="M4034" t="s">
        <v>647</v>
      </c>
      <c r="N4034" s="4" t="s">
        <v>637</v>
      </c>
      <c r="P4034" t="s">
        <v>650</v>
      </c>
      <c r="Q4034" t="s">
        <v>1278</v>
      </c>
      <c r="R4034" s="4" t="s">
        <v>657</v>
      </c>
      <c r="T4034">
        <v>-3.5</v>
      </c>
      <c r="U4034" s="6" t="s">
        <v>1087</v>
      </c>
    </row>
    <row r="4035" spans="1:21" x14ac:dyDescent="0.45">
      <c r="A4035" t="s">
        <v>1449</v>
      </c>
      <c r="B4035" s="4" t="s">
        <v>14</v>
      </c>
      <c r="C4035" t="s">
        <v>1291</v>
      </c>
      <c r="D4035" s="4" t="s">
        <v>103</v>
      </c>
      <c r="E4035" t="s">
        <v>1300</v>
      </c>
      <c r="F4035" s="4" t="s">
        <v>68</v>
      </c>
      <c r="G4035" s="4" t="s">
        <v>105</v>
      </c>
      <c r="H4035" t="s">
        <v>1359</v>
      </c>
      <c r="I4035" t="s">
        <v>1362</v>
      </c>
      <c r="J4035" s="4" t="s">
        <v>37</v>
      </c>
      <c r="L4035" t="s">
        <v>634</v>
      </c>
      <c r="M4035" t="s">
        <v>647</v>
      </c>
      <c r="N4035" s="4" t="s">
        <v>637</v>
      </c>
      <c r="P4035" t="s">
        <v>650</v>
      </c>
      <c r="Q4035" t="s">
        <v>1278</v>
      </c>
      <c r="R4035" s="4" t="s">
        <v>657</v>
      </c>
      <c r="T4035">
        <v>-10</v>
      </c>
      <c r="U4035" s="6" t="s">
        <v>1038</v>
      </c>
    </row>
    <row r="4036" spans="1:21" x14ac:dyDescent="0.45">
      <c r="A4036" t="s">
        <v>1449</v>
      </c>
      <c r="B4036" s="4" t="s">
        <v>14</v>
      </c>
      <c r="C4036" t="s">
        <v>1291</v>
      </c>
      <c r="D4036" s="4" t="s">
        <v>103</v>
      </c>
      <c r="E4036" t="s">
        <v>1301</v>
      </c>
      <c r="F4036" s="4" t="s">
        <v>69</v>
      </c>
      <c r="G4036" s="4" t="s">
        <v>105</v>
      </c>
      <c r="H4036" t="s">
        <v>1359</v>
      </c>
      <c r="I4036" t="s">
        <v>1362</v>
      </c>
      <c r="J4036" s="4" t="s">
        <v>37</v>
      </c>
      <c r="L4036" t="s">
        <v>634</v>
      </c>
      <c r="M4036" t="s">
        <v>647</v>
      </c>
      <c r="N4036" s="4" t="s">
        <v>637</v>
      </c>
      <c r="P4036" t="s">
        <v>650</v>
      </c>
      <c r="Q4036" t="s">
        <v>1278</v>
      </c>
      <c r="R4036" s="4" t="s">
        <v>657</v>
      </c>
      <c r="T4036">
        <v>2</v>
      </c>
      <c r="U4036" s="6" t="s">
        <v>1076</v>
      </c>
    </row>
    <row r="4037" spans="1:21" x14ac:dyDescent="0.45">
      <c r="A4037" t="s">
        <v>1449</v>
      </c>
      <c r="B4037" s="4" t="s">
        <v>14</v>
      </c>
      <c r="C4037" t="s">
        <v>1291</v>
      </c>
      <c r="D4037" s="4" t="s">
        <v>103</v>
      </c>
      <c r="E4037" t="s">
        <v>1302</v>
      </c>
      <c r="F4037" s="4" t="s">
        <v>70</v>
      </c>
      <c r="G4037" s="4" t="s">
        <v>104</v>
      </c>
      <c r="H4037" t="s">
        <v>1359</v>
      </c>
      <c r="I4037" t="s">
        <v>1362</v>
      </c>
      <c r="J4037" s="4" t="s">
        <v>37</v>
      </c>
      <c r="L4037" t="s">
        <v>634</v>
      </c>
      <c r="M4037" t="s">
        <v>647</v>
      </c>
      <c r="N4037" s="4" t="s">
        <v>637</v>
      </c>
      <c r="P4037" t="s">
        <v>650</v>
      </c>
      <c r="Q4037" t="s">
        <v>1278</v>
      </c>
      <c r="R4037" s="4" t="s">
        <v>657</v>
      </c>
      <c r="T4037">
        <v>-46</v>
      </c>
      <c r="U4037" s="6" t="s">
        <v>1034</v>
      </c>
    </row>
    <row r="4038" spans="1:21" x14ac:dyDescent="0.45">
      <c r="A4038" t="s">
        <v>1449</v>
      </c>
      <c r="B4038" s="4" t="s">
        <v>14</v>
      </c>
      <c r="C4038" t="s">
        <v>1291</v>
      </c>
      <c r="D4038" s="4" t="s">
        <v>103</v>
      </c>
      <c r="E4038" t="s">
        <v>1303</v>
      </c>
      <c r="F4038" s="4" t="s">
        <v>71</v>
      </c>
      <c r="G4038" s="4" t="s">
        <v>104</v>
      </c>
      <c r="H4038" t="s">
        <v>1359</v>
      </c>
      <c r="I4038" t="s">
        <v>1362</v>
      </c>
      <c r="J4038" s="4" t="s">
        <v>37</v>
      </c>
      <c r="L4038" t="s">
        <v>634</v>
      </c>
      <c r="M4038" t="s">
        <v>647</v>
      </c>
      <c r="N4038" s="4" t="s">
        <v>637</v>
      </c>
      <c r="P4038" t="s">
        <v>650</v>
      </c>
      <c r="Q4038" t="s">
        <v>1278</v>
      </c>
      <c r="R4038" s="4" t="s">
        <v>657</v>
      </c>
      <c r="T4038">
        <v>20</v>
      </c>
      <c r="U4038" s="6" t="s">
        <v>558</v>
      </c>
    </row>
    <row r="4039" spans="1:21" x14ac:dyDescent="0.45">
      <c r="A4039" t="s">
        <v>1449</v>
      </c>
      <c r="B4039" s="4" t="s">
        <v>14</v>
      </c>
      <c r="C4039" t="s">
        <v>1291</v>
      </c>
      <c r="D4039" s="4" t="s">
        <v>103</v>
      </c>
      <c r="E4039" t="s">
        <v>1296</v>
      </c>
      <c r="F4039" s="4" t="s">
        <v>64</v>
      </c>
      <c r="G4039" s="4" t="s">
        <v>104</v>
      </c>
      <c r="H4039" t="s">
        <v>1359</v>
      </c>
      <c r="I4039" t="s">
        <v>1362</v>
      </c>
      <c r="J4039" s="4" t="s">
        <v>37</v>
      </c>
      <c r="L4039" t="s">
        <v>634</v>
      </c>
      <c r="M4039" t="s">
        <v>647</v>
      </c>
      <c r="N4039" s="4" t="s">
        <v>637</v>
      </c>
      <c r="P4039" t="s">
        <v>650</v>
      </c>
      <c r="Q4039" t="s">
        <v>1279</v>
      </c>
      <c r="R4039" s="4" t="s">
        <v>658</v>
      </c>
      <c r="T4039">
        <v>111</v>
      </c>
      <c r="U4039" s="6" t="s">
        <v>950</v>
      </c>
    </row>
    <row r="4040" spans="1:21" x14ac:dyDescent="0.45">
      <c r="A4040" t="s">
        <v>1449</v>
      </c>
      <c r="B4040" s="4" t="s">
        <v>14</v>
      </c>
      <c r="C4040" t="s">
        <v>1291</v>
      </c>
      <c r="D4040" s="4" t="s">
        <v>103</v>
      </c>
      <c r="E4040" t="s">
        <v>1297</v>
      </c>
      <c r="F4040" s="4" t="s">
        <v>65</v>
      </c>
      <c r="G4040" s="4" t="s">
        <v>105</v>
      </c>
      <c r="H4040" t="s">
        <v>1359</v>
      </c>
      <c r="I4040" t="s">
        <v>1362</v>
      </c>
      <c r="J4040" s="4" t="s">
        <v>37</v>
      </c>
      <c r="L4040" t="s">
        <v>634</v>
      </c>
      <c r="M4040" t="s">
        <v>647</v>
      </c>
      <c r="N4040" s="4" t="s">
        <v>637</v>
      </c>
      <c r="P4040" t="s">
        <v>650</v>
      </c>
      <c r="Q4040" t="s">
        <v>1279</v>
      </c>
      <c r="R4040" s="4" t="s">
        <v>658</v>
      </c>
      <c r="T4040">
        <v>-2.0090090090000001</v>
      </c>
      <c r="U4040" s="6" t="s">
        <v>1022</v>
      </c>
    </row>
    <row r="4041" spans="1:21" x14ac:dyDescent="0.45">
      <c r="A4041" t="s">
        <v>1449</v>
      </c>
      <c r="B4041" s="4" t="s">
        <v>14</v>
      </c>
      <c r="C4041" t="s">
        <v>1291</v>
      </c>
      <c r="D4041" s="4" t="s">
        <v>103</v>
      </c>
      <c r="E4041" t="s">
        <v>1298</v>
      </c>
      <c r="F4041" s="4" t="s">
        <v>66</v>
      </c>
      <c r="G4041" s="4" t="s">
        <v>107</v>
      </c>
      <c r="H4041" t="s">
        <v>1359</v>
      </c>
      <c r="I4041" t="s">
        <v>1362</v>
      </c>
      <c r="J4041" s="4" t="s">
        <v>37</v>
      </c>
      <c r="L4041" t="s">
        <v>634</v>
      </c>
      <c r="M4041" t="s">
        <v>647</v>
      </c>
      <c r="N4041" s="4" t="s">
        <v>637</v>
      </c>
      <c r="P4041" t="s">
        <v>650</v>
      </c>
      <c r="Q4041" t="s">
        <v>1279</v>
      </c>
      <c r="R4041" s="4" t="s">
        <v>658</v>
      </c>
      <c r="T4041">
        <v>10.873232767999999</v>
      </c>
      <c r="U4041" s="6" t="s">
        <v>1225</v>
      </c>
    </row>
    <row r="4042" spans="1:21" x14ac:dyDescent="0.45">
      <c r="A4042" t="s">
        <v>1449</v>
      </c>
      <c r="B4042" s="4" t="s">
        <v>14</v>
      </c>
      <c r="C4042" t="s">
        <v>1291</v>
      </c>
      <c r="D4042" s="4" t="s">
        <v>103</v>
      </c>
      <c r="E4042" t="s">
        <v>1299</v>
      </c>
      <c r="F4042" s="4" t="s">
        <v>1335</v>
      </c>
      <c r="G4042" s="4" t="s">
        <v>1335</v>
      </c>
      <c r="H4042" t="s">
        <v>1359</v>
      </c>
      <c r="I4042" t="s">
        <v>1362</v>
      </c>
      <c r="J4042" s="4" t="s">
        <v>37</v>
      </c>
      <c r="L4042" t="s">
        <v>634</v>
      </c>
      <c r="M4042" t="s">
        <v>647</v>
      </c>
      <c r="N4042" s="4" t="s">
        <v>637</v>
      </c>
      <c r="P4042" t="s">
        <v>650</v>
      </c>
      <c r="Q4042" t="s">
        <v>1279</v>
      </c>
      <c r="R4042" s="4" t="s">
        <v>658</v>
      </c>
      <c r="T4042">
        <v>0</v>
      </c>
      <c r="U4042" s="6" t="s">
        <v>1037</v>
      </c>
    </row>
    <row r="4043" spans="1:21" x14ac:dyDescent="0.45">
      <c r="A4043" t="s">
        <v>1449</v>
      </c>
      <c r="B4043" s="4" t="s">
        <v>14</v>
      </c>
      <c r="C4043" t="s">
        <v>1291</v>
      </c>
      <c r="D4043" s="4" t="s">
        <v>103</v>
      </c>
      <c r="E4043" t="s">
        <v>1300</v>
      </c>
      <c r="F4043" s="4" t="s">
        <v>68</v>
      </c>
      <c r="G4043" s="4" t="s">
        <v>105</v>
      </c>
      <c r="H4043" t="s">
        <v>1359</v>
      </c>
      <c r="I4043" t="s">
        <v>1362</v>
      </c>
      <c r="J4043" s="4" t="s">
        <v>37</v>
      </c>
      <c r="L4043" t="s">
        <v>634</v>
      </c>
      <c r="M4043" t="s">
        <v>647</v>
      </c>
      <c r="N4043" s="4" t="s">
        <v>637</v>
      </c>
      <c r="P4043" t="s">
        <v>650</v>
      </c>
      <c r="Q4043" t="s">
        <v>1279</v>
      </c>
      <c r="R4043" s="4" t="s">
        <v>658</v>
      </c>
      <c r="T4043">
        <v>-8</v>
      </c>
      <c r="U4043" s="6" t="s">
        <v>1071</v>
      </c>
    </row>
    <row r="4044" spans="1:21" x14ac:dyDescent="0.45">
      <c r="A4044" t="s">
        <v>1449</v>
      </c>
      <c r="B4044" s="4" t="s">
        <v>14</v>
      </c>
      <c r="C4044" t="s">
        <v>1291</v>
      </c>
      <c r="D4044" s="4" t="s">
        <v>103</v>
      </c>
      <c r="E4044" t="s">
        <v>1301</v>
      </c>
      <c r="F4044" s="4" t="s">
        <v>69</v>
      </c>
      <c r="G4044" s="4" t="s">
        <v>105</v>
      </c>
      <c r="H4044" t="s">
        <v>1359</v>
      </c>
      <c r="I4044" t="s">
        <v>1362</v>
      </c>
      <c r="J4044" s="4" t="s">
        <v>37</v>
      </c>
      <c r="L4044" t="s">
        <v>634</v>
      </c>
      <c r="M4044" t="s">
        <v>647</v>
      </c>
      <c r="N4044" s="4" t="s">
        <v>637</v>
      </c>
      <c r="P4044" t="s">
        <v>650</v>
      </c>
      <c r="Q4044" t="s">
        <v>1279</v>
      </c>
      <c r="R4044" s="4" t="s">
        <v>658</v>
      </c>
      <c r="T4044">
        <v>2</v>
      </c>
      <c r="U4044" s="6" t="s">
        <v>1076</v>
      </c>
    </row>
    <row r="4045" spans="1:21" x14ac:dyDescent="0.45">
      <c r="A4045" t="s">
        <v>1449</v>
      </c>
      <c r="B4045" s="4" t="s">
        <v>14</v>
      </c>
      <c r="C4045" t="s">
        <v>1291</v>
      </c>
      <c r="D4045" s="4" t="s">
        <v>103</v>
      </c>
      <c r="E4045" t="s">
        <v>1302</v>
      </c>
      <c r="F4045" s="4" t="s">
        <v>70</v>
      </c>
      <c r="G4045" s="4" t="s">
        <v>104</v>
      </c>
      <c r="H4045" t="s">
        <v>1359</v>
      </c>
      <c r="I4045" t="s">
        <v>1362</v>
      </c>
      <c r="J4045" s="4" t="s">
        <v>37</v>
      </c>
      <c r="L4045" t="s">
        <v>634</v>
      </c>
      <c r="M4045" t="s">
        <v>647</v>
      </c>
      <c r="N4045" s="4" t="s">
        <v>637</v>
      </c>
      <c r="P4045" t="s">
        <v>650</v>
      </c>
      <c r="Q4045" t="s">
        <v>1279</v>
      </c>
      <c r="R4045" s="4" t="s">
        <v>658</v>
      </c>
      <c r="T4045">
        <v>-38</v>
      </c>
      <c r="U4045" s="6" t="s">
        <v>1025</v>
      </c>
    </row>
    <row r="4046" spans="1:21" x14ac:dyDescent="0.45">
      <c r="A4046" t="s">
        <v>1449</v>
      </c>
      <c r="B4046" s="4" t="s">
        <v>14</v>
      </c>
      <c r="C4046" t="s">
        <v>1291</v>
      </c>
      <c r="D4046" s="4" t="s">
        <v>103</v>
      </c>
      <c r="E4046" t="s">
        <v>1303</v>
      </c>
      <c r="F4046" s="4" t="s">
        <v>71</v>
      </c>
      <c r="G4046" s="4" t="s">
        <v>104</v>
      </c>
      <c r="H4046" t="s">
        <v>1359</v>
      </c>
      <c r="I4046" t="s">
        <v>1362</v>
      </c>
      <c r="J4046" s="4" t="s">
        <v>37</v>
      </c>
      <c r="L4046" t="s">
        <v>634</v>
      </c>
      <c r="M4046" t="s">
        <v>647</v>
      </c>
      <c r="N4046" s="4" t="s">
        <v>637</v>
      </c>
      <c r="P4046" t="s">
        <v>650</v>
      </c>
      <c r="Q4046" t="s">
        <v>1279</v>
      </c>
      <c r="R4046" s="4" t="s">
        <v>658</v>
      </c>
      <c r="T4046">
        <v>27</v>
      </c>
      <c r="U4046" s="6" t="s">
        <v>1231</v>
      </c>
    </row>
    <row r="4047" spans="1:21" x14ac:dyDescent="0.45">
      <c r="A4047" t="s">
        <v>1449</v>
      </c>
      <c r="B4047" s="4" t="s">
        <v>14</v>
      </c>
      <c r="C4047" t="s">
        <v>1291</v>
      </c>
      <c r="D4047" s="4" t="s">
        <v>103</v>
      </c>
      <c r="E4047" t="s">
        <v>1296</v>
      </c>
      <c r="F4047" s="4" t="s">
        <v>64</v>
      </c>
      <c r="G4047" s="4" t="s">
        <v>104</v>
      </c>
      <c r="H4047" t="s">
        <v>1359</v>
      </c>
      <c r="I4047" t="s">
        <v>1362</v>
      </c>
      <c r="J4047" s="4" t="s">
        <v>37</v>
      </c>
      <c r="L4047" t="s">
        <v>634</v>
      </c>
      <c r="M4047" t="s">
        <v>647</v>
      </c>
      <c r="N4047" s="4" t="s">
        <v>637</v>
      </c>
      <c r="P4047" t="s">
        <v>650</v>
      </c>
      <c r="Q4047" t="s">
        <v>1280</v>
      </c>
      <c r="R4047" s="4" t="s">
        <v>659</v>
      </c>
      <c r="T4047">
        <v>96</v>
      </c>
      <c r="U4047" s="6" t="s">
        <v>797</v>
      </c>
    </row>
    <row r="4048" spans="1:21" x14ac:dyDescent="0.45">
      <c r="A4048" t="s">
        <v>1449</v>
      </c>
      <c r="B4048" s="4" t="s">
        <v>14</v>
      </c>
      <c r="C4048" t="s">
        <v>1291</v>
      </c>
      <c r="D4048" s="4" t="s">
        <v>103</v>
      </c>
      <c r="E4048" t="s">
        <v>1297</v>
      </c>
      <c r="F4048" s="4" t="s">
        <v>65</v>
      </c>
      <c r="G4048" s="4" t="s">
        <v>105</v>
      </c>
      <c r="H4048" t="s">
        <v>1359</v>
      </c>
      <c r="I4048" t="s">
        <v>1362</v>
      </c>
      <c r="J4048" s="4" t="s">
        <v>37</v>
      </c>
      <c r="L4048" t="s">
        <v>634</v>
      </c>
      <c r="M4048" t="s">
        <v>647</v>
      </c>
      <c r="N4048" s="4" t="s">
        <v>637</v>
      </c>
      <c r="P4048" t="s">
        <v>650</v>
      </c>
      <c r="Q4048" t="s">
        <v>1280</v>
      </c>
      <c r="R4048" s="4" t="s">
        <v>659</v>
      </c>
      <c r="T4048">
        <v>-2.9479166669999999</v>
      </c>
      <c r="U4048" s="6" t="s">
        <v>1090</v>
      </c>
    </row>
    <row r="4049" spans="1:21" x14ac:dyDescent="0.45">
      <c r="A4049" t="s">
        <v>1449</v>
      </c>
      <c r="B4049" s="4" t="s">
        <v>14</v>
      </c>
      <c r="C4049" t="s">
        <v>1291</v>
      </c>
      <c r="D4049" s="4" t="s">
        <v>103</v>
      </c>
      <c r="E4049" t="s">
        <v>1298</v>
      </c>
      <c r="F4049" s="4" t="s">
        <v>66</v>
      </c>
      <c r="G4049" s="4" t="s">
        <v>107</v>
      </c>
      <c r="H4049" t="s">
        <v>1359</v>
      </c>
      <c r="I4049" t="s">
        <v>1362</v>
      </c>
      <c r="J4049" s="4" t="s">
        <v>37</v>
      </c>
      <c r="L4049" t="s">
        <v>634</v>
      </c>
      <c r="M4049" t="s">
        <v>647</v>
      </c>
      <c r="N4049" s="4" t="s">
        <v>637</v>
      </c>
      <c r="P4049" t="s">
        <v>650</v>
      </c>
      <c r="Q4049" t="s">
        <v>1280</v>
      </c>
      <c r="R4049" s="4" t="s">
        <v>659</v>
      </c>
      <c r="T4049">
        <v>11.037133296</v>
      </c>
      <c r="U4049" s="6" t="s">
        <v>774</v>
      </c>
    </row>
    <row r="4050" spans="1:21" x14ac:dyDescent="0.45">
      <c r="A4050" t="s">
        <v>1449</v>
      </c>
      <c r="B4050" s="4" t="s">
        <v>14</v>
      </c>
      <c r="C4050" t="s">
        <v>1291</v>
      </c>
      <c r="D4050" s="4" t="s">
        <v>103</v>
      </c>
      <c r="E4050" t="s">
        <v>1299</v>
      </c>
      <c r="F4050" s="4" t="s">
        <v>1335</v>
      </c>
      <c r="G4050" s="4" t="s">
        <v>1335</v>
      </c>
      <c r="H4050" t="s">
        <v>1359</v>
      </c>
      <c r="I4050" t="s">
        <v>1362</v>
      </c>
      <c r="J4050" s="4" t="s">
        <v>37</v>
      </c>
      <c r="L4050" t="s">
        <v>634</v>
      </c>
      <c r="M4050" t="s">
        <v>647</v>
      </c>
      <c r="N4050" s="4" t="s">
        <v>637</v>
      </c>
      <c r="P4050" t="s">
        <v>650</v>
      </c>
      <c r="Q4050" t="s">
        <v>1280</v>
      </c>
      <c r="R4050" s="4" t="s">
        <v>659</v>
      </c>
      <c r="T4050">
        <v>-2</v>
      </c>
      <c r="U4050" s="6" t="s">
        <v>1022</v>
      </c>
    </row>
    <row r="4051" spans="1:21" x14ac:dyDescent="0.45">
      <c r="A4051" t="s">
        <v>1449</v>
      </c>
      <c r="B4051" s="4" t="s">
        <v>14</v>
      </c>
      <c r="C4051" t="s">
        <v>1291</v>
      </c>
      <c r="D4051" s="4" t="s">
        <v>103</v>
      </c>
      <c r="E4051" t="s">
        <v>1300</v>
      </c>
      <c r="F4051" s="4" t="s">
        <v>68</v>
      </c>
      <c r="G4051" s="4" t="s">
        <v>105</v>
      </c>
      <c r="H4051" t="s">
        <v>1359</v>
      </c>
      <c r="I4051" t="s">
        <v>1362</v>
      </c>
      <c r="J4051" s="4" t="s">
        <v>37</v>
      </c>
      <c r="L4051" t="s">
        <v>634</v>
      </c>
      <c r="M4051" t="s">
        <v>647</v>
      </c>
      <c r="N4051" s="4" t="s">
        <v>637</v>
      </c>
      <c r="P4051" t="s">
        <v>650</v>
      </c>
      <c r="Q4051" t="s">
        <v>1280</v>
      </c>
      <c r="R4051" s="4" t="s">
        <v>659</v>
      </c>
      <c r="T4051">
        <v>-8</v>
      </c>
      <c r="U4051" s="6" t="s">
        <v>1071</v>
      </c>
    </row>
    <row r="4052" spans="1:21" x14ac:dyDescent="0.45">
      <c r="A4052" t="s">
        <v>1449</v>
      </c>
      <c r="B4052" s="4" t="s">
        <v>14</v>
      </c>
      <c r="C4052" t="s">
        <v>1291</v>
      </c>
      <c r="D4052" s="4" t="s">
        <v>103</v>
      </c>
      <c r="E4052" t="s">
        <v>1301</v>
      </c>
      <c r="F4052" s="4" t="s">
        <v>69</v>
      </c>
      <c r="G4052" s="4" t="s">
        <v>105</v>
      </c>
      <c r="H4052" t="s">
        <v>1359</v>
      </c>
      <c r="I4052" t="s">
        <v>1362</v>
      </c>
      <c r="J4052" s="4" t="s">
        <v>37</v>
      </c>
      <c r="L4052" t="s">
        <v>634</v>
      </c>
      <c r="M4052" t="s">
        <v>647</v>
      </c>
      <c r="N4052" s="4" t="s">
        <v>637</v>
      </c>
      <c r="P4052" t="s">
        <v>650</v>
      </c>
      <c r="Q4052" t="s">
        <v>1280</v>
      </c>
      <c r="R4052" s="4" t="s">
        <v>659</v>
      </c>
      <c r="T4052">
        <v>2</v>
      </c>
      <c r="U4052" s="6" t="s">
        <v>1076</v>
      </c>
    </row>
    <row r="4053" spans="1:21" x14ac:dyDescent="0.45">
      <c r="A4053" t="s">
        <v>1449</v>
      </c>
      <c r="B4053" s="4" t="s">
        <v>14</v>
      </c>
      <c r="C4053" t="s">
        <v>1291</v>
      </c>
      <c r="D4053" s="4" t="s">
        <v>103</v>
      </c>
      <c r="E4053" t="s">
        <v>1302</v>
      </c>
      <c r="F4053" s="4" t="s">
        <v>70</v>
      </c>
      <c r="G4053" s="4" t="s">
        <v>104</v>
      </c>
      <c r="H4053" t="s">
        <v>1359</v>
      </c>
      <c r="I4053" t="s">
        <v>1362</v>
      </c>
      <c r="J4053" s="4" t="s">
        <v>37</v>
      </c>
      <c r="L4053" t="s">
        <v>634</v>
      </c>
      <c r="M4053" t="s">
        <v>647</v>
      </c>
      <c r="N4053" s="4" t="s">
        <v>637</v>
      </c>
      <c r="P4053" t="s">
        <v>650</v>
      </c>
      <c r="Q4053" t="s">
        <v>1280</v>
      </c>
      <c r="R4053" s="4" t="s">
        <v>659</v>
      </c>
      <c r="T4053">
        <v>-36</v>
      </c>
      <c r="U4053" s="6" t="s">
        <v>1056</v>
      </c>
    </row>
    <row r="4054" spans="1:21" x14ac:dyDescent="0.45">
      <c r="A4054" t="s">
        <v>1449</v>
      </c>
      <c r="B4054" s="4" t="s">
        <v>14</v>
      </c>
      <c r="C4054" t="s">
        <v>1291</v>
      </c>
      <c r="D4054" s="4" t="s">
        <v>103</v>
      </c>
      <c r="E4054" t="s">
        <v>1303</v>
      </c>
      <c r="F4054" s="4" t="s">
        <v>71</v>
      </c>
      <c r="G4054" s="4" t="s">
        <v>104</v>
      </c>
      <c r="H4054" t="s">
        <v>1359</v>
      </c>
      <c r="I4054" t="s">
        <v>1362</v>
      </c>
      <c r="J4054" s="4" t="s">
        <v>37</v>
      </c>
      <c r="L4054" t="s">
        <v>634</v>
      </c>
      <c r="M4054" t="s">
        <v>647</v>
      </c>
      <c r="N4054" s="4" t="s">
        <v>637</v>
      </c>
      <c r="P4054" t="s">
        <v>650</v>
      </c>
      <c r="Q4054" t="s">
        <v>1280</v>
      </c>
      <c r="R4054" s="4" t="s">
        <v>659</v>
      </c>
      <c r="T4054">
        <v>28</v>
      </c>
      <c r="U4054" s="6" t="s">
        <v>1016</v>
      </c>
    </row>
    <row r="4055" spans="1:21" x14ac:dyDescent="0.45">
      <c r="A4055" t="s">
        <v>1449</v>
      </c>
      <c r="B4055" s="4" t="s">
        <v>14</v>
      </c>
      <c r="C4055" t="s">
        <v>1291</v>
      </c>
      <c r="D4055" s="4" t="s">
        <v>103</v>
      </c>
      <c r="E4055" t="s">
        <v>1296</v>
      </c>
      <c r="F4055" s="4" t="s">
        <v>64</v>
      </c>
      <c r="G4055" s="4" t="s">
        <v>104</v>
      </c>
      <c r="H4055" t="s">
        <v>1359</v>
      </c>
      <c r="I4055" t="s">
        <v>1362</v>
      </c>
      <c r="J4055" s="4" t="s">
        <v>37</v>
      </c>
      <c r="L4055" t="s">
        <v>634</v>
      </c>
      <c r="M4055" t="s">
        <v>647</v>
      </c>
      <c r="N4055" s="4" t="s">
        <v>637</v>
      </c>
      <c r="P4055" t="s">
        <v>650</v>
      </c>
      <c r="Q4055" t="s">
        <v>1281</v>
      </c>
      <c r="R4055" s="4" t="s">
        <v>660</v>
      </c>
      <c r="T4055">
        <v>90</v>
      </c>
      <c r="U4055" s="6" t="s">
        <v>687</v>
      </c>
    </row>
    <row r="4056" spans="1:21" x14ac:dyDescent="0.45">
      <c r="A4056" t="s">
        <v>1449</v>
      </c>
      <c r="B4056" s="4" t="s">
        <v>14</v>
      </c>
      <c r="C4056" t="s">
        <v>1291</v>
      </c>
      <c r="D4056" s="4" t="s">
        <v>103</v>
      </c>
      <c r="E4056" t="s">
        <v>1297</v>
      </c>
      <c r="F4056" s="4" t="s">
        <v>65</v>
      </c>
      <c r="G4056" s="4" t="s">
        <v>105</v>
      </c>
      <c r="H4056" t="s">
        <v>1359</v>
      </c>
      <c r="I4056" t="s">
        <v>1362</v>
      </c>
      <c r="J4056" s="4" t="s">
        <v>37</v>
      </c>
      <c r="L4056" t="s">
        <v>634</v>
      </c>
      <c r="M4056" t="s">
        <v>647</v>
      </c>
      <c r="N4056" s="4" t="s">
        <v>637</v>
      </c>
      <c r="P4056" t="s">
        <v>650</v>
      </c>
      <c r="Q4056" t="s">
        <v>1281</v>
      </c>
      <c r="R4056" s="4" t="s">
        <v>660</v>
      </c>
      <c r="T4056">
        <v>-2.2000000000000002</v>
      </c>
      <c r="U4056" s="6" t="s">
        <v>1187</v>
      </c>
    </row>
    <row r="4057" spans="1:21" x14ac:dyDescent="0.45">
      <c r="A4057" t="s">
        <v>1449</v>
      </c>
      <c r="B4057" s="4" t="s">
        <v>14</v>
      </c>
      <c r="C4057" t="s">
        <v>1291</v>
      </c>
      <c r="D4057" s="4" t="s">
        <v>103</v>
      </c>
      <c r="E4057" t="s">
        <v>1298</v>
      </c>
      <c r="F4057" s="4" t="s">
        <v>66</v>
      </c>
      <c r="G4057" s="4" t="s">
        <v>107</v>
      </c>
      <c r="H4057" t="s">
        <v>1359</v>
      </c>
      <c r="I4057" t="s">
        <v>1362</v>
      </c>
      <c r="J4057" s="4" t="s">
        <v>37</v>
      </c>
      <c r="L4057" t="s">
        <v>634</v>
      </c>
      <c r="M4057" t="s">
        <v>647</v>
      </c>
      <c r="N4057" s="4" t="s">
        <v>637</v>
      </c>
      <c r="P4057" t="s">
        <v>650</v>
      </c>
      <c r="Q4057" t="s">
        <v>1281</v>
      </c>
      <c r="R4057" s="4" t="s">
        <v>660</v>
      </c>
      <c r="T4057">
        <v>9.8519375838999999</v>
      </c>
      <c r="U4057" s="6" t="s">
        <v>1232</v>
      </c>
    </row>
    <row r="4058" spans="1:21" x14ac:dyDescent="0.45">
      <c r="A4058" t="s">
        <v>1449</v>
      </c>
      <c r="B4058" s="4" t="s">
        <v>14</v>
      </c>
      <c r="C4058" t="s">
        <v>1291</v>
      </c>
      <c r="D4058" s="4" t="s">
        <v>103</v>
      </c>
      <c r="E4058" t="s">
        <v>1299</v>
      </c>
      <c r="F4058" s="4" t="s">
        <v>1335</v>
      </c>
      <c r="G4058" s="4" t="s">
        <v>1335</v>
      </c>
      <c r="H4058" t="s">
        <v>1359</v>
      </c>
      <c r="I4058" t="s">
        <v>1362</v>
      </c>
      <c r="J4058" s="4" t="s">
        <v>37</v>
      </c>
      <c r="L4058" t="s">
        <v>634</v>
      </c>
      <c r="M4058" t="s">
        <v>647</v>
      </c>
      <c r="N4058" s="4" t="s">
        <v>637</v>
      </c>
      <c r="P4058" t="s">
        <v>650</v>
      </c>
      <c r="Q4058" t="s">
        <v>1281</v>
      </c>
      <c r="R4058" s="4" t="s">
        <v>660</v>
      </c>
      <c r="T4058">
        <v>-4</v>
      </c>
      <c r="U4058" s="6" t="s">
        <v>1043</v>
      </c>
    </row>
    <row r="4059" spans="1:21" x14ac:dyDescent="0.45">
      <c r="A4059" t="s">
        <v>1449</v>
      </c>
      <c r="B4059" s="4" t="s">
        <v>14</v>
      </c>
      <c r="C4059" t="s">
        <v>1291</v>
      </c>
      <c r="D4059" s="4" t="s">
        <v>103</v>
      </c>
      <c r="E4059" t="s">
        <v>1300</v>
      </c>
      <c r="F4059" s="4" t="s">
        <v>68</v>
      </c>
      <c r="G4059" s="4" t="s">
        <v>105</v>
      </c>
      <c r="H4059" t="s">
        <v>1359</v>
      </c>
      <c r="I4059" t="s">
        <v>1362</v>
      </c>
      <c r="J4059" s="4" t="s">
        <v>37</v>
      </c>
      <c r="L4059" t="s">
        <v>634</v>
      </c>
      <c r="M4059" t="s">
        <v>647</v>
      </c>
      <c r="N4059" s="4" t="s">
        <v>637</v>
      </c>
      <c r="P4059" t="s">
        <v>650</v>
      </c>
      <c r="Q4059" t="s">
        <v>1281</v>
      </c>
      <c r="R4059" s="4" t="s">
        <v>660</v>
      </c>
      <c r="T4059">
        <v>-10</v>
      </c>
      <c r="U4059" s="6" t="s">
        <v>1038</v>
      </c>
    </row>
    <row r="4060" spans="1:21" x14ac:dyDescent="0.45">
      <c r="A4060" t="s">
        <v>1449</v>
      </c>
      <c r="B4060" s="4" t="s">
        <v>14</v>
      </c>
      <c r="C4060" t="s">
        <v>1291</v>
      </c>
      <c r="D4060" s="4" t="s">
        <v>103</v>
      </c>
      <c r="E4060" t="s">
        <v>1301</v>
      </c>
      <c r="F4060" s="4" t="s">
        <v>69</v>
      </c>
      <c r="G4060" s="4" t="s">
        <v>105</v>
      </c>
      <c r="H4060" t="s">
        <v>1359</v>
      </c>
      <c r="I4060" t="s">
        <v>1362</v>
      </c>
      <c r="J4060" s="4" t="s">
        <v>37</v>
      </c>
      <c r="L4060" t="s">
        <v>634</v>
      </c>
      <c r="M4060" t="s">
        <v>647</v>
      </c>
      <c r="N4060" s="4" t="s">
        <v>637</v>
      </c>
      <c r="P4060" t="s">
        <v>650</v>
      </c>
      <c r="Q4060" t="s">
        <v>1281</v>
      </c>
      <c r="R4060" s="4" t="s">
        <v>660</v>
      </c>
      <c r="T4060">
        <v>4</v>
      </c>
      <c r="U4060" s="6" t="s">
        <v>1024</v>
      </c>
    </row>
    <row r="4061" spans="1:21" x14ac:dyDescent="0.45">
      <c r="A4061" t="s">
        <v>1449</v>
      </c>
      <c r="B4061" s="4" t="s">
        <v>14</v>
      </c>
      <c r="C4061" t="s">
        <v>1291</v>
      </c>
      <c r="D4061" s="4" t="s">
        <v>103</v>
      </c>
      <c r="E4061" t="s">
        <v>1302</v>
      </c>
      <c r="F4061" s="4" t="s">
        <v>70</v>
      </c>
      <c r="G4061" s="4" t="s">
        <v>104</v>
      </c>
      <c r="H4061" t="s">
        <v>1359</v>
      </c>
      <c r="I4061" t="s">
        <v>1362</v>
      </c>
      <c r="J4061" s="4" t="s">
        <v>37</v>
      </c>
      <c r="L4061" t="s">
        <v>634</v>
      </c>
      <c r="M4061" t="s">
        <v>647</v>
      </c>
      <c r="N4061" s="4" t="s">
        <v>637</v>
      </c>
      <c r="P4061" t="s">
        <v>650</v>
      </c>
      <c r="Q4061" t="s">
        <v>1281</v>
      </c>
      <c r="R4061" s="4" t="s">
        <v>660</v>
      </c>
      <c r="T4061">
        <v>-20</v>
      </c>
      <c r="U4061" s="6" t="s">
        <v>1169</v>
      </c>
    </row>
    <row r="4062" spans="1:21" x14ac:dyDescent="0.45">
      <c r="A4062" t="s">
        <v>1449</v>
      </c>
      <c r="B4062" s="4" t="s">
        <v>14</v>
      </c>
      <c r="C4062" t="s">
        <v>1291</v>
      </c>
      <c r="D4062" s="4" t="s">
        <v>103</v>
      </c>
      <c r="E4062" t="s">
        <v>1303</v>
      </c>
      <c r="F4062" s="4" t="s">
        <v>71</v>
      </c>
      <c r="G4062" s="4" t="s">
        <v>104</v>
      </c>
      <c r="H4062" t="s">
        <v>1359</v>
      </c>
      <c r="I4062" t="s">
        <v>1362</v>
      </c>
      <c r="J4062" s="4" t="s">
        <v>37</v>
      </c>
      <c r="L4062" t="s">
        <v>634</v>
      </c>
      <c r="M4062" t="s">
        <v>647</v>
      </c>
      <c r="N4062" s="4" t="s">
        <v>637</v>
      </c>
      <c r="P4062" t="s">
        <v>650</v>
      </c>
      <c r="Q4062" t="s">
        <v>1281</v>
      </c>
      <c r="R4062" s="4" t="s">
        <v>660</v>
      </c>
      <c r="T4062">
        <v>22</v>
      </c>
      <c r="U4062" s="6" t="s">
        <v>582</v>
      </c>
    </row>
    <row r="4063" spans="1:21" x14ac:dyDescent="0.45">
      <c r="A4063" t="s">
        <v>1449</v>
      </c>
      <c r="B4063" s="4" t="s">
        <v>14</v>
      </c>
      <c r="C4063" t="s">
        <v>1291</v>
      </c>
      <c r="D4063" s="4" t="s">
        <v>103</v>
      </c>
      <c r="E4063" t="s">
        <v>1296</v>
      </c>
      <c r="F4063" s="4" t="s">
        <v>64</v>
      </c>
      <c r="G4063" s="4" t="s">
        <v>104</v>
      </c>
      <c r="H4063" t="s">
        <v>1359</v>
      </c>
      <c r="I4063" t="s">
        <v>1362</v>
      </c>
      <c r="J4063" s="4" t="s">
        <v>37</v>
      </c>
      <c r="L4063" t="s">
        <v>634</v>
      </c>
      <c r="M4063" t="s">
        <v>647</v>
      </c>
      <c r="N4063" s="4" t="s">
        <v>637</v>
      </c>
      <c r="P4063" t="s">
        <v>650</v>
      </c>
      <c r="Q4063" t="s">
        <v>663</v>
      </c>
      <c r="R4063" s="4" t="s">
        <v>661</v>
      </c>
      <c r="T4063">
        <v>84</v>
      </c>
      <c r="U4063" s="6" t="s">
        <v>174</v>
      </c>
    </row>
    <row r="4064" spans="1:21" x14ac:dyDescent="0.45">
      <c r="A4064" t="s">
        <v>1449</v>
      </c>
      <c r="B4064" s="4" t="s">
        <v>14</v>
      </c>
      <c r="C4064" t="s">
        <v>1291</v>
      </c>
      <c r="D4064" s="4" t="s">
        <v>103</v>
      </c>
      <c r="E4064" t="s">
        <v>1297</v>
      </c>
      <c r="F4064" s="4" t="s">
        <v>65</v>
      </c>
      <c r="G4064" s="4" t="s">
        <v>105</v>
      </c>
      <c r="H4064" t="s">
        <v>1359</v>
      </c>
      <c r="I4064" t="s">
        <v>1362</v>
      </c>
      <c r="J4064" s="4" t="s">
        <v>37</v>
      </c>
      <c r="L4064" t="s">
        <v>634</v>
      </c>
      <c r="M4064" t="s">
        <v>647</v>
      </c>
      <c r="N4064" s="4" t="s">
        <v>637</v>
      </c>
      <c r="P4064" t="s">
        <v>650</v>
      </c>
      <c r="Q4064" t="s">
        <v>663</v>
      </c>
      <c r="R4064" s="4" t="s">
        <v>661</v>
      </c>
      <c r="T4064">
        <v>-3.0357142860000002</v>
      </c>
      <c r="U4064" s="6" t="s">
        <v>1026</v>
      </c>
    </row>
    <row r="4065" spans="1:21" x14ac:dyDescent="0.45">
      <c r="A4065" t="s">
        <v>1449</v>
      </c>
      <c r="B4065" s="4" t="s">
        <v>14</v>
      </c>
      <c r="C4065" t="s">
        <v>1291</v>
      </c>
      <c r="D4065" s="4" t="s">
        <v>103</v>
      </c>
      <c r="E4065" t="s">
        <v>1298</v>
      </c>
      <c r="F4065" s="4" t="s">
        <v>66</v>
      </c>
      <c r="G4065" s="4" t="s">
        <v>107</v>
      </c>
      <c r="H4065" t="s">
        <v>1359</v>
      </c>
      <c r="I4065" t="s">
        <v>1362</v>
      </c>
      <c r="J4065" s="4" t="s">
        <v>37</v>
      </c>
      <c r="L4065" t="s">
        <v>634</v>
      </c>
      <c r="M4065" t="s">
        <v>647</v>
      </c>
      <c r="N4065" s="4" t="s">
        <v>637</v>
      </c>
      <c r="P4065" t="s">
        <v>650</v>
      </c>
      <c r="Q4065" t="s">
        <v>663</v>
      </c>
      <c r="R4065" s="4" t="s">
        <v>661</v>
      </c>
      <c r="T4065">
        <v>9.8267478945000004</v>
      </c>
      <c r="U4065" s="6" t="s">
        <v>1233</v>
      </c>
    </row>
    <row r="4066" spans="1:21" x14ac:dyDescent="0.45">
      <c r="A4066" t="s">
        <v>1449</v>
      </c>
      <c r="B4066" s="4" t="s">
        <v>14</v>
      </c>
      <c r="C4066" t="s">
        <v>1291</v>
      </c>
      <c r="D4066" s="4" t="s">
        <v>103</v>
      </c>
      <c r="E4066" t="s">
        <v>1299</v>
      </c>
      <c r="F4066" s="4" t="s">
        <v>1335</v>
      </c>
      <c r="G4066" s="4" t="s">
        <v>1335</v>
      </c>
      <c r="H4066" t="s">
        <v>1359</v>
      </c>
      <c r="I4066" t="s">
        <v>1362</v>
      </c>
      <c r="J4066" s="4" t="s">
        <v>37</v>
      </c>
      <c r="L4066" t="s">
        <v>634</v>
      </c>
      <c r="M4066" t="s">
        <v>647</v>
      </c>
      <c r="N4066" s="4" t="s">
        <v>637</v>
      </c>
      <c r="P4066" t="s">
        <v>650</v>
      </c>
      <c r="Q4066" t="s">
        <v>663</v>
      </c>
      <c r="R4066" s="4" t="s">
        <v>661</v>
      </c>
      <c r="T4066">
        <v>-4</v>
      </c>
      <c r="U4066" s="6" t="s">
        <v>1043</v>
      </c>
    </row>
    <row r="4067" spans="1:21" x14ac:dyDescent="0.45">
      <c r="A4067" t="s">
        <v>1449</v>
      </c>
      <c r="B4067" s="4" t="s">
        <v>14</v>
      </c>
      <c r="C4067" t="s">
        <v>1291</v>
      </c>
      <c r="D4067" s="4" t="s">
        <v>103</v>
      </c>
      <c r="E4067" t="s">
        <v>1300</v>
      </c>
      <c r="F4067" s="4" t="s">
        <v>68</v>
      </c>
      <c r="G4067" s="4" t="s">
        <v>105</v>
      </c>
      <c r="H4067" t="s">
        <v>1359</v>
      </c>
      <c r="I4067" t="s">
        <v>1362</v>
      </c>
      <c r="J4067" s="4" t="s">
        <v>37</v>
      </c>
      <c r="L4067" t="s">
        <v>634</v>
      </c>
      <c r="M4067" t="s">
        <v>647</v>
      </c>
      <c r="N4067" s="4" t="s">
        <v>637</v>
      </c>
      <c r="P4067" t="s">
        <v>650</v>
      </c>
      <c r="Q4067" t="s">
        <v>663</v>
      </c>
      <c r="R4067" s="4" t="s">
        <v>661</v>
      </c>
      <c r="T4067">
        <v>-10</v>
      </c>
      <c r="U4067" s="6" t="s">
        <v>1038</v>
      </c>
    </row>
    <row r="4068" spans="1:21" x14ac:dyDescent="0.45">
      <c r="A4068" t="s">
        <v>1449</v>
      </c>
      <c r="B4068" s="4" t="s">
        <v>14</v>
      </c>
      <c r="C4068" t="s">
        <v>1291</v>
      </c>
      <c r="D4068" s="4" t="s">
        <v>103</v>
      </c>
      <c r="E4068" t="s">
        <v>1301</v>
      </c>
      <c r="F4068" s="4" t="s">
        <v>69</v>
      </c>
      <c r="G4068" s="4" t="s">
        <v>105</v>
      </c>
      <c r="H4068" t="s">
        <v>1359</v>
      </c>
      <c r="I4068" t="s">
        <v>1362</v>
      </c>
      <c r="J4068" s="4" t="s">
        <v>37</v>
      </c>
      <c r="L4068" t="s">
        <v>634</v>
      </c>
      <c r="M4068" t="s">
        <v>647</v>
      </c>
      <c r="N4068" s="4" t="s">
        <v>637</v>
      </c>
      <c r="P4068" t="s">
        <v>650</v>
      </c>
      <c r="Q4068" t="s">
        <v>663</v>
      </c>
      <c r="R4068" s="4" t="s">
        <v>661</v>
      </c>
      <c r="T4068">
        <v>3.5</v>
      </c>
      <c r="U4068" s="6" t="s">
        <v>1234</v>
      </c>
    </row>
    <row r="4069" spans="1:21" x14ac:dyDescent="0.45">
      <c r="A4069" t="s">
        <v>1449</v>
      </c>
      <c r="B4069" s="4" t="s">
        <v>14</v>
      </c>
      <c r="C4069" t="s">
        <v>1291</v>
      </c>
      <c r="D4069" s="4" t="s">
        <v>103</v>
      </c>
      <c r="E4069" t="s">
        <v>1302</v>
      </c>
      <c r="F4069" s="4" t="s">
        <v>70</v>
      </c>
      <c r="G4069" s="4" t="s">
        <v>104</v>
      </c>
      <c r="H4069" t="s">
        <v>1359</v>
      </c>
      <c r="I4069" t="s">
        <v>1362</v>
      </c>
      <c r="J4069" s="4" t="s">
        <v>37</v>
      </c>
      <c r="L4069" t="s">
        <v>634</v>
      </c>
      <c r="M4069" t="s">
        <v>647</v>
      </c>
      <c r="N4069" s="4" t="s">
        <v>637</v>
      </c>
      <c r="P4069" t="s">
        <v>650</v>
      </c>
      <c r="Q4069" t="s">
        <v>663</v>
      </c>
      <c r="R4069" s="4" t="s">
        <v>661</v>
      </c>
      <c r="T4069">
        <v>-20</v>
      </c>
      <c r="U4069" s="6" t="s">
        <v>1169</v>
      </c>
    </row>
    <row r="4070" spans="1:21" x14ac:dyDescent="0.45">
      <c r="A4070" t="s">
        <v>1449</v>
      </c>
      <c r="B4070" s="4" t="s">
        <v>14</v>
      </c>
      <c r="C4070" t="s">
        <v>1291</v>
      </c>
      <c r="D4070" s="4" t="s">
        <v>103</v>
      </c>
      <c r="E4070" t="s">
        <v>1303</v>
      </c>
      <c r="F4070" s="4" t="s">
        <v>71</v>
      </c>
      <c r="G4070" s="4" t="s">
        <v>104</v>
      </c>
      <c r="H4070" t="s">
        <v>1359</v>
      </c>
      <c r="I4070" t="s">
        <v>1362</v>
      </c>
      <c r="J4070" s="4" t="s">
        <v>37</v>
      </c>
      <c r="L4070" t="s">
        <v>634</v>
      </c>
      <c r="M4070" t="s">
        <v>647</v>
      </c>
      <c r="N4070" s="4" t="s">
        <v>637</v>
      </c>
      <c r="P4070" t="s">
        <v>650</v>
      </c>
      <c r="Q4070" t="s">
        <v>663</v>
      </c>
      <c r="R4070" s="4" t="s">
        <v>661</v>
      </c>
      <c r="T4070">
        <v>20</v>
      </c>
      <c r="U4070" s="6" t="s">
        <v>558</v>
      </c>
    </row>
    <row r="4071" spans="1:21" x14ac:dyDescent="0.45">
      <c r="A4071" t="s">
        <v>1449</v>
      </c>
      <c r="B4071" s="4" t="s">
        <v>14</v>
      </c>
      <c r="C4071" t="s">
        <v>1291</v>
      </c>
      <c r="D4071" s="4" t="s">
        <v>103</v>
      </c>
      <c r="E4071" t="s">
        <v>1296</v>
      </c>
      <c r="F4071" s="4" t="s">
        <v>64</v>
      </c>
      <c r="G4071" s="4" t="s">
        <v>104</v>
      </c>
      <c r="H4071" t="s">
        <v>1359</v>
      </c>
      <c r="I4071" t="s">
        <v>1362</v>
      </c>
      <c r="J4071" s="4" t="s">
        <v>37</v>
      </c>
      <c r="L4071" t="s">
        <v>634</v>
      </c>
      <c r="M4071" t="s">
        <v>647</v>
      </c>
      <c r="N4071" s="4" t="s">
        <v>637</v>
      </c>
      <c r="P4071" t="s">
        <v>650</v>
      </c>
      <c r="Q4071" t="s">
        <v>664</v>
      </c>
      <c r="R4071" s="4" t="s">
        <v>662</v>
      </c>
      <c r="T4071">
        <v>219</v>
      </c>
      <c r="U4071" s="6" t="s">
        <v>701</v>
      </c>
    </row>
    <row r="4072" spans="1:21" x14ac:dyDescent="0.45">
      <c r="A4072" t="s">
        <v>1449</v>
      </c>
      <c r="B4072" s="4" t="s">
        <v>14</v>
      </c>
      <c r="C4072" t="s">
        <v>1291</v>
      </c>
      <c r="D4072" s="4" t="s">
        <v>103</v>
      </c>
      <c r="E4072" t="s">
        <v>1297</v>
      </c>
      <c r="F4072" s="4" t="s">
        <v>65</v>
      </c>
      <c r="G4072" s="4" t="s">
        <v>105</v>
      </c>
      <c r="H4072" t="s">
        <v>1359</v>
      </c>
      <c r="I4072" t="s">
        <v>1362</v>
      </c>
      <c r="J4072" s="4" t="s">
        <v>37</v>
      </c>
      <c r="L4072" t="s">
        <v>634</v>
      </c>
      <c r="M4072" t="s">
        <v>647</v>
      </c>
      <c r="N4072" s="4" t="s">
        <v>637</v>
      </c>
      <c r="P4072" t="s">
        <v>650</v>
      </c>
      <c r="Q4072" t="s">
        <v>664</v>
      </c>
      <c r="R4072" s="4" t="s">
        <v>662</v>
      </c>
      <c r="T4072">
        <v>-3.1369863009999999</v>
      </c>
      <c r="U4072" s="6" t="s">
        <v>1081</v>
      </c>
    </row>
    <row r="4073" spans="1:21" x14ac:dyDescent="0.45">
      <c r="A4073" t="s">
        <v>1449</v>
      </c>
      <c r="B4073" s="4" t="s">
        <v>14</v>
      </c>
      <c r="C4073" t="s">
        <v>1291</v>
      </c>
      <c r="D4073" s="4" t="s">
        <v>103</v>
      </c>
      <c r="E4073" t="s">
        <v>1298</v>
      </c>
      <c r="F4073" s="4" t="s">
        <v>66</v>
      </c>
      <c r="G4073" s="4" t="s">
        <v>107</v>
      </c>
      <c r="H4073" t="s">
        <v>1359</v>
      </c>
      <c r="I4073" t="s">
        <v>1362</v>
      </c>
      <c r="J4073" s="4" t="s">
        <v>37</v>
      </c>
      <c r="L4073" t="s">
        <v>634</v>
      </c>
      <c r="M4073" t="s">
        <v>647</v>
      </c>
      <c r="N4073" s="4" t="s">
        <v>637</v>
      </c>
      <c r="P4073" t="s">
        <v>650</v>
      </c>
      <c r="Q4073" t="s">
        <v>664</v>
      </c>
      <c r="R4073" s="4" t="s">
        <v>662</v>
      </c>
      <c r="T4073">
        <v>10.50423471</v>
      </c>
      <c r="U4073" s="6" t="s">
        <v>987</v>
      </c>
    </row>
    <row r="4074" spans="1:21" x14ac:dyDescent="0.45">
      <c r="A4074" t="s">
        <v>1449</v>
      </c>
      <c r="B4074" s="4" t="s">
        <v>14</v>
      </c>
      <c r="C4074" t="s">
        <v>1291</v>
      </c>
      <c r="D4074" s="4" t="s">
        <v>103</v>
      </c>
      <c r="E4074" t="s">
        <v>1299</v>
      </c>
      <c r="F4074" s="4" t="s">
        <v>1335</v>
      </c>
      <c r="G4074" s="4" t="s">
        <v>1335</v>
      </c>
      <c r="H4074" t="s">
        <v>1359</v>
      </c>
      <c r="I4074" t="s">
        <v>1362</v>
      </c>
      <c r="J4074" s="4" t="s">
        <v>37</v>
      </c>
      <c r="L4074" t="s">
        <v>634</v>
      </c>
      <c r="M4074" t="s">
        <v>647</v>
      </c>
      <c r="N4074" s="4" t="s">
        <v>637</v>
      </c>
      <c r="P4074" t="s">
        <v>650</v>
      </c>
      <c r="Q4074" t="s">
        <v>664</v>
      </c>
      <c r="R4074" s="4" t="s">
        <v>662</v>
      </c>
      <c r="T4074">
        <v>-2</v>
      </c>
      <c r="U4074" s="6" t="s">
        <v>1022</v>
      </c>
    </row>
    <row r="4075" spans="1:21" x14ac:dyDescent="0.45">
      <c r="A4075" t="s">
        <v>1449</v>
      </c>
      <c r="B4075" s="4" t="s">
        <v>14</v>
      </c>
      <c r="C4075" t="s">
        <v>1291</v>
      </c>
      <c r="D4075" s="4" t="s">
        <v>103</v>
      </c>
      <c r="E4075" t="s">
        <v>1300</v>
      </c>
      <c r="F4075" s="4" t="s">
        <v>68</v>
      </c>
      <c r="G4075" s="4" t="s">
        <v>105</v>
      </c>
      <c r="H4075" t="s">
        <v>1359</v>
      </c>
      <c r="I4075" t="s">
        <v>1362</v>
      </c>
      <c r="J4075" s="4" t="s">
        <v>37</v>
      </c>
      <c r="L4075" t="s">
        <v>634</v>
      </c>
      <c r="M4075" t="s">
        <v>647</v>
      </c>
      <c r="N4075" s="4" t="s">
        <v>637</v>
      </c>
      <c r="P4075" t="s">
        <v>650</v>
      </c>
      <c r="Q4075" t="s">
        <v>664</v>
      </c>
      <c r="R4075" s="4" t="s">
        <v>662</v>
      </c>
      <c r="T4075">
        <v>-10</v>
      </c>
      <c r="U4075" s="6" t="s">
        <v>1038</v>
      </c>
    </row>
    <row r="4076" spans="1:21" x14ac:dyDescent="0.45">
      <c r="A4076" t="s">
        <v>1449</v>
      </c>
      <c r="B4076" s="4" t="s">
        <v>14</v>
      </c>
      <c r="C4076" t="s">
        <v>1291</v>
      </c>
      <c r="D4076" s="4" t="s">
        <v>103</v>
      </c>
      <c r="E4076" t="s">
        <v>1301</v>
      </c>
      <c r="F4076" s="4" t="s">
        <v>69</v>
      </c>
      <c r="G4076" s="4" t="s">
        <v>105</v>
      </c>
      <c r="H4076" t="s">
        <v>1359</v>
      </c>
      <c r="I4076" t="s">
        <v>1362</v>
      </c>
      <c r="J4076" s="4" t="s">
        <v>37</v>
      </c>
      <c r="L4076" t="s">
        <v>634</v>
      </c>
      <c r="M4076" t="s">
        <v>647</v>
      </c>
      <c r="N4076" s="4" t="s">
        <v>637</v>
      </c>
      <c r="P4076" t="s">
        <v>650</v>
      </c>
      <c r="Q4076" t="s">
        <v>664</v>
      </c>
      <c r="R4076" s="4" t="s">
        <v>662</v>
      </c>
      <c r="T4076">
        <v>4</v>
      </c>
      <c r="U4076" s="6" t="s">
        <v>1024</v>
      </c>
    </row>
    <row r="4077" spans="1:21" x14ac:dyDescent="0.45">
      <c r="A4077" t="s">
        <v>1449</v>
      </c>
      <c r="B4077" s="4" t="s">
        <v>14</v>
      </c>
      <c r="C4077" t="s">
        <v>1291</v>
      </c>
      <c r="D4077" s="4" t="s">
        <v>103</v>
      </c>
      <c r="E4077" t="s">
        <v>1302</v>
      </c>
      <c r="F4077" s="4" t="s">
        <v>70</v>
      </c>
      <c r="G4077" s="4" t="s">
        <v>104</v>
      </c>
      <c r="H4077" t="s">
        <v>1359</v>
      </c>
      <c r="I4077" t="s">
        <v>1362</v>
      </c>
      <c r="J4077" s="4" t="s">
        <v>37</v>
      </c>
      <c r="L4077" t="s">
        <v>634</v>
      </c>
      <c r="M4077" t="s">
        <v>647</v>
      </c>
      <c r="N4077" s="4" t="s">
        <v>637</v>
      </c>
      <c r="P4077" t="s">
        <v>650</v>
      </c>
      <c r="Q4077" t="s">
        <v>664</v>
      </c>
      <c r="R4077" s="4" t="s">
        <v>662</v>
      </c>
      <c r="T4077">
        <v>-40</v>
      </c>
      <c r="U4077" s="6" t="s">
        <v>1040</v>
      </c>
    </row>
    <row r="4078" spans="1:21" x14ac:dyDescent="0.45">
      <c r="A4078" t="s">
        <v>1449</v>
      </c>
      <c r="B4078" s="4" t="s">
        <v>14</v>
      </c>
      <c r="C4078" t="s">
        <v>1291</v>
      </c>
      <c r="D4078" s="4" t="s">
        <v>103</v>
      </c>
      <c r="E4078" t="s">
        <v>1303</v>
      </c>
      <c r="F4078" s="4" t="s">
        <v>71</v>
      </c>
      <c r="G4078" s="4" t="s">
        <v>104</v>
      </c>
      <c r="H4078" t="s">
        <v>1359</v>
      </c>
      <c r="I4078" t="s">
        <v>1362</v>
      </c>
      <c r="J4078" s="4" t="s">
        <v>37</v>
      </c>
      <c r="L4078" t="s">
        <v>634</v>
      </c>
      <c r="M4078" t="s">
        <v>647</v>
      </c>
      <c r="N4078" s="4" t="s">
        <v>637</v>
      </c>
      <c r="P4078" t="s">
        <v>650</v>
      </c>
      <c r="Q4078" t="s">
        <v>664</v>
      </c>
      <c r="R4078" s="4" t="s">
        <v>662</v>
      </c>
      <c r="T4078">
        <v>22</v>
      </c>
      <c r="U4078" s="6" t="s">
        <v>582</v>
      </c>
    </row>
    <row r="4079" spans="1:21" x14ac:dyDescent="0.45">
      <c r="A4079" t="s">
        <v>1449</v>
      </c>
      <c r="B4079" s="4" t="s">
        <v>14</v>
      </c>
      <c r="C4079" t="s">
        <v>1291</v>
      </c>
      <c r="D4079" s="4" t="s">
        <v>103</v>
      </c>
      <c r="E4079" t="s">
        <v>1296</v>
      </c>
      <c r="F4079" s="4" t="s">
        <v>64</v>
      </c>
      <c r="G4079" s="4" t="s">
        <v>104</v>
      </c>
      <c r="H4079" t="s">
        <v>1359</v>
      </c>
      <c r="I4079" t="s">
        <v>1362</v>
      </c>
      <c r="J4079" s="4" t="s">
        <v>37</v>
      </c>
      <c r="L4079" t="s">
        <v>634</v>
      </c>
      <c r="M4079" t="s">
        <v>648</v>
      </c>
      <c r="N4079" s="4" t="s">
        <v>643</v>
      </c>
      <c r="P4079" t="s">
        <v>650</v>
      </c>
      <c r="Q4079" t="s">
        <v>1274</v>
      </c>
      <c r="R4079" s="4" t="s">
        <v>653</v>
      </c>
      <c r="T4079">
        <v>243</v>
      </c>
      <c r="U4079" s="6" t="s">
        <v>932</v>
      </c>
    </row>
    <row r="4080" spans="1:21" x14ac:dyDescent="0.45">
      <c r="A4080" t="s">
        <v>1449</v>
      </c>
      <c r="B4080" s="4" t="s">
        <v>14</v>
      </c>
      <c r="C4080" t="s">
        <v>1291</v>
      </c>
      <c r="D4080" s="4" t="s">
        <v>103</v>
      </c>
      <c r="E4080" t="s">
        <v>1297</v>
      </c>
      <c r="F4080" s="4" t="s">
        <v>65</v>
      </c>
      <c r="G4080" s="4" t="s">
        <v>105</v>
      </c>
      <c r="H4080" t="s">
        <v>1359</v>
      </c>
      <c r="I4080" t="s">
        <v>1362</v>
      </c>
      <c r="J4080" s="4" t="s">
        <v>37</v>
      </c>
      <c r="L4080" t="s">
        <v>634</v>
      </c>
      <c r="M4080" t="s">
        <v>648</v>
      </c>
      <c r="N4080" s="4" t="s">
        <v>643</v>
      </c>
      <c r="P4080" t="s">
        <v>650</v>
      </c>
      <c r="Q4080" t="s">
        <v>1274</v>
      </c>
      <c r="R4080" s="4" t="s">
        <v>653</v>
      </c>
      <c r="T4080">
        <v>3.3786008230000002</v>
      </c>
      <c r="U4080" s="6" t="s">
        <v>1235</v>
      </c>
    </row>
    <row r="4081" spans="1:21" x14ac:dyDescent="0.45">
      <c r="A4081" t="s">
        <v>1449</v>
      </c>
      <c r="B4081" s="4" t="s">
        <v>14</v>
      </c>
      <c r="C4081" t="s">
        <v>1291</v>
      </c>
      <c r="D4081" s="4" t="s">
        <v>103</v>
      </c>
      <c r="E4081" t="s">
        <v>1298</v>
      </c>
      <c r="F4081" s="4" t="s">
        <v>66</v>
      </c>
      <c r="G4081" s="4" t="s">
        <v>107</v>
      </c>
      <c r="H4081" t="s">
        <v>1359</v>
      </c>
      <c r="I4081" t="s">
        <v>1362</v>
      </c>
      <c r="J4081" s="4" t="s">
        <v>37</v>
      </c>
      <c r="L4081" t="s">
        <v>634</v>
      </c>
      <c r="M4081" t="s">
        <v>648</v>
      </c>
      <c r="N4081" s="4" t="s">
        <v>643</v>
      </c>
      <c r="P4081" t="s">
        <v>650</v>
      </c>
      <c r="Q4081" t="s">
        <v>1274</v>
      </c>
      <c r="R4081" s="4" t="s">
        <v>653</v>
      </c>
      <c r="T4081">
        <v>9.0451504573000001</v>
      </c>
      <c r="U4081" s="6" t="s">
        <v>1236</v>
      </c>
    </row>
    <row r="4082" spans="1:21" x14ac:dyDescent="0.45">
      <c r="A4082" t="s">
        <v>1449</v>
      </c>
      <c r="B4082" s="4" t="s">
        <v>14</v>
      </c>
      <c r="C4082" t="s">
        <v>1291</v>
      </c>
      <c r="D4082" s="4" t="s">
        <v>103</v>
      </c>
      <c r="E4082" t="s">
        <v>1299</v>
      </c>
      <c r="F4082" s="4" t="s">
        <v>1335</v>
      </c>
      <c r="G4082" s="4" t="s">
        <v>1335</v>
      </c>
      <c r="H4082" t="s">
        <v>1359</v>
      </c>
      <c r="I4082" t="s">
        <v>1362</v>
      </c>
      <c r="J4082" s="4" t="s">
        <v>37</v>
      </c>
      <c r="L4082" t="s">
        <v>634</v>
      </c>
      <c r="M4082" t="s">
        <v>648</v>
      </c>
      <c r="N4082" s="4" t="s">
        <v>643</v>
      </c>
      <c r="P4082" t="s">
        <v>650</v>
      </c>
      <c r="Q4082" t="s">
        <v>1274</v>
      </c>
      <c r="R4082" s="4" t="s">
        <v>653</v>
      </c>
      <c r="T4082">
        <v>3</v>
      </c>
      <c r="U4082" s="6" t="s">
        <v>1089</v>
      </c>
    </row>
    <row r="4083" spans="1:21" x14ac:dyDescent="0.45">
      <c r="A4083" t="s">
        <v>1449</v>
      </c>
      <c r="B4083" s="4" t="s">
        <v>14</v>
      </c>
      <c r="C4083" t="s">
        <v>1291</v>
      </c>
      <c r="D4083" s="4" t="s">
        <v>103</v>
      </c>
      <c r="E4083" t="s">
        <v>1300</v>
      </c>
      <c r="F4083" s="4" t="s">
        <v>68</v>
      </c>
      <c r="G4083" s="4" t="s">
        <v>105</v>
      </c>
      <c r="H4083" t="s">
        <v>1359</v>
      </c>
      <c r="I4083" t="s">
        <v>1362</v>
      </c>
      <c r="J4083" s="4" t="s">
        <v>37</v>
      </c>
      <c r="L4083" t="s">
        <v>634</v>
      </c>
      <c r="M4083" t="s">
        <v>648</v>
      </c>
      <c r="N4083" s="4" t="s">
        <v>643</v>
      </c>
      <c r="P4083" t="s">
        <v>650</v>
      </c>
      <c r="Q4083" t="s">
        <v>1274</v>
      </c>
      <c r="R4083" s="4" t="s">
        <v>653</v>
      </c>
      <c r="T4083">
        <v>-2</v>
      </c>
      <c r="U4083" s="6" t="s">
        <v>1022</v>
      </c>
    </row>
    <row r="4084" spans="1:21" x14ac:dyDescent="0.45">
      <c r="A4084" t="s">
        <v>1449</v>
      </c>
      <c r="B4084" s="4" t="s">
        <v>14</v>
      </c>
      <c r="C4084" t="s">
        <v>1291</v>
      </c>
      <c r="D4084" s="4" t="s">
        <v>103</v>
      </c>
      <c r="E4084" t="s">
        <v>1301</v>
      </c>
      <c r="F4084" s="4" t="s">
        <v>69</v>
      </c>
      <c r="G4084" s="4" t="s">
        <v>105</v>
      </c>
      <c r="H4084" t="s">
        <v>1359</v>
      </c>
      <c r="I4084" t="s">
        <v>1362</v>
      </c>
      <c r="J4084" s="4" t="s">
        <v>37</v>
      </c>
      <c r="L4084" t="s">
        <v>634</v>
      </c>
      <c r="M4084" t="s">
        <v>648</v>
      </c>
      <c r="N4084" s="4" t="s">
        <v>643</v>
      </c>
      <c r="P4084" t="s">
        <v>650</v>
      </c>
      <c r="Q4084" t="s">
        <v>1274</v>
      </c>
      <c r="R4084" s="4" t="s">
        <v>653</v>
      </c>
      <c r="T4084">
        <v>9</v>
      </c>
      <c r="U4084" s="6" t="s">
        <v>1144</v>
      </c>
    </row>
    <row r="4085" spans="1:21" x14ac:dyDescent="0.45">
      <c r="A4085" t="s">
        <v>1449</v>
      </c>
      <c r="B4085" s="4" t="s">
        <v>14</v>
      </c>
      <c r="C4085" t="s">
        <v>1291</v>
      </c>
      <c r="D4085" s="4" t="s">
        <v>103</v>
      </c>
      <c r="E4085" t="s">
        <v>1302</v>
      </c>
      <c r="F4085" s="4" t="s">
        <v>70</v>
      </c>
      <c r="G4085" s="4" t="s">
        <v>104</v>
      </c>
      <c r="H4085" t="s">
        <v>1359</v>
      </c>
      <c r="I4085" t="s">
        <v>1362</v>
      </c>
      <c r="J4085" s="4" t="s">
        <v>37</v>
      </c>
      <c r="L4085" t="s">
        <v>634</v>
      </c>
      <c r="M4085" t="s">
        <v>648</v>
      </c>
      <c r="N4085" s="4" t="s">
        <v>643</v>
      </c>
      <c r="P4085" t="s">
        <v>650</v>
      </c>
      <c r="Q4085" t="s">
        <v>1274</v>
      </c>
      <c r="R4085" s="4" t="s">
        <v>653</v>
      </c>
      <c r="T4085">
        <v>-20</v>
      </c>
      <c r="U4085" s="6" t="s">
        <v>1169</v>
      </c>
    </row>
    <row r="4086" spans="1:21" x14ac:dyDescent="0.45">
      <c r="A4086" t="s">
        <v>1449</v>
      </c>
      <c r="B4086" s="4" t="s">
        <v>14</v>
      </c>
      <c r="C4086" t="s">
        <v>1291</v>
      </c>
      <c r="D4086" s="4" t="s">
        <v>103</v>
      </c>
      <c r="E4086" t="s">
        <v>1303</v>
      </c>
      <c r="F4086" s="4" t="s">
        <v>71</v>
      </c>
      <c r="G4086" s="4" t="s">
        <v>104</v>
      </c>
      <c r="H4086" t="s">
        <v>1359</v>
      </c>
      <c r="I4086" t="s">
        <v>1362</v>
      </c>
      <c r="J4086" s="4" t="s">
        <v>37</v>
      </c>
      <c r="L4086" t="s">
        <v>634</v>
      </c>
      <c r="M4086" t="s">
        <v>648</v>
      </c>
      <c r="N4086" s="4" t="s">
        <v>643</v>
      </c>
      <c r="P4086" t="s">
        <v>650</v>
      </c>
      <c r="Q4086" t="s">
        <v>1274</v>
      </c>
      <c r="R4086" s="4" t="s">
        <v>653</v>
      </c>
      <c r="T4086">
        <v>32</v>
      </c>
      <c r="U4086" s="6" t="s">
        <v>1012</v>
      </c>
    </row>
    <row r="4087" spans="1:21" x14ac:dyDescent="0.45">
      <c r="A4087" t="s">
        <v>1449</v>
      </c>
      <c r="B4087" s="4" t="s">
        <v>14</v>
      </c>
      <c r="C4087" t="s">
        <v>1291</v>
      </c>
      <c r="D4087" s="4" t="s">
        <v>103</v>
      </c>
      <c r="E4087" t="s">
        <v>1296</v>
      </c>
      <c r="F4087" s="4" t="s">
        <v>64</v>
      </c>
      <c r="G4087" s="4" t="s">
        <v>104</v>
      </c>
      <c r="H4087" t="s">
        <v>1359</v>
      </c>
      <c r="I4087" t="s">
        <v>1362</v>
      </c>
      <c r="J4087" s="4" t="s">
        <v>37</v>
      </c>
      <c r="L4087" t="s">
        <v>634</v>
      </c>
      <c r="M4087" t="s">
        <v>648</v>
      </c>
      <c r="N4087" s="4" t="s">
        <v>643</v>
      </c>
      <c r="P4087" t="s">
        <v>650</v>
      </c>
      <c r="Q4087" t="s">
        <v>1275</v>
      </c>
      <c r="R4087" s="4" t="s">
        <v>654</v>
      </c>
      <c r="T4087">
        <v>219</v>
      </c>
      <c r="U4087" s="6" t="s">
        <v>701</v>
      </c>
    </row>
    <row r="4088" spans="1:21" x14ac:dyDescent="0.45">
      <c r="A4088" t="s">
        <v>1449</v>
      </c>
      <c r="B4088" s="4" t="s">
        <v>14</v>
      </c>
      <c r="C4088" t="s">
        <v>1291</v>
      </c>
      <c r="D4088" s="4" t="s">
        <v>103</v>
      </c>
      <c r="E4088" t="s">
        <v>1297</v>
      </c>
      <c r="F4088" s="4" t="s">
        <v>65</v>
      </c>
      <c r="G4088" s="4" t="s">
        <v>105</v>
      </c>
      <c r="H4088" t="s">
        <v>1359</v>
      </c>
      <c r="I4088" t="s">
        <v>1362</v>
      </c>
      <c r="J4088" s="4" t="s">
        <v>37</v>
      </c>
      <c r="L4088" t="s">
        <v>634</v>
      </c>
      <c r="M4088" t="s">
        <v>648</v>
      </c>
      <c r="N4088" s="4" t="s">
        <v>643</v>
      </c>
      <c r="P4088" t="s">
        <v>650</v>
      </c>
      <c r="Q4088" t="s">
        <v>1275</v>
      </c>
      <c r="R4088" s="4" t="s">
        <v>654</v>
      </c>
      <c r="T4088">
        <v>3.3607305936</v>
      </c>
      <c r="U4088" s="6" t="s">
        <v>1235</v>
      </c>
    </row>
    <row r="4089" spans="1:21" x14ac:dyDescent="0.45">
      <c r="A4089" t="s">
        <v>1449</v>
      </c>
      <c r="B4089" s="4" t="s">
        <v>14</v>
      </c>
      <c r="C4089" t="s">
        <v>1291</v>
      </c>
      <c r="D4089" s="4" t="s">
        <v>103</v>
      </c>
      <c r="E4089" t="s">
        <v>1298</v>
      </c>
      <c r="F4089" s="4" t="s">
        <v>66</v>
      </c>
      <c r="G4089" s="4" t="s">
        <v>107</v>
      </c>
      <c r="H4089" t="s">
        <v>1359</v>
      </c>
      <c r="I4089" t="s">
        <v>1362</v>
      </c>
      <c r="J4089" s="4" t="s">
        <v>37</v>
      </c>
      <c r="L4089" t="s">
        <v>634</v>
      </c>
      <c r="M4089" t="s">
        <v>648</v>
      </c>
      <c r="N4089" s="4" t="s">
        <v>643</v>
      </c>
      <c r="P4089" t="s">
        <v>650</v>
      </c>
      <c r="Q4089" t="s">
        <v>1275</v>
      </c>
      <c r="R4089" s="4" t="s">
        <v>654</v>
      </c>
      <c r="T4089">
        <v>10.328215180999999</v>
      </c>
      <c r="U4089" s="6" t="s">
        <v>1237</v>
      </c>
    </row>
    <row r="4090" spans="1:21" x14ac:dyDescent="0.45">
      <c r="A4090" t="s">
        <v>1449</v>
      </c>
      <c r="B4090" s="4" t="s">
        <v>14</v>
      </c>
      <c r="C4090" t="s">
        <v>1291</v>
      </c>
      <c r="D4090" s="4" t="s">
        <v>103</v>
      </c>
      <c r="E4090" t="s">
        <v>1299</v>
      </c>
      <c r="F4090" s="4" t="s">
        <v>1335</v>
      </c>
      <c r="G4090" s="4" t="s">
        <v>1335</v>
      </c>
      <c r="H4090" t="s">
        <v>1359</v>
      </c>
      <c r="I4090" t="s">
        <v>1362</v>
      </c>
      <c r="J4090" s="4" t="s">
        <v>37</v>
      </c>
      <c r="L4090" t="s">
        <v>634</v>
      </c>
      <c r="M4090" t="s">
        <v>648</v>
      </c>
      <c r="N4090" s="4" t="s">
        <v>643</v>
      </c>
      <c r="P4090" t="s">
        <v>650</v>
      </c>
      <c r="Q4090" t="s">
        <v>1275</v>
      </c>
      <c r="R4090" s="4" t="s">
        <v>654</v>
      </c>
      <c r="T4090">
        <v>4</v>
      </c>
      <c r="U4090" s="6" t="s">
        <v>1024</v>
      </c>
    </row>
    <row r="4091" spans="1:21" x14ac:dyDescent="0.45">
      <c r="A4091" t="s">
        <v>1449</v>
      </c>
      <c r="B4091" s="4" t="s">
        <v>14</v>
      </c>
      <c r="C4091" t="s">
        <v>1291</v>
      </c>
      <c r="D4091" s="4" t="s">
        <v>103</v>
      </c>
      <c r="E4091" t="s">
        <v>1300</v>
      </c>
      <c r="F4091" s="4" t="s">
        <v>68</v>
      </c>
      <c r="G4091" s="4" t="s">
        <v>105</v>
      </c>
      <c r="H4091" t="s">
        <v>1359</v>
      </c>
      <c r="I4091" t="s">
        <v>1362</v>
      </c>
      <c r="J4091" s="4" t="s">
        <v>37</v>
      </c>
      <c r="L4091" t="s">
        <v>634</v>
      </c>
      <c r="M4091" t="s">
        <v>648</v>
      </c>
      <c r="N4091" s="4" t="s">
        <v>643</v>
      </c>
      <c r="P4091" t="s">
        <v>650</v>
      </c>
      <c r="Q4091" t="s">
        <v>1275</v>
      </c>
      <c r="R4091" s="4" t="s">
        <v>654</v>
      </c>
      <c r="T4091">
        <v>-4</v>
      </c>
      <c r="U4091" s="6" t="s">
        <v>1043</v>
      </c>
    </row>
    <row r="4092" spans="1:21" x14ac:dyDescent="0.45">
      <c r="A4092" t="s">
        <v>1449</v>
      </c>
      <c r="B4092" s="4" t="s">
        <v>14</v>
      </c>
      <c r="C4092" t="s">
        <v>1291</v>
      </c>
      <c r="D4092" s="4" t="s">
        <v>103</v>
      </c>
      <c r="E4092" t="s">
        <v>1301</v>
      </c>
      <c r="F4092" s="4" t="s">
        <v>69</v>
      </c>
      <c r="G4092" s="4" t="s">
        <v>105</v>
      </c>
      <c r="H4092" t="s">
        <v>1359</v>
      </c>
      <c r="I4092" t="s">
        <v>1362</v>
      </c>
      <c r="J4092" s="4" t="s">
        <v>37</v>
      </c>
      <c r="L4092" t="s">
        <v>634</v>
      </c>
      <c r="M4092" t="s">
        <v>648</v>
      </c>
      <c r="N4092" s="4" t="s">
        <v>643</v>
      </c>
      <c r="P4092" t="s">
        <v>650</v>
      </c>
      <c r="Q4092" t="s">
        <v>1275</v>
      </c>
      <c r="R4092" s="4" t="s">
        <v>654</v>
      </c>
      <c r="T4092">
        <v>10</v>
      </c>
      <c r="U4092" s="6" t="s">
        <v>1050</v>
      </c>
    </row>
    <row r="4093" spans="1:21" x14ac:dyDescent="0.45">
      <c r="A4093" t="s">
        <v>1449</v>
      </c>
      <c r="B4093" s="4" t="s">
        <v>14</v>
      </c>
      <c r="C4093" t="s">
        <v>1291</v>
      </c>
      <c r="D4093" s="4" t="s">
        <v>103</v>
      </c>
      <c r="E4093" t="s">
        <v>1302</v>
      </c>
      <c r="F4093" s="4" t="s">
        <v>70</v>
      </c>
      <c r="G4093" s="4" t="s">
        <v>104</v>
      </c>
      <c r="H4093" t="s">
        <v>1359</v>
      </c>
      <c r="I4093" t="s">
        <v>1362</v>
      </c>
      <c r="J4093" s="4" t="s">
        <v>37</v>
      </c>
      <c r="L4093" t="s">
        <v>634</v>
      </c>
      <c r="M4093" t="s">
        <v>648</v>
      </c>
      <c r="N4093" s="4" t="s">
        <v>643</v>
      </c>
      <c r="P4093" t="s">
        <v>650</v>
      </c>
      <c r="Q4093" t="s">
        <v>1275</v>
      </c>
      <c r="R4093" s="4" t="s">
        <v>654</v>
      </c>
      <c r="T4093">
        <v>-24</v>
      </c>
      <c r="U4093" s="6" t="s">
        <v>1186</v>
      </c>
    </row>
    <row r="4094" spans="1:21" x14ac:dyDescent="0.45">
      <c r="A4094" t="s">
        <v>1449</v>
      </c>
      <c r="B4094" s="4" t="s">
        <v>14</v>
      </c>
      <c r="C4094" t="s">
        <v>1291</v>
      </c>
      <c r="D4094" s="4" t="s">
        <v>103</v>
      </c>
      <c r="E4094" t="s">
        <v>1303</v>
      </c>
      <c r="F4094" s="4" t="s">
        <v>71</v>
      </c>
      <c r="G4094" s="4" t="s">
        <v>104</v>
      </c>
      <c r="H4094" t="s">
        <v>1359</v>
      </c>
      <c r="I4094" t="s">
        <v>1362</v>
      </c>
      <c r="J4094" s="4" t="s">
        <v>37</v>
      </c>
      <c r="L4094" t="s">
        <v>634</v>
      </c>
      <c r="M4094" t="s">
        <v>648</v>
      </c>
      <c r="N4094" s="4" t="s">
        <v>643</v>
      </c>
      <c r="P4094" t="s">
        <v>650</v>
      </c>
      <c r="Q4094" t="s">
        <v>1275</v>
      </c>
      <c r="R4094" s="4" t="s">
        <v>654</v>
      </c>
      <c r="T4094">
        <v>36</v>
      </c>
      <c r="U4094" s="6" t="s">
        <v>1105</v>
      </c>
    </row>
    <row r="4095" spans="1:21" x14ac:dyDescent="0.45">
      <c r="A4095" t="s">
        <v>1449</v>
      </c>
      <c r="B4095" s="4" t="s">
        <v>14</v>
      </c>
      <c r="C4095" t="s">
        <v>1291</v>
      </c>
      <c r="D4095" s="4" t="s">
        <v>103</v>
      </c>
      <c r="E4095" t="s">
        <v>1296</v>
      </c>
      <c r="F4095" s="4" t="s">
        <v>64</v>
      </c>
      <c r="G4095" s="4" t="s">
        <v>104</v>
      </c>
      <c r="H4095" t="s">
        <v>1359</v>
      </c>
      <c r="I4095" t="s">
        <v>1362</v>
      </c>
      <c r="J4095" s="4" t="s">
        <v>37</v>
      </c>
      <c r="L4095" t="s">
        <v>634</v>
      </c>
      <c r="M4095" t="s">
        <v>648</v>
      </c>
      <c r="N4095" s="4" t="s">
        <v>643</v>
      </c>
      <c r="P4095" t="s">
        <v>650</v>
      </c>
      <c r="Q4095" t="s">
        <v>1276</v>
      </c>
      <c r="R4095" s="4" t="s">
        <v>655</v>
      </c>
      <c r="T4095">
        <v>203</v>
      </c>
      <c r="U4095" s="6" t="s">
        <v>940</v>
      </c>
    </row>
    <row r="4096" spans="1:21" x14ac:dyDescent="0.45">
      <c r="A4096" t="s">
        <v>1449</v>
      </c>
      <c r="B4096" s="4" t="s">
        <v>14</v>
      </c>
      <c r="C4096" t="s">
        <v>1291</v>
      </c>
      <c r="D4096" s="4" t="s">
        <v>103</v>
      </c>
      <c r="E4096" t="s">
        <v>1297</v>
      </c>
      <c r="F4096" s="4" t="s">
        <v>65</v>
      </c>
      <c r="G4096" s="4" t="s">
        <v>105</v>
      </c>
      <c r="H4096" t="s">
        <v>1359</v>
      </c>
      <c r="I4096" t="s">
        <v>1362</v>
      </c>
      <c r="J4096" s="4" t="s">
        <v>37</v>
      </c>
      <c r="L4096" t="s">
        <v>634</v>
      </c>
      <c r="M4096" t="s">
        <v>648</v>
      </c>
      <c r="N4096" s="4" t="s">
        <v>643</v>
      </c>
      <c r="P4096" t="s">
        <v>650</v>
      </c>
      <c r="Q4096" t="s">
        <v>1276</v>
      </c>
      <c r="R4096" s="4" t="s">
        <v>655</v>
      </c>
      <c r="T4096">
        <v>1.9507389163</v>
      </c>
      <c r="U4096" s="6" t="s">
        <v>1076</v>
      </c>
    </row>
    <row r="4097" spans="1:21" x14ac:dyDescent="0.45">
      <c r="A4097" t="s">
        <v>1449</v>
      </c>
      <c r="B4097" s="4" t="s">
        <v>14</v>
      </c>
      <c r="C4097" t="s">
        <v>1291</v>
      </c>
      <c r="D4097" s="4" t="s">
        <v>103</v>
      </c>
      <c r="E4097" t="s">
        <v>1298</v>
      </c>
      <c r="F4097" s="4" t="s">
        <v>66</v>
      </c>
      <c r="G4097" s="4" t="s">
        <v>107</v>
      </c>
      <c r="H4097" t="s">
        <v>1359</v>
      </c>
      <c r="I4097" t="s">
        <v>1362</v>
      </c>
      <c r="J4097" s="4" t="s">
        <v>37</v>
      </c>
      <c r="L4097" t="s">
        <v>634</v>
      </c>
      <c r="M4097" t="s">
        <v>648</v>
      </c>
      <c r="N4097" s="4" t="s">
        <v>643</v>
      </c>
      <c r="P4097" t="s">
        <v>650</v>
      </c>
      <c r="Q4097" t="s">
        <v>1276</v>
      </c>
      <c r="R4097" s="4" t="s">
        <v>655</v>
      </c>
      <c r="T4097">
        <v>10.441612150999999</v>
      </c>
      <c r="U4097" s="6" t="s">
        <v>1166</v>
      </c>
    </row>
    <row r="4098" spans="1:21" x14ac:dyDescent="0.45">
      <c r="A4098" t="s">
        <v>1449</v>
      </c>
      <c r="B4098" s="4" t="s">
        <v>14</v>
      </c>
      <c r="C4098" t="s">
        <v>1291</v>
      </c>
      <c r="D4098" s="4" t="s">
        <v>103</v>
      </c>
      <c r="E4098" t="s">
        <v>1299</v>
      </c>
      <c r="F4098" s="4" t="s">
        <v>1335</v>
      </c>
      <c r="G4098" s="4" t="s">
        <v>1335</v>
      </c>
      <c r="H4098" t="s">
        <v>1359</v>
      </c>
      <c r="I4098" t="s">
        <v>1362</v>
      </c>
      <c r="J4098" s="4" t="s">
        <v>37</v>
      </c>
      <c r="L4098" t="s">
        <v>634</v>
      </c>
      <c r="M4098" t="s">
        <v>648</v>
      </c>
      <c r="N4098" s="4" t="s">
        <v>643</v>
      </c>
      <c r="P4098" t="s">
        <v>650</v>
      </c>
      <c r="Q4098" t="s">
        <v>1276</v>
      </c>
      <c r="R4098" s="4" t="s">
        <v>655</v>
      </c>
      <c r="T4098">
        <v>2</v>
      </c>
      <c r="U4098" s="6" t="s">
        <v>1076</v>
      </c>
    </row>
    <row r="4099" spans="1:21" x14ac:dyDescent="0.45">
      <c r="A4099" t="s">
        <v>1449</v>
      </c>
      <c r="B4099" s="4" t="s">
        <v>14</v>
      </c>
      <c r="C4099" t="s">
        <v>1291</v>
      </c>
      <c r="D4099" s="4" t="s">
        <v>103</v>
      </c>
      <c r="E4099" t="s">
        <v>1300</v>
      </c>
      <c r="F4099" s="4" t="s">
        <v>68</v>
      </c>
      <c r="G4099" s="4" t="s">
        <v>105</v>
      </c>
      <c r="H4099" t="s">
        <v>1359</v>
      </c>
      <c r="I4099" t="s">
        <v>1362</v>
      </c>
      <c r="J4099" s="4" t="s">
        <v>37</v>
      </c>
      <c r="L4099" t="s">
        <v>634</v>
      </c>
      <c r="M4099" t="s">
        <v>648</v>
      </c>
      <c r="N4099" s="4" t="s">
        <v>643</v>
      </c>
      <c r="P4099" t="s">
        <v>650</v>
      </c>
      <c r="Q4099" t="s">
        <v>1276</v>
      </c>
      <c r="R4099" s="4" t="s">
        <v>655</v>
      </c>
      <c r="T4099">
        <v>-4</v>
      </c>
      <c r="U4099" s="6" t="s">
        <v>1043</v>
      </c>
    </row>
    <row r="4100" spans="1:21" x14ac:dyDescent="0.45">
      <c r="A4100" t="s">
        <v>1449</v>
      </c>
      <c r="B4100" s="4" t="s">
        <v>14</v>
      </c>
      <c r="C4100" t="s">
        <v>1291</v>
      </c>
      <c r="D4100" s="4" t="s">
        <v>103</v>
      </c>
      <c r="E4100" t="s">
        <v>1301</v>
      </c>
      <c r="F4100" s="4" t="s">
        <v>69</v>
      </c>
      <c r="G4100" s="4" t="s">
        <v>105</v>
      </c>
      <c r="H4100" t="s">
        <v>1359</v>
      </c>
      <c r="I4100" t="s">
        <v>1362</v>
      </c>
      <c r="J4100" s="4" t="s">
        <v>37</v>
      </c>
      <c r="L4100" t="s">
        <v>634</v>
      </c>
      <c r="M4100" t="s">
        <v>648</v>
      </c>
      <c r="N4100" s="4" t="s">
        <v>643</v>
      </c>
      <c r="P4100" t="s">
        <v>650</v>
      </c>
      <c r="Q4100" t="s">
        <v>1276</v>
      </c>
      <c r="R4100" s="4" t="s">
        <v>655</v>
      </c>
      <c r="T4100">
        <v>8</v>
      </c>
      <c r="U4100" s="6" t="s">
        <v>1039</v>
      </c>
    </row>
    <row r="4101" spans="1:21" x14ac:dyDescent="0.45">
      <c r="A4101" t="s">
        <v>1449</v>
      </c>
      <c r="B4101" s="4" t="s">
        <v>14</v>
      </c>
      <c r="C4101" t="s">
        <v>1291</v>
      </c>
      <c r="D4101" s="4" t="s">
        <v>103</v>
      </c>
      <c r="E4101" t="s">
        <v>1302</v>
      </c>
      <c r="F4101" s="4" t="s">
        <v>70</v>
      </c>
      <c r="G4101" s="4" t="s">
        <v>104</v>
      </c>
      <c r="H4101" t="s">
        <v>1359</v>
      </c>
      <c r="I4101" t="s">
        <v>1362</v>
      </c>
      <c r="J4101" s="4" t="s">
        <v>37</v>
      </c>
      <c r="L4101" t="s">
        <v>634</v>
      </c>
      <c r="M4101" t="s">
        <v>648</v>
      </c>
      <c r="N4101" s="4" t="s">
        <v>643</v>
      </c>
      <c r="P4101" t="s">
        <v>650</v>
      </c>
      <c r="Q4101" t="s">
        <v>1276</v>
      </c>
      <c r="R4101" s="4" t="s">
        <v>655</v>
      </c>
      <c r="T4101">
        <v>-32</v>
      </c>
      <c r="U4101" s="6" t="s">
        <v>1226</v>
      </c>
    </row>
    <row r="4102" spans="1:21" x14ac:dyDescent="0.45">
      <c r="A4102" t="s">
        <v>1449</v>
      </c>
      <c r="B4102" s="4" t="s">
        <v>14</v>
      </c>
      <c r="C4102" t="s">
        <v>1291</v>
      </c>
      <c r="D4102" s="4" t="s">
        <v>103</v>
      </c>
      <c r="E4102" t="s">
        <v>1303</v>
      </c>
      <c r="F4102" s="4" t="s">
        <v>71</v>
      </c>
      <c r="G4102" s="4" t="s">
        <v>104</v>
      </c>
      <c r="H4102" t="s">
        <v>1359</v>
      </c>
      <c r="I4102" t="s">
        <v>1362</v>
      </c>
      <c r="J4102" s="4" t="s">
        <v>37</v>
      </c>
      <c r="L4102" t="s">
        <v>634</v>
      </c>
      <c r="M4102" t="s">
        <v>648</v>
      </c>
      <c r="N4102" s="4" t="s">
        <v>643</v>
      </c>
      <c r="P4102" t="s">
        <v>650</v>
      </c>
      <c r="Q4102" t="s">
        <v>1276</v>
      </c>
      <c r="R4102" s="4" t="s">
        <v>655</v>
      </c>
      <c r="T4102">
        <v>29</v>
      </c>
      <c r="U4102" s="6" t="s">
        <v>1015</v>
      </c>
    </row>
    <row r="4103" spans="1:21" x14ac:dyDescent="0.45">
      <c r="A4103" t="s">
        <v>1449</v>
      </c>
      <c r="B4103" s="4" t="s">
        <v>14</v>
      </c>
      <c r="C4103" t="s">
        <v>1291</v>
      </c>
      <c r="D4103" s="4" t="s">
        <v>103</v>
      </c>
      <c r="E4103" t="s">
        <v>1296</v>
      </c>
      <c r="F4103" s="4" t="s">
        <v>64</v>
      </c>
      <c r="G4103" s="4" t="s">
        <v>104</v>
      </c>
      <c r="H4103" t="s">
        <v>1359</v>
      </c>
      <c r="I4103" t="s">
        <v>1362</v>
      </c>
      <c r="J4103" s="4" t="s">
        <v>37</v>
      </c>
      <c r="L4103" t="s">
        <v>634</v>
      </c>
      <c r="M4103" t="s">
        <v>648</v>
      </c>
      <c r="N4103" s="4" t="s">
        <v>643</v>
      </c>
      <c r="P4103" t="s">
        <v>650</v>
      </c>
      <c r="Q4103" t="s">
        <v>1277</v>
      </c>
      <c r="R4103" s="4" t="s">
        <v>656</v>
      </c>
      <c r="T4103">
        <v>168</v>
      </c>
      <c r="U4103" s="6" t="s">
        <v>713</v>
      </c>
    </row>
    <row r="4104" spans="1:21" x14ac:dyDescent="0.45">
      <c r="A4104" t="s">
        <v>1449</v>
      </c>
      <c r="B4104" s="4" t="s">
        <v>14</v>
      </c>
      <c r="C4104" t="s">
        <v>1291</v>
      </c>
      <c r="D4104" s="4" t="s">
        <v>103</v>
      </c>
      <c r="E4104" t="s">
        <v>1297</v>
      </c>
      <c r="F4104" s="4" t="s">
        <v>65</v>
      </c>
      <c r="G4104" s="4" t="s">
        <v>105</v>
      </c>
      <c r="H4104" t="s">
        <v>1359</v>
      </c>
      <c r="I4104" t="s">
        <v>1362</v>
      </c>
      <c r="J4104" s="4" t="s">
        <v>37</v>
      </c>
      <c r="L4104" t="s">
        <v>634</v>
      </c>
      <c r="M4104" t="s">
        <v>648</v>
      </c>
      <c r="N4104" s="4" t="s">
        <v>643</v>
      </c>
      <c r="P4104" t="s">
        <v>650</v>
      </c>
      <c r="Q4104" t="s">
        <v>1277</v>
      </c>
      <c r="R4104" s="4" t="s">
        <v>656</v>
      </c>
      <c r="T4104">
        <v>1.5535714286</v>
      </c>
      <c r="U4104" s="6" t="s">
        <v>1238</v>
      </c>
    </row>
    <row r="4105" spans="1:21" x14ac:dyDescent="0.45">
      <c r="A4105" t="s">
        <v>1449</v>
      </c>
      <c r="B4105" s="4" t="s">
        <v>14</v>
      </c>
      <c r="C4105" t="s">
        <v>1291</v>
      </c>
      <c r="D4105" s="4" t="s">
        <v>103</v>
      </c>
      <c r="E4105" t="s">
        <v>1298</v>
      </c>
      <c r="F4105" s="4" t="s">
        <v>66</v>
      </c>
      <c r="G4105" s="4" t="s">
        <v>107</v>
      </c>
      <c r="H4105" t="s">
        <v>1359</v>
      </c>
      <c r="I4105" t="s">
        <v>1362</v>
      </c>
      <c r="J4105" s="4" t="s">
        <v>37</v>
      </c>
      <c r="L4105" t="s">
        <v>634</v>
      </c>
      <c r="M4105" t="s">
        <v>648</v>
      </c>
      <c r="N4105" s="4" t="s">
        <v>643</v>
      </c>
      <c r="P4105" t="s">
        <v>650</v>
      </c>
      <c r="Q4105" t="s">
        <v>1277</v>
      </c>
      <c r="R4105" s="4" t="s">
        <v>656</v>
      </c>
      <c r="T4105">
        <v>8.7812803947999996</v>
      </c>
      <c r="U4105" s="6" t="s">
        <v>1095</v>
      </c>
    </row>
    <row r="4106" spans="1:21" x14ac:dyDescent="0.45">
      <c r="A4106" t="s">
        <v>1449</v>
      </c>
      <c r="B4106" s="4" t="s">
        <v>14</v>
      </c>
      <c r="C4106" t="s">
        <v>1291</v>
      </c>
      <c r="D4106" s="4" t="s">
        <v>103</v>
      </c>
      <c r="E4106" t="s">
        <v>1299</v>
      </c>
      <c r="F4106" s="4" t="s">
        <v>1335</v>
      </c>
      <c r="G4106" s="4" t="s">
        <v>1335</v>
      </c>
      <c r="H4106" t="s">
        <v>1359</v>
      </c>
      <c r="I4106" t="s">
        <v>1362</v>
      </c>
      <c r="J4106" s="4" t="s">
        <v>37</v>
      </c>
      <c r="L4106" t="s">
        <v>634</v>
      </c>
      <c r="M4106" t="s">
        <v>648</v>
      </c>
      <c r="N4106" s="4" t="s">
        <v>643</v>
      </c>
      <c r="P4106" t="s">
        <v>650</v>
      </c>
      <c r="Q4106" t="s">
        <v>1277</v>
      </c>
      <c r="R4106" s="4" t="s">
        <v>656</v>
      </c>
      <c r="T4106">
        <v>2</v>
      </c>
      <c r="U4106" s="6" t="s">
        <v>1076</v>
      </c>
    </row>
    <row r="4107" spans="1:21" x14ac:dyDescent="0.45">
      <c r="A4107" t="s">
        <v>1449</v>
      </c>
      <c r="B4107" s="4" t="s">
        <v>14</v>
      </c>
      <c r="C4107" t="s">
        <v>1291</v>
      </c>
      <c r="D4107" s="4" t="s">
        <v>103</v>
      </c>
      <c r="E4107" t="s">
        <v>1300</v>
      </c>
      <c r="F4107" s="4" t="s">
        <v>68</v>
      </c>
      <c r="G4107" s="4" t="s">
        <v>105</v>
      </c>
      <c r="H4107" t="s">
        <v>1359</v>
      </c>
      <c r="I4107" t="s">
        <v>1362</v>
      </c>
      <c r="J4107" s="4" t="s">
        <v>37</v>
      </c>
      <c r="L4107" t="s">
        <v>634</v>
      </c>
      <c r="M4107" t="s">
        <v>648</v>
      </c>
      <c r="N4107" s="4" t="s">
        <v>643</v>
      </c>
      <c r="P4107" t="s">
        <v>650</v>
      </c>
      <c r="Q4107" t="s">
        <v>1277</v>
      </c>
      <c r="R4107" s="4" t="s">
        <v>656</v>
      </c>
      <c r="T4107">
        <v>-4</v>
      </c>
      <c r="U4107" s="6" t="s">
        <v>1043</v>
      </c>
    </row>
    <row r="4108" spans="1:21" x14ac:dyDescent="0.45">
      <c r="A4108" t="s">
        <v>1449</v>
      </c>
      <c r="B4108" s="4" t="s">
        <v>14</v>
      </c>
      <c r="C4108" t="s">
        <v>1291</v>
      </c>
      <c r="D4108" s="4" t="s">
        <v>103</v>
      </c>
      <c r="E4108" t="s">
        <v>1301</v>
      </c>
      <c r="F4108" s="4" t="s">
        <v>69</v>
      </c>
      <c r="G4108" s="4" t="s">
        <v>105</v>
      </c>
      <c r="H4108" t="s">
        <v>1359</v>
      </c>
      <c r="I4108" t="s">
        <v>1362</v>
      </c>
      <c r="J4108" s="4" t="s">
        <v>37</v>
      </c>
      <c r="L4108" t="s">
        <v>634</v>
      </c>
      <c r="M4108" t="s">
        <v>648</v>
      </c>
      <c r="N4108" s="4" t="s">
        <v>643</v>
      </c>
      <c r="P4108" t="s">
        <v>650</v>
      </c>
      <c r="Q4108" t="s">
        <v>1277</v>
      </c>
      <c r="R4108" s="4" t="s">
        <v>656</v>
      </c>
      <c r="T4108">
        <v>8</v>
      </c>
      <c r="U4108" s="6" t="s">
        <v>1039</v>
      </c>
    </row>
    <row r="4109" spans="1:21" x14ac:dyDescent="0.45">
      <c r="A4109" t="s">
        <v>1449</v>
      </c>
      <c r="B4109" s="4" t="s">
        <v>14</v>
      </c>
      <c r="C4109" t="s">
        <v>1291</v>
      </c>
      <c r="D4109" s="4" t="s">
        <v>103</v>
      </c>
      <c r="E4109" t="s">
        <v>1302</v>
      </c>
      <c r="F4109" s="4" t="s">
        <v>70</v>
      </c>
      <c r="G4109" s="4" t="s">
        <v>104</v>
      </c>
      <c r="H4109" t="s">
        <v>1359</v>
      </c>
      <c r="I4109" t="s">
        <v>1362</v>
      </c>
      <c r="J4109" s="4" t="s">
        <v>37</v>
      </c>
      <c r="L4109" t="s">
        <v>634</v>
      </c>
      <c r="M4109" t="s">
        <v>648</v>
      </c>
      <c r="N4109" s="4" t="s">
        <v>643</v>
      </c>
      <c r="P4109" t="s">
        <v>650</v>
      </c>
      <c r="Q4109" t="s">
        <v>1277</v>
      </c>
      <c r="R4109" s="4" t="s">
        <v>656</v>
      </c>
      <c r="T4109">
        <v>-20</v>
      </c>
      <c r="U4109" s="6" t="s">
        <v>1169</v>
      </c>
    </row>
    <row r="4110" spans="1:21" x14ac:dyDescent="0.45">
      <c r="A4110" t="s">
        <v>1449</v>
      </c>
      <c r="B4110" s="4" t="s">
        <v>14</v>
      </c>
      <c r="C4110" t="s">
        <v>1291</v>
      </c>
      <c r="D4110" s="4" t="s">
        <v>103</v>
      </c>
      <c r="E4110" t="s">
        <v>1303</v>
      </c>
      <c r="F4110" s="4" t="s">
        <v>71</v>
      </c>
      <c r="G4110" s="4" t="s">
        <v>104</v>
      </c>
      <c r="H4110" t="s">
        <v>1359</v>
      </c>
      <c r="I4110" t="s">
        <v>1362</v>
      </c>
      <c r="J4110" s="4" t="s">
        <v>37</v>
      </c>
      <c r="L4110" t="s">
        <v>634</v>
      </c>
      <c r="M4110" t="s">
        <v>648</v>
      </c>
      <c r="N4110" s="4" t="s">
        <v>643</v>
      </c>
      <c r="P4110" t="s">
        <v>650</v>
      </c>
      <c r="Q4110" t="s">
        <v>1277</v>
      </c>
      <c r="R4110" s="4" t="s">
        <v>656</v>
      </c>
      <c r="T4110">
        <v>26</v>
      </c>
      <c r="U4110" s="6" t="s">
        <v>585</v>
      </c>
    </row>
    <row r="4111" spans="1:21" x14ac:dyDescent="0.45">
      <c r="A4111" t="s">
        <v>1449</v>
      </c>
      <c r="B4111" s="4" t="s">
        <v>14</v>
      </c>
      <c r="C4111" t="s">
        <v>1291</v>
      </c>
      <c r="D4111" s="4" t="s">
        <v>103</v>
      </c>
      <c r="E4111" t="s">
        <v>1296</v>
      </c>
      <c r="F4111" s="4" t="s">
        <v>64</v>
      </c>
      <c r="G4111" s="4" t="s">
        <v>104</v>
      </c>
      <c r="H4111" t="s">
        <v>1359</v>
      </c>
      <c r="I4111" t="s">
        <v>1362</v>
      </c>
      <c r="J4111" s="4" t="s">
        <v>37</v>
      </c>
      <c r="L4111" t="s">
        <v>634</v>
      </c>
      <c r="M4111" t="s">
        <v>648</v>
      </c>
      <c r="N4111" s="4" t="s">
        <v>643</v>
      </c>
      <c r="P4111" t="s">
        <v>650</v>
      </c>
      <c r="Q4111" t="s">
        <v>1278</v>
      </c>
      <c r="R4111" s="4" t="s">
        <v>657</v>
      </c>
      <c r="T4111">
        <v>150</v>
      </c>
      <c r="U4111" s="6" t="s">
        <v>947</v>
      </c>
    </row>
    <row r="4112" spans="1:21" x14ac:dyDescent="0.45">
      <c r="A4112" t="s">
        <v>1449</v>
      </c>
      <c r="B4112" s="4" t="s">
        <v>14</v>
      </c>
      <c r="C4112" t="s">
        <v>1291</v>
      </c>
      <c r="D4112" s="4" t="s">
        <v>103</v>
      </c>
      <c r="E4112" t="s">
        <v>1297</v>
      </c>
      <c r="F4112" s="4" t="s">
        <v>65</v>
      </c>
      <c r="G4112" s="4" t="s">
        <v>105</v>
      </c>
      <c r="H4112" t="s">
        <v>1359</v>
      </c>
      <c r="I4112" t="s">
        <v>1362</v>
      </c>
      <c r="J4112" s="4" t="s">
        <v>37</v>
      </c>
      <c r="L4112" t="s">
        <v>634</v>
      </c>
      <c r="M4112" t="s">
        <v>648</v>
      </c>
      <c r="N4112" s="4" t="s">
        <v>643</v>
      </c>
      <c r="P4112" t="s">
        <v>650</v>
      </c>
      <c r="Q4112" t="s">
        <v>1278</v>
      </c>
      <c r="R4112" s="4" t="s">
        <v>657</v>
      </c>
      <c r="T4112">
        <v>0.69333333330000002</v>
      </c>
      <c r="U4112" s="6" t="s">
        <v>1239</v>
      </c>
    </row>
    <row r="4113" spans="1:21" x14ac:dyDescent="0.45">
      <c r="A4113" t="s">
        <v>1449</v>
      </c>
      <c r="B4113" s="4" t="s">
        <v>14</v>
      </c>
      <c r="C4113" t="s">
        <v>1291</v>
      </c>
      <c r="D4113" s="4" t="s">
        <v>103</v>
      </c>
      <c r="E4113" t="s">
        <v>1298</v>
      </c>
      <c r="F4113" s="4" t="s">
        <v>66</v>
      </c>
      <c r="G4113" s="4" t="s">
        <v>107</v>
      </c>
      <c r="H4113" t="s">
        <v>1359</v>
      </c>
      <c r="I4113" t="s">
        <v>1362</v>
      </c>
      <c r="J4113" s="4" t="s">
        <v>37</v>
      </c>
      <c r="L4113" t="s">
        <v>634</v>
      </c>
      <c r="M4113" t="s">
        <v>648</v>
      </c>
      <c r="N4113" s="4" t="s">
        <v>643</v>
      </c>
      <c r="P4113" t="s">
        <v>650</v>
      </c>
      <c r="Q4113" t="s">
        <v>1278</v>
      </c>
      <c r="R4113" s="4" t="s">
        <v>657</v>
      </c>
      <c r="T4113">
        <v>9.7718584210999992</v>
      </c>
      <c r="U4113" s="6" t="s">
        <v>1240</v>
      </c>
    </row>
    <row r="4114" spans="1:21" x14ac:dyDescent="0.45">
      <c r="A4114" t="s">
        <v>1449</v>
      </c>
      <c r="B4114" s="4" t="s">
        <v>14</v>
      </c>
      <c r="C4114" t="s">
        <v>1291</v>
      </c>
      <c r="D4114" s="4" t="s">
        <v>103</v>
      </c>
      <c r="E4114" t="s">
        <v>1299</v>
      </c>
      <c r="F4114" s="4" t="s">
        <v>1335</v>
      </c>
      <c r="G4114" s="4" t="s">
        <v>1335</v>
      </c>
      <c r="H4114" t="s">
        <v>1359</v>
      </c>
      <c r="I4114" t="s">
        <v>1362</v>
      </c>
      <c r="J4114" s="4" t="s">
        <v>37</v>
      </c>
      <c r="L4114" t="s">
        <v>634</v>
      </c>
      <c r="M4114" t="s">
        <v>648</v>
      </c>
      <c r="N4114" s="4" t="s">
        <v>643</v>
      </c>
      <c r="P4114" t="s">
        <v>650</v>
      </c>
      <c r="Q4114" t="s">
        <v>1278</v>
      </c>
      <c r="R4114" s="4" t="s">
        <v>657</v>
      </c>
      <c r="T4114">
        <v>0</v>
      </c>
      <c r="U4114" s="6" t="s">
        <v>1037</v>
      </c>
    </row>
    <row r="4115" spans="1:21" x14ac:dyDescent="0.45">
      <c r="A4115" t="s">
        <v>1449</v>
      </c>
      <c r="B4115" s="4" t="s">
        <v>14</v>
      </c>
      <c r="C4115" t="s">
        <v>1291</v>
      </c>
      <c r="D4115" s="4" t="s">
        <v>103</v>
      </c>
      <c r="E4115" t="s">
        <v>1300</v>
      </c>
      <c r="F4115" s="4" t="s">
        <v>68</v>
      </c>
      <c r="G4115" s="4" t="s">
        <v>105</v>
      </c>
      <c r="H4115" t="s">
        <v>1359</v>
      </c>
      <c r="I4115" t="s">
        <v>1362</v>
      </c>
      <c r="J4115" s="4" t="s">
        <v>37</v>
      </c>
      <c r="L4115" t="s">
        <v>634</v>
      </c>
      <c r="M4115" t="s">
        <v>648</v>
      </c>
      <c r="N4115" s="4" t="s">
        <v>643</v>
      </c>
      <c r="P4115" t="s">
        <v>650</v>
      </c>
      <c r="Q4115" t="s">
        <v>1278</v>
      </c>
      <c r="R4115" s="4" t="s">
        <v>657</v>
      </c>
      <c r="T4115">
        <v>-6</v>
      </c>
      <c r="U4115" s="6" t="s">
        <v>1059</v>
      </c>
    </row>
    <row r="4116" spans="1:21" x14ac:dyDescent="0.45">
      <c r="A4116" t="s">
        <v>1449</v>
      </c>
      <c r="B4116" s="4" t="s">
        <v>14</v>
      </c>
      <c r="C4116" t="s">
        <v>1291</v>
      </c>
      <c r="D4116" s="4" t="s">
        <v>103</v>
      </c>
      <c r="E4116" t="s">
        <v>1301</v>
      </c>
      <c r="F4116" s="4" t="s">
        <v>69</v>
      </c>
      <c r="G4116" s="4" t="s">
        <v>105</v>
      </c>
      <c r="H4116" t="s">
        <v>1359</v>
      </c>
      <c r="I4116" t="s">
        <v>1362</v>
      </c>
      <c r="J4116" s="4" t="s">
        <v>37</v>
      </c>
      <c r="L4116" t="s">
        <v>634</v>
      </c>
      <c r="M4116" t="s">
        <v>648</v>
      </c>
      <c r="N4116" s="4" t="s">
        <v>643</v>
      </c>
      <c r="P4116" t="s">
        <v>650</v>
      </c>
      <c r="Q4116" t="s">
        <v>1278</v>
      </c>
      <c r="R4116" s="4" t="s">
        <v>657</v>
      </c>
      <c r="T4116">
        <v>6</v>
      </c>
      <c r="U4116" s="6" t="s">
        <v>1028</v>
      </c>
    </row>
    <row r="4117" spans="1:21" x14ac:dyDescent="0.45">
      <c r="A4117" t="s">
        <v>1449</v>
      </c>
      <c r="B4117" s="4" t="s">
        <v>14</v>
      </c>
      <c r="C4117" t="s">
        <v>1291</v>
      </c>
      <c r="D4117" s="4" t="s">
        <v>103</v>
      </c>
      <c r="E4117" t="s">
        <v>1302</v>
      </c>
      <c r="F4117" s="4" t="s">
        <v>70</v>
      </c>
      <c r="G4117" s="4" t="s">
        <v>104</v>
      </c>
      <c r="H4117" t="s">
        <v>1359</v>
      </c>
      <c r="I4117" t="s">
        <v>1362</v>
      </c>
      <c r="J4117" s="4" t="s">
        <v>37</v>
      </c>
      <c r="L4117" t="s">
        <v>634</v>
      </c>
      <c r="M4117" t="s">
        <v>648</v>
      </c>
      <c r="N4117" s="4" t="s">
        <v>643</v>
      </c>
      <c r="P4117" t="s">
        <v>650</v>
      </c>
      <c r="Q4117" t="s">
        <v>1278</v>
      </c>
      <c r="R4117" s="4" t="s">
        <v>657</v>
      </c>
      <c r="T4117">
        <v>-20</v>
      </c>
      <c r="U4117" s="6" t="s">
        <v>1169</v>
      </c>
    </row>
    <row r="4118" spans="1:21" x14ac:dyDescent="0.45">
      <c r="A4118" t="s">
        <v>1449</v>
      </c>
      <c r="B4118" s="4" t="s">
        <v>14</v>
      </c>
      <c r="C4118" t="s">
        <v>1291</v>
      </c>
      <c r="D4118" s="4" t="s">
        <v>103</v>
      </c>
      <c r="E4118" t="s">
        <v>1303</v>
      </c>
      <c r="F4118" s="4" t="s">
        <v>71</v>
      </c>
      <c r="G4118" s="4" t="s">
        <v>104</v>
      </c>
      <c r="H4118" t="s">
        <v>1359</v>
      </c>
      <c r="I4118" t="s">
        <v>1362</v>
      </c>
      <c r="J4118" s="4" t="s">
        <v>37</v>
      </c>
      <c r="L4118" t="s">
        <v>634</v>
      </c>
      <c r="M4118" t="s">
        <v>648</v>
      </c>
      <c r="N4118" s="4" t="s">
        <v>643</v>
      </c>
      <c r="P4118" t="s">
        <v>650</v>
      </c>
      <c r="Q4118" t="s">
        <v>1278</v>
      </c>
      <c r="R4118" s="4" t="s">
        <v>657</v>
      </c>
      <c r="T4118">
        <v>28</v>
      </c>
      <c r="U4118" s="6" t="s">
        <v>1016</v>
      </c>
    </row>
    <row r="4119" spans="1:21" x14ac:dyDescent="0.45">
      <c r="A4119" t="s">
        <v>1449</v>
      </c>
      <c r="B4119" s="4" t="s">
        <v>14</v>
      </c>
      <c r="C4119" t="s">
        <v>1291</v>
      </c>
      <c r="D4119" s="4" t="s">
        <v>103</v>
      </c>
      <c r="E4119" t="s">
        <v>1296</v>
      </c>
      <c r="F4119" s="4" t="s">
        <v>64</v>
      </c>
      <c r="G4119" s="4" t="s">
        <v>104</v>
      </c>
      <c r="H4119" t="s">
        <v>1359</v>
      </c>
      <c r="I4119" t="s">
        <v>1362</v>
      </c>
      <c r="J4119" s="4" t="s">
        <v>37</v>
      </c>
      <c r="L4119" t="s">
        <v>634</v>
      </c>
      <c r="M4119" t="s">
        <v>648</v>
      </c>
      <c r="N4119" s="4" t="s">
        <v>643</v>
      </c>
      <c r="P4119" t="s">
        <v>650</v>
      </c>
      <c r="Q4119" t="s">
        <v>1279</v>
      </c>
      <c r="R4119" s="4" t="s">
        <v>658</v>
      </c>
      <c r="T4119">
        <v>111</v>
      </c>
      <c r="U4119" s="6" t="s">
        <v>950</v>
      </c>
    </row>
    <row r="4120" spans="1:21" x14ac:dyDescent="0.45">
      <c r="A4120" t="s">
        <v>1449</v>
      </c>
      <c r="B4120" s="4" t="s">
        <v>14</v>
      </c>
      <c r="C4120" t="s">
        <v>1291</v>
      </c>
      <c r="D4120" s="4" t="s">
        <v>103</v>
      </c>
      <c r="E4120" t="s">
        <v>1297</v>
      </c>
      <c r="F4120" s="4" t="s">
        <v>65</v>
      </c>
      <c r="G4120" s="4" t="s">
        <v>105</v>
      </c>
      <c r="H4120" t="s">
        <v>1359</v>
      </c>
      <c r="I4120" t="s">
        <v>1362</v>
      </c>
      <c r="J4120" s="4" t="s">
        <v>37</v>
      </c>
      <c r="L4120" t="s">
        <v>634</v>
      </c>
      <c r="M4120" t="s">
        <v>648</v>
      </c>
      <c r="N4120" s="4" t="s">
        <v>643</v>
      </c>
      <c r="P4120" t="s">
        <v>650</v>
      </c>
      <c r="Q4120" t="s">
        <v>1279</v>
      </c>
      <c r="R4120" s="4" t="s">
        <v>658</v>
      </c>
      <c r="T4120">
        <v>0.58558558559999996</v>
      </c>
      <c r="U4120" s="6" t="s">
        <v>1241</v>
      </c>
    </row>
    <row r="4121" spans="1:21" x14ac:dyDescent="0.45">
      <c r="A4121" t="s">
        <v>1449</v>
      </c>
      <c r="B4121" s="4" t="s">
        <v>14</v>
      </c>
      <c r="C4121" t="s">
        <v>1291</v>
      </c>
      <c r="D4121" s="4" t="s">
        <v>103</v>
      </c>
      <c r="E4121" t="s">
        <v>1298</v>
      </c>
      <c r="F4121" s="4" t="s">
        <v>66</v>
      </c>
      <c r="G4121" s="4" t="s">
        <v>107</v>
      </c>
      <c r="H4121" t="s">
        <v>1359</v>
      </c>
      <c r="I4121" t="s">
        <v>1362</v>
      </c>
      <c r="J4121" s="4" t="s">
        <v>37</v>
      </c>
      <c r="L4121" t="s">
        <v>634</v>
      </c>
      <c r="M4121" t="s">
        <v>648</v>
      </c>
      <c r="N4121" s="4" t="s">
        <v>643</v>
      </c>
      <c r="P4121" t="s">
        <v>650</v>
      </c>
      <c r="Q4121" t="s">
        <v>1279</v>
      </c>
      <c r="R4121" s="4" t="s">
        <v>658</v>
      </c>
      <c r="T4121">
        <v>12.029107477</v>
      </c>
      <c r="U4121" s="6" t="s">
        <v>1242</v>
      </c>
    </row>
    <row r="4122" spans="1:21" x14ac:dyDescent="0.45">
      <c r="A4122" t="s">
        <v>1449</v>
      </c>
      <c r="B4122" s="4" t="s">
        <v>14</v>
      </c>
      <c r="C4122" t="s">
        <v>1291</v>
      </c>
      <c r="D4122" s="4" t="s">
        <v>103</v>
      </c>
      <c r="E4122" t="s">
        <v>1299</v>
      </c>
      <c r="F4122" s="4" t="s">
        <v>1335</v>
      </c>
      <c r="G4122" s="4" t="s">
        <v>1335</v>
      </c>
      <c r="H4122" t="s">
        <v>1359</v>
      </c>
      <c r="I4122" t="s">
        <v>1362</v>
      </c>
      <c r="J4122" s="4" t="s">
        <v>37</v>
      </c>
      <c r="L4122" t="s">
        <v>634</v>
      </c>
      <c r="M4122" t="s">
        <v>648</v>
      </c>
      <c r="N4122" s="4" t="s">
        <v>643</v>
      </c>
      <c r="P4122" t="s">
        <v>650</v>
      </c>
      <c r="Q4122" t="s">
        <v>1279</v>
      </c>
      <c r="R4122" s="4" t="s">
        <v>658</v>
      </c>
      <c r="T4122">
        <v>0</v>
      </c>
      <c r="U4122" s="6" t="s">
        <v>1037</v>
      </c>
    </row>
    <row r="4123" spans="1:21" x14ac:dyDescent="0.45">
      <c r="A4123" t="s">
        <v>1449</v>
      </c>
      <c r="B4123" s="4" t="s">
        <v>14</v>
      </c>
      <c r="C4123" t="s">
        <v>1291</v>
      </c>
      <c r="D4123" s="4" t="s">
        <v>103</v>
      </c>
      <c r="E4123" t="s">
        <v>1300</v>
      </c>
      <c r="F4123" s="4" t="s">
        <v>68</v>
      </c>
      <c r="G4123" s="4" t="s">
        <v>105</v>
      </c>
      <c r="H4123" t="s">
        <v>1359</v>
      </c>
      <c r="I4123" t="s">
        <v>1362</v>
      </c>
      <c r="J4123" s="4" t="s">
        <v>37</v>
      </c>
      <c r="L4123" t="s">
        <v>634</v>
      </c>
      <c r="M4123" t="s">
        <v>648</v>
      </c>
      <c r="N4123" s="4" t="s">
        <v>643</v>
      </c>
      <c r="P4123" t="s">
        <v>650</v>
      </c>
      <c r="Q4123" t="s">
        <v>1279</v>
      </c>
      <c r="R4123" s="4" t="s">
        <v>658</v>
      </c>
      <c r="T4123">
        <v>-7</v>
      </c>
      <c r="U4123" s="6" t="s">
        <v>1205</v>
      </c>
    </row>
    <row r="4124" spans="1:21" x14ac:dyDescent="0.45">
      <c r="A4124" t="s">
        <v>1449</v>
      </c>
      <c r="B4124" s="4" t="s">
        <v>14</v>
      </c>
      <c r="C4124" t="s">
        <v>1291</v>
      </c>
      <c r="D4124" s="4" t="s">
        <v>103</v>
      </c>
      <c r="E4124" t="s">
        <v>1301</v>
      </c>
      <c r="F4124" s="4" t="s">
        <v>69</v>
      </c>
      <c r="G4124" s="4" t="s">
        <v>105</v>
      </c>
      <c r="H4124" t="s">
        <v>1359</v>
      </c>
      <c r="I4124" t="s">
        <v>1362</v>
      </c>
      <c r="J4124" s="4" t="s">
        <v>37</v>
      </c>
      <c r="L4124" t="s">
        <v>634</v>
      </c>
      <c r="M4124" t="s">
        <v>648</v>
      </c>
      <c r="N4124" s="4" t="s">
        <v>643</v>
      </c>
      <c r="P4124" t="s">
        <v>650</v>
      </c>
      <c r="Q4124" t="s">
        <v>1279</v>
      </c>
      <c r="R4124" s="4" t="s">
        <v>658</v>
      </c>
      <c r="T4124">
        <v>8</v>
      </c>
      <c r="U4124" s="6" t="s">
        <v>1039</v>
      </c>
    </row>
    <row r="4125" spans="1:21" x14ac:dyDescent="0.45">
      <c r="A4125" t="s">
        <v>1449</v>
      </c>
      <c r="B4125" s="4" t="s">
        <v>14</v>
      </c>
      <c r="C4125" t="s">
        <v>1291</v>
      </c>
      <c r="D4125" s="4" t="s">
        <v>103</v>
      </c>
      <c r="E4125" t="s">
        <v>1302</v>
      </c>
      <c r="F4125" s="4" t="s">
        <v>70</v>
      </c>
      <c r="G4125" s="4" t="s">
        <v>104</v>
      </c>
      <c r="H4125" t="s">
        <v>1359</v>
      </c>
      <c r="I4125" t="s">
        <v>1362</v>
      </c>
      <c r="J4125" s="4" t="s">
        <v>37</v>
      </c>
      <c r="L4125" t="s">
        <v>634</v>
      </c>
      <c r="M4125" t="s">
        <v>648</v>
      </c>
      <c r="N4125" s="4" t="s">
        <v>643</v>
      </c>
      <c r="P4125" t="s">
        <v>650</v>
      </c>
      <c r="Q4125" t="s">
        <v>1279</v>
      </c>
      <c r="R4125" s="4" t="s">
        <v>658</v>
      </c>
      <c r="T4125">
        <v>-28</v>
      </c>
      <c r="U4125" s="6" t="s">
        <v>1073</v>
      </c>
    </row>
    <row r="4126" spans="1:21" x14ac:dyDescent="0.45">
      <c r="A4126" t="s">
        <v>1449</v>
      </c>
      <c r="B4126" s="4" t="s">
        <v>14</v>
      </c>
      <c r="C4126" t="s">
        <v>1291</v>
      </c>
      <c r="D4126" s="4" t="s">
        <v>103</v>
      </c>
      <c r="E4126" t="s">
        <v>1303</v>
      </c>
      <c r="F4126" s="4" t="s">
        <v>71</v>
      </c>
      <c r="G4126" s="4" t="s">
        <v>104</v>
      </c>
      <c r="H4126" t="s">
        <v>1359</v>
      </c>
      <c r="I4126" t="s">
        <v>1362</v>
      </c>
      <c r="J4126" s="4" t="s">
        <v>37</v>
      </c>
      <c r="L4126" t="s">
        <v>634</v>
      </c>
      <c r="M4126" t="s">
        <v>648</v>
      </c>
      <c r="N4126" s="4" t="s">
        <v>643</v>
      </c>
      <c r="P4126" t="s">
        <v>650</v>
      </c>
      <c r="Q4126" t="s">
        <v>1279</v>
      </c>
      <c r="R4126" s="4" t="s">
        <v>658</v>
      </c>
      <c r="T4126">
        <v>32</v>
      </c>
      <c r="U4126" s="6" t="s">
        <v>1012</v>
      </c>
    </row>
    <row r="4127" spans="1:21" x14ac:dyDescent="0.45">
      <c r="A4127" t="s">
        <v>1449</v>
      </c>
      <c r="B4127" s="4" t="s">
        <v>14</v>
      </c>
      <c r="C4127" t="s">
        <v>1291</v>
      </c>
      <c r="D4127" s="4" t="s">
        <v>103</v>
      </c>
      <c r="E4127" t="s">
        <v>1296</v>
      </c>
      <c r="F4127" s="4" t="s">
        <v>64</v>
      </c>
      <c r="G4127" s="4" t="s">
        <v>104</v>
      </c>
      <c r="H4127" t="s">
        <v>1359</v>
      </c>
      <c r="I4127" t="s">
        <v>1362</v>
      </c>
      <c r="J4127" s="4" t="s">
        <v>37</v>
      </c>
      <c r="L4127" t="s">
        <v>634</v>
      </c>
      <c r="M4127" t="s">
        <v>648</v>
      </c>
      <c r="N4127" s="4" t="s">
        <v>643</v>
      </c>
      <c r="P4127" t="s">
        <v>650</v>
      </c>
      <c r="Q4127" t="s">
        <v>1280</v>
      </c>
      <c r="R4127" s="4" t="s">
        <v>659</v>
      </c>
      <c r="T4127">
        <v>96</v>
      </c>
      <c r="U4127" s="6" t="s">
        <v>797</v>
      </c>
    </row>
    <row r="4128" spans="1:21" x14ac:dyDescent="0.45">
      <c r="A4128" t="s">
        <v>1449</v>
      </c>
      <c r="B4128" s="4" t="s">
        <v>14</v>
      </c>
      <c r="C4128" t="s">
        <v>1291</v>
      </c>
      <c r="D4128" s="4" t="s">
        <v>103</v>
      </c>
      <c r="E4128" t="s">
        <v>1297</v>
      </c>
      <c r="F4128" s="4" t="s">
        <v>65</v>
      </c>
      <c r="G4128" s="4" t="s">
        <v>105</v>
      </c>
      <c r="H4128" t="s">
        <v>1359</v>
      </c>
      <c r="I4128" t="s">
        <v>1362</v>
      </c>
      <c r="J4128" s="4" t="s">
        <v>37</v>
      </c>
      <c r="L4128" t="s">
        <v>634</v>
      </c>
      <c r="M4128" t="s">
        <v>648</v>
      </c>
      <c r="N4128" s="4" t="s">
        <v>643</v>
      </c>
      <c r="P4128" t="s">
        <v>650</v>
      </c>
      <c r="Q4128" t="s">
        <v>1280</v>
      </c>
      <c r="R4128" s="4" t="s">
        <v>659</v>
      </c>
      <c r="T4128">
        <v>3.3854166666999999</v>
      </c>
      <c r="U4128" s="6" t="s">
        <v>1235</v>
      </c>
    </row>
    <row r="4129" spans="1:21" x14ac:dyDescent="0.45">
      <c r="A4129" t="s">
        <v>1449</v>
      </c>
      <c r="B4129" s="4" t="s">
        <v>14</v>
      </c>
      <c r="C4129" t="s">
        <v>1291</v>
      </c>
      <c r="D4129" s="4" t="s">
        <v>103</v>
      </c>
      <c r="E4129" t="s">
        <v>1298</v>
      </c>
      <c r="F4129" s="4" t="s">
        <v>66</v>
      </c>
      <c r="G4129" s="4" t="s">
        <v>107</v>
      </c>
      <c r="H4129" t="s">
        <v>1359</v>
      </c>
      <c r="I4129" t="s">
        <v>1362</v>
      </c>
      <c r="J4129" s="4" t="s">
        <v>37</v>
      </c>
      <c r="L4129" t="s">
        <v>634</v>
      </c>
      <c r="M4129" t="s">
        <v>648</v>
      </c>
      <c r="N4129" s="4" t="s">
        <v>643</v>
      </c>
      <c r="P4129" t="s">
        <v>650</v>
      </c>
      <c r="Q4129" t="s">
        <v>1280</v>
      </c>
      <c r="R4129" s="4" t="s">
        <v>659</v>
      </c>
      <c r="T4129">
        <v>10.522527005000001</v>
      </c>
      <c r="U4129" s="6" t="s">
        <v>984</v>
      </c>
    </row>
    <row r="4130" spans="1:21" x14ac:dyDescent="0.45">
      <c r="A4130" t="s">
        <v>1449</v>
      </c>
      <c r="B4130" s="4" t="s">
        <v>14</v>
      </c>
      <c r="C4130" t="s">
        <v>1291</v>
      </c>
      <c r="D4130" s="4" t="s">
        <v>103</v>
      </c>
      <c r="E4130" t="s">
        <v>1299</v>
      </c>
      <c r="F4130" s="4" t="s">
        <v>1335</v>
      </c>
      <c r="G4130" s="4" t="s">
        <v>1335</v>
      </c>
      <c r="H4130" t="s">
        <v>1359</v>
      </c>
      <c r="I4130" t="s">
        <v>1362</v>
      </c>
      <c r="J4130" s="4" t="s">
        <v>37</v>
      </c>
      <c r="L4130" t="s">
        <v>634</v>
      </c>
      <c r="M4130" t="s">
        <v>648</v>
      </c>
      <c r="N4130" s="4" t="s">
        <v>643</v>
      </c>
      <c r="P4130" t="s">
        <v>650</v>
      </c>
      <c r="Q4130" t="s">
        <v>1280</v>
      </c>
      <c r="R4130" s="4" t="s">
        <v>659</v>
      </c>
      <c r="T4130">
        <v>4</v>
      </c>
      <c r="U4130" s="6" t="s">
        <v>1024</v>
      </c>
    </row>
    <row r="4131" spans="1:21" x14ac:dyDescent="0.45">
      <c r="A4131" t="s">
        <v>1449</v>
      </c>
      <c r="B4131" s="4" t="s">
        <v>14</v>
      </c>
      <c r="C4131" t="s">
        <v>1291</v>
      </c>
      <c r="D4131" s="4" t="s">
        <v>103</v>
      </c>
      <c r="E4131" t="s">
        <v>1300</v>
      </c>
      <c r="F4131" s="4" t="s">
        <v>68</v>
      </c>
      <c r="G4131" s="4" t="s">
        <v>105</v>
      </c>
      <c r="H4131" t="s">
        <v>1359</v>
      </c>
      <c r="I4131" t="s">
        <v>1362</v>
      </c>
      <c r="J4131" s="4" t="s">
        <v>37</v>
      </c>
      <c r="L4131" t="s">
        <v>634</v>
      </c>
      <c r="M4131" t="s">
        <v>648</v>
      </c>
      <c r="N4131" s="4" t="s">
        <v>643</v>
      </c>
      <c r="P4131" t="s">
        <v>650</v>
      </c>
      <c r="Q4131" t="s">
        <v>1280</v>
      </c>
      <c r="R4131" s="4" t="s">
        <v>659</v>
      </c>
      <c r="T4131">
        <v>-2.5</v>
      </c>
      <c r="U4131" s="6" t="s">
        <v>1031</v>
      </c>
    </row>
    <row r="4132" spans="1:21" x14ac:dyDescent="0.45">
      <c r="A4132" t="s">
        <v>1449</v>
      </c>
      <c r="B4132" s="4" t="s">
        <v>14</v>
      </c>
      <c r="C4132" t="s">
        <v>1291</v>
      </c>
      <c r="D4132" s="4" t="s">
        <v>103</v>
      </c>
      <c r="E4132" t="s">
        <v>1301</v>
      </c>
      <c r="F4132" s="4" t="s">
        <v>69</v>
      </c>
      <c r="G4132" s="4" t="s">
        <v>105</v>
      </c>
      <c r="H4132" t="s">
        <v>1359</v>
      </c>
      <c r="I4132" t="s">
        <v>1362</v>
      </c>
      <c r="J4132" s="4" t="s">
        <v>37</v>
      </c>
      <c r="L4132" t="s">
        <v>634</v>
      </c>
      <c r="M4132" t="s">
        <v>648</v>
      </c>
      <c r="N4132" s="4" t="s">
        <v>643</v>
      </c>
      <c r="P4132" t="s">
        <v>650</v>
      </c>
      <c r="Q4132" t="s">
        <v>1280</v>
      </c>
      <c r="R4132" s="4" t="s">
        <v>659</v>
      </c>
      <c r="T4132">
        <v>12</v>
      </c>
      <c r="U4132" s="6" t="s">
        <v>1243</v>
      </c>
    </row>
    <row r="4133" spans="1:21" x14ac:dyDescent="0.45">
      <c r="A4133" t="s">
        <v>1449</v>
      </c>
      <c r="B4133" s="4" t="s">
        <v>14</v>
      </c>
      <c r="C4133" t="s">
        <v>1291</v>
      </c>
      <c r="D4133" s="4" t="s">
        <v>103</v>
      </c>
      <c r="E4133" t="s">
        <v>1302</v>
      </c>
      <c r="F4133" s="4" t="s">
        <v>70</v>
      </c>
      <c r="G4133" s="4" t="s">
        <v>104</v>
      </c>
      <c r="H4133" t="s">
        <v>1359</v>
      </c>
      <c r="I4133" t="s">
        <v>1362</v>
      </c>
      <c r="J4133" s="4" t="s">
        <v>37</v>
      </c>
      <c r="L4133" t="s">
        <v>634</v>
      </c>
      <c r="M4133" t="s">
        <v>648</v>
      </c>
      <c r="N4133" s="4" t="s">
        <v>643</v>
      </c>
      <c r="P4133" t="s">
        <v>650</v>
      </c>
      <c r="Q4133" t="s">
        <v>1280</v>
      </c>
      <c r="R4133" s="4" t="s">
        <v>659</v>
      </c>
      <c r="T4133">
        <v>-28</v>
      </c>
      <c r="U4133" s="6" t="s">
        <v>1073</v>
      </c>
    </row>
    <row r="4134" spans="1:21" x14ac:dyDescent="0.45">
      <c r="A4134" t="s">
        <v>1449</v>
      </c>
      <c r="B4134" s="4" t="s">
        <v>14</v>
      </c>
      <c r="C4134" t="s">
        <v>1291</v>
      </c>
      <c r="D4134" s="4" t="s">
        <v>103</v>
      </c>
      <c r="E4134" t="s">
        <v>1303</v>
      </c>
      <c r="F4134" s="4" t="s">
        <v>71</v>
      </c>
      <c r="G4134" s="4" t="s">
        <v>104</v>
      </c>
      <c r="H4134" t="s">
        <v>1359</v>
      </c>
      <c r="I4134" t="s">
        <v>1362</v>
      </c>
      <c r="J4134" s="4" t="s">
        <v>37</v>
      </c>
      <c r="L4134" t="s">
        <v>634</v>
      </c>
      <c r="M4134" t="s">
        <v>648</v>
      </c>
      <c r="N4134" s="4" t="s">
        <v>643</v>
      </c>
      <c r="P4134" t="s">
        <v>650</v>
      </c>
      <c r="Q4134" t="s">
        <v>1280</v>
      </c>
      <c r="R4134" s="4" t="s">
        <v>659</v>
      </c>
      <c r="T4134">
        <v>30</v>
      </c>
      <c r="U4134" s="6" t="s">
        <v>921</v>
      </c>
    </row>
    <row r="4135" spans="1:21" x14ac:dyDescent="0.45">
      <c r="A4135" t="s">
        <v>1449</v>
      </c>
      <c r="B4135" s="4" t="s">
        <v>14</v>
      </c>
      <c r="C4135" t="s">
        <v>1291</v>
      </c>
      <c r="D4135" s="4" t="s">
        <v>103</v>
      </c>
      <c r="E4135" t="s">
        <v>1296</v>
      </c>
      <c r="F4135" s="4" t="s">
        <v>64</v>
      </c>
      <c r="G4135" s="4" t="s">
        <v>104</v>
      </c>
      <c r="H4135" t="s">
        <v>1359</v>
      </c>
      <c r="I4135" t="s">
        <v>1362</v>
      </c>
      <c r="J4135" s="4" t="s">
        <v>37</v>
      </c>
      <c r="L4135" t="s">
        <v>634</v>
      </c>
      <c r="M4135" t="s">
        <v>648</v>
      </c>
      <c r="N4135" s="4" t="s">
        <v>643</v>
      </c>
      <c r="P4135" t="s">
        <v>650</v>
      </c>
      <c r="Q4135" t="s">
        <v>1281</v>
      </c>
      <c r="R4135" s="4" t="s">
        <v>660</v>
      </c>
      <c r="T4135">
        <v>90</v>
      </c>
      <c r="U4135" s="6" t="s">
        <v>687</v>
      </c>
    </row>
    <row r="4136" spans="1:21" x14ac:dyDescent="0.45">
      <c r="A4136" t="s">
        <v>1449</v>
      </c>
      <c r="B4136" s="4" t="s">
        <v>14</v>
      </c>
      <c r="C4136" t="s">
        <v>1291</v>
      </c>
      <c r="D4136" s="4" t="s">
        <v>103</v>
      </c>
      <c r="E4136" t="s">
        <v>1297</v>
      </c>
      <c r="F4136" s="4" t="s">
        <v>65</v>
      </c>
      <c r="G4136" s="4" t="s">
        <v>105</v>
      </c>
      <c r="H4136" t="s">
        <v>1359</v>
      </c>
      <c r="I4136" t="s">
        <v>1362</v>
      </c>
      <c r="J4136" s="4" t="s">
        <v>37</v>
      </c>
      <c r="L4136" t="s">
        <v>634</v>
      </c>
      <c r="M4136" t="s">
        <v>648</v>
      </c>
      <c r="N4136" s="4" t="s">
        <v>643</v>
      </c>
      <c r="P4136" t="s">
        <v>650</v>
      </c>
      <c r="Q4136" t="s">
        <v>1281</v>
      </c>
      <c r="R4136" s="4" t="s">
        <v>660</v>
      </c>
      <c r="T4136">
        <v>-2.1555555559999999</v>
      </c>
      <c r="U4136" s="6" t="s">
        <v>1187</v>
      </c>
    </row>
    <row r="4137" spans="1:21" x14ac:dyDescent="0.45">
      <c r="A4137" t="s">
        <v>1449</v>
      </c>
      <c r="B4137" s="4" t="s">
        <v>14</v>
      </c>
      <c r="C4137" t="s">
        <v>1291</v>
      </c>
      <c r="D4137" s="4" t="s">
        <v>103</v>
      </c>
      <c r="E4137" t="s">
        <v>1298</v>
      </c>
      <c r="F4137" s="4" t="s">
        <v>66</v>
      </c>
      <c r="G4137" s="4" t="s">
        <v>107</v>
      </c>
      <c r="H4137" t="s">
        <v>1359</v>
      </c>
      <c r="I4137" t="s">
        <v>1362</v>
      </c>
      <c r="J4137" s="4" t="s">
        <v>37</v>
      </c>
      <c r="L4137" t="s">
        <v>634</v>
      </c>
      <c r="M4137" t="s">
        <v>648</v>
      </c>
      <c r="N4137" s="4" t="s">
        <v>643</v>
      </c>
      <c r="P4137" t="s">
        <v>650</v>
      </c>
      <c r="Q4137" t="s">
        <v>1281</v>
      </c>
      <c r="R4137" s="4" t="s">
        <v>660</v>
      </c>
      <c r="T4137">
        <v>11.817822296999999</v>
      </c>
      <c r="U4137" s="6" t="s">
        <v>1244</v>
      </c>
    </row>
    <row r="4138" spans="1:21" x14ac:dyDescent="0.45">
      <c r="A4138" t="s">
        <v>1449</v>
      </c>
      <c r="B4138" s="4" t="s">
        <v>14</v>
      </c>
      <c r="C4138" t="s">
        <v>1291</v>
      </c>
      <c r="D4138" s="4" t="s">
        <v>103</v>
      </c>
      <c r="E4138" t="s">
        <v>1299</v>
      </c>
      <c r="F4138" s="4" t="s">
        <v>1335</v>
      </c>
      <c r="G4138" s="4" t="s">
        <v>1335</v>
      </c>
      <c r="H4138" t="s">
        <v>1359</v>
      </c>
      <c r="I4138" t="s">
        <v>1362</v>
      </c>
      <c r="J4138" s="4" t="s">
        <v>37</v>
      </c>
      <c r="L4138" t="s">
        <v>634</v>
      </c>
      <c r="M4138" t="s">
        <v>648</v>
      </c>
      <c r="N4138" s="4" t="s">
        <v>643</v>
      </c>
      <c r="P4138" t="s">
        <v>650</v>
      </c>
      <c r="Q4138" t="s">
        <v>1281</v>
      </c>
      <c r="R4138" s="4" t="s">
        <v>660</v>
      </c>
      <c r="T4138">
        <v>-2</v>
      </c>
      <c r="U4138" s="6" t="s">
        <v>1022</v>
      </c>
    </row>
    <row r="4139" spans="1:21" x14ac:dyDescent="0.45">
      <c r="A4139" t="s">
        <v>1449</v>
      </c>
      <c r="B4139" s="4" t="s">
        <v>14</v>
      </c>
      <c r="C4139" t="s">
        <v>1291</v>
      </c>
      <c r="D4139" s="4" t="s">
        <v>103</v>
      </c>
      <c r="E4139" t="s">
        <v>1300</v>
      </c>
      <c r="F4139" s="4" t="s">
        <v>68</v>
      </c>
      <c r="G4139" s="4" t="s">
        <v>105</v>
      </c>
      <c r="H4139" t="s">
        <v>1359</v>
      </c>
      <c r="I4139" t="s">
        <v>1362</v>
      </c>
      <c r="J4139" s="4" t="s">
        <v>37</v>
      </c>
      <c r="L4139" t="s">
        <v>634</v>
      </c>
      <c r="M4139" t="s">
        <v>648</v>
      </c>
      <c r="N4139" s="4" t="s">
        <v>643</v>
      </c>
      <c r="P4139" t="s">
        <v>650</v>
      </c>
      <c r="Q4139" t="s">
        <v>1281</v>
      </c>
      <c r="R4139" s="4" t="s">
        <v>660</v>
      </c>
      <c r="T4139">
        <v>-8</v>
      </c>
      <c r="U4139" s="6" t="s">
        <v>1071</v>
      </c>
    </row>
    <row r="4140" spans="1:21" x14ac:dyDescent="0.45">
      <c r="A4140" t="s">
        <v>1449</v>
      </c>
      <c r="B4140" s="4" t="s">
        <v>14</v>
      </c>
      <c r="C4140" t="s">
        <v>1291</v>
      </c>
      <c r="D4140" s="4" t="s">
        <v>103</v>
      </c>
      <c r="E4140" t="s">
        <v>1301</v>
      </c>
      <c r="F4140" s="4" t="s">
        <v>69</v>
      </c>
      <c r="G4140" s="4" t="s">
        <v>105</v>
      </c>
      <c r="H4140" t="s">
        <v>1359</v>
      </c>
      <c r="I4140" t="s">
        <v>1362</v>
      </c>
      <c r="J4140" s="4" t="s">
        <v>37</v>
      </c>
      <c r="L4140" t="s">
        <v>634</v>
      </c>
      <c r="M4140" t="s">
        <v>648</v>
      </c>
      <c r="N4140" s="4" t="s">
        <v>643</v>
      </c>
      <c r="P4140" t="s">
        <v>650</v>
      </c>
      <c r="Q4140" t="s">
        <v>1281</v>
      </c>
      <c r="R4140" s="4" t="s">
        <v>660</v>
      </c>
      <c r="T4140">
        <v>6</v>
      </c>
      <c r="U4140" s="6" t="s">
        <v>1028</v>
      </c>
    </row>
    <row r="4141" spans="1:21" x14ac:dyDescent="0.45">
      <c r="A4141" t="s">
        <v>1449</v>
      </c>
      <c r="B4141" s="4" t="s">
        <v>14</v>
      </c>
      <c r="C4141" t="s">
        <v>1291</v>
      </c>
      <c r="D4141" s="4" t="s">
        <v>103</v>
      </c>
      <c r="E4141" t="s">
        <v>1302</v>
      </c>
      <c r="F4141" s="4" t="s">
        <v>70</v>
      </c>
      <c r="G4141" s="4" t="s">
        <v>104</v>
      </c>
      <c r="H4141" t="s">
        <v>1359</v>
      </c>
      <c r="I4141" t="s">
        <v>1362</v>
      </c>
      <c r="J4141" s="4" t="s">
        <v>37</v>
      </c>
      <c r="L4141" t="s">
        <v>634</v>
      </c>
      <c r="M4141" t="s">
        <v>648</v>
      </c>
      <c r="N4141" s="4" t="s">
        <v>643</v>
      </c>
      <c r="P4141" t="s">
        <v>650</v>
      </c>
      <c r="Q4141" t="s">
        <v>1281</v>
      </c>
      <c r="R4141" s="4" t="s">
        <v>660</v>
      </c>
      <c r="T4141">
        <v>-40</v>
      </c>
      <c r="U4141" s="6" t="s">
        <v>1040</v>
      </c>
    </row>
    <row r="4142" spans="1:21" x14ac:dyDescent="0.45">
      <c r="A4142" t="s">
        <v>1449</v>
      </c>
      <c r="B4142" s="4" t="s">
        <v>14</v>
      </c>
      <c r="C4142" t="s">
        <v>1291</v>
      </c>
      <c r="D4142" s="4" t="s">
        <v>103</v>
      </c>
      <c r="E4142" t="s">
        <v>1303</v>
      </c>
      <c r="F4142" s="4" t="s">
        <v>71</v>
      </c>
      <c r="G4142" s="4" t="s">
        <v>104</v>
      </c>
      <c r="H4142" t="s">
        <v>1359</v>
      </c>
      <c r="I4142" t="s">
        <v>1362</v>
      </c>
      <c r="J4142" s="4" t="s">
        <v>37</v>
      </c>
      <c r="L4142" t="s">
        <v>634</v>
      </c>
      <c r="M4142" t="s">
        <v>648</v>
      </c>
      <c r="N4142" s="4" t="s">
        <v>643</v>
      </c>
      <c r="P4142" t="s">
        <v>650</v>
      </c>
      <c r="Q4142" t="s">
        <v>1281</v>
      </c>
      <c r="R4142" s="4" t="s">
        <v>660</v>
      </c>
      <c r="T4142">
        <v>20</v>
      </c>
      <c r="U4142" s="6" t="s">
        <v>558</v>
      </c>
    </row>
    <row r="4143" spans="1:21" x14ac:dyDescent="0.45">
      <c r="A4143" t="s">
        <v>1449</v>
      </c>
      <c r="B4143" s="4" t="s">
        <v>14</v>
      </c>
      <c r="C4143" t="s">
        <v>1291</v>
      </c>
      <c r="D4143" s="4" t="s">
        <v>103</v>
      </c>
      <c r="E4143" t="s">
        <v>1296</v>
      </c>
      <c r="F4143" s="4" t="s">
        <v>64</v>
      </c>
      <c r="G4143" s="4" t="s">
        <v>104</v>
      </c>
      <c r="H4143" t="s">
        <v>1359</v>
      </c>
      <c r="I4143" t="s">
        <v>1362</v>
      </c>
      <c r="J4143" s="4" t="s">
        <v>37</v>
      </c>
      <c r="L4143" t="s">
        <v>634</v>
      </c>
      <c r="M4143" t="s">
        <v>648</v>
      </c>
      <c r="N4143" s="4" t="s">
        <v>643</v>
      </c>
      <c r="P4143" t="s">
        <v>650</v>
      </c>
      <c r="Q4143" t="s">
        <v>663</v>
      </c>
      <c r="R4143" s="4" t="s">
        <v>661</v>
      </c>
      <c r="T4143">
        <v>84</v>
      </c>
      <c r="U4143" s="6" t="s">
        <v>174</v>
      </c>
    </row>
    <row r="4144" spans="1:21" x14ac:dyDescent="0.45">
      <c r="A4144" t="s">
        <v>1449</v>
      </c>
      <c r="B4144" s="4" t="s">
        <v>14</v>
      </c>
      <c r="C4144" t="s">
        <v>1291</v>
      </c>
      <c r="D4144" s="4" t="s">
        <v>103</v>
      </c>
      <c r="E4144" t="s">
        <v>1297</v>
      </c>
      <c r="F4144" s="4" t="s">
        <v>65</v>
      </c>
      <c r="G4144" s="4" t="s">
        <v>105</v>
      </c>
      <c r="H4144" t="s">
        <v>1359</v>
      </c>
      <c r="I4144" t="s">
        <v>1362</v>
      </c>
      <c r="J4144" s="4" t="s">
        <v>37</v>
      </c>
      <c r="L4144" t="s">
        <v>634</v>
      </c>
      <c r="M4144" t="s">
        <v>648</v>
      </c>
      <c r="N4144" s="4" t="s">
        <v>643</v>
      </c>
      <c r="P4144" t="s">
        <v>650</v>
      </c>
      <c r="Q4144" t="s">
        <v>663</v>
      </c>
      <c r="R4144" s="4" t="s">
        <v>661</v>
      </c>
      <c r="T4144">
        <v>-1.2976190480000001</v>
      </c>
      <c r="U4144" s="6" t="s">
        <v>1228</v>
      </c>
    </row>
    <row r="4145" spans="1:21" x14ac:dyDescent="0.45">
      <c r="A4145" t="s">
        <v>1449</v>
      </c>
      <c r="B4145" s="4" t="s">
        <v>14</v>
      </c>
      <c r="C4145" t="s">
        <v>1291</v>
      </c>
      <c r="D4145" s="4" t="s">
        <v>103</v>
      </c>
      <c r="E4145" t="s">
        <v>1298</v>
      </c>
      <c r="F4145" s="4" t="s">
        <v>66</v>
      </c>
      <c r="G4145" s="4" t="s">
        <v>107</v>
      </c>
      <c r="H4145" t="s">
        <v>1359</v>
      </c>
      <c r="I4145" t="s">
        <v>1362</v>
      </c>
      <c r="J4145" s="4" t="s">
        <v>37</v>
      </c>
      <c r="L4145" t="s">
        <v>634</v>
      </c>
      <c r="M4145" t="s">
        <v>648</v>
      </c>
      <c r="N4145" s="4" t="s">
        <v>643</v>
      </c>
      <c r="P4145" t="s">
        <v>650</v>
      </c>
      <c r="Q4145" t="s">
        <v>663</v>
      </c>
      <c r="R4145" s="4" t="s">
        <v>661</v>
      </c>
      <c r="T4145">
        <v>10.779028905000001</v>
      </c>
      <c r="U4145" s="6" t="s">
        <v>971</v>
      </c>
    </row>
    <row r="4146" spans="1:21" x14ac:dyDescent="0.45">
      <c r="A4146" t="s">
        <v>1449</v>
      </c>
      <c r="B4146" s="4" t="s">
        <v>14</v>
      </c>
      <c r="C4146" t="s">
        <v>1291</v>
      </c>
      <c r="D4146" s="4" t="s">
        <v>103</v>
      </c>
      <c r="E4146" t="s">
        <v>1299</v>
      </c>
      <c r="F4146" s="4" t="s">
        <v>1335</v>
      </c>
      <c r="G4146" s="4" t="s">
        <v>1335</v>
      </c>
      <c r="H4146" t="s">
        <v>1359</v>
      </c>
      <c r="I4146" t="s">
        <v>1362</v>
      </c>
      <c r="J4146" s="4" t="s">
        <v>37</v>
      </c>
      <c r="L4146" t="s">
        <v>634</v>
      </c>
      <c r="M4146" t="s">
        <v>648</v>
      </c>
      <c r="N4146" s="4" t="s">
        <v>643</v>
      </c>
      <c r="P4146" t="s">
        <v>650</v>
      </c>
      <c r="Q4146" t="s">
        <v>663</v>
      </c>
      <c r="R4146" s="4" t="s">
        <v>661</v>
      </c>
      <c r="T4146">
        <v>-2</v>
      </c>
      <c r="U4146" s="6" t="s">
        <v>1022</v>
      </c>
    </row>
    <row r="4147" spans="1:21" x14ac:dyDescent="0.45">
      <c r="A4147" t="s">
        <v>1449</v>
      </c>
      <c r="B4147" s="4" t="s">
        <v>14</v>
      </c>
      <c r="C4147" t="s">
        <v>1291</v>
      </c>
      <c r="D4147" s="4" t="s">
        <v>103</v>
      </c>
      <c r="E4147" t="s">
        <v>1300</v>
      </c>
      <c r="F4147" s="4" t="s">
        <v>68</v>
      </c>
      <c r="G4147" s="4" t="s">
        <v>105</v>
      </c>
      <c r="H4147" t="s">
        <v>1359</v>
      </c>
      <c r="I4147" t="s">
        <v>1362</v>
      </c>
      <c r="J4147" s="4" t="s">
        <v>37</v>
      </c>
      <c r="L4147" t="s">
        <v>634</v>
      </c>
      <c r="M4147" t="s">
        <v>648</v>
      </c>
      <c r="N4147" s="4" t="s">
        <v>643</v>
      </c>
      <c r="P4147" t="s">
        <v>650</v>
      </c>
      <c r="Q4147" t="s">
        <v>663</v>
      </c>
      <c r="R4147" s="4" t="s">
        <v>661</v>
      </c>
      <c r="T4147">
        <v>-7</v>
      </c>
      <c r="U4147" s="6" t="s">
        <v>1205</v>
      </c>
    </row>
    <row r="4148" spans="1:21" x14ac:dyDescent="0.45">
      <c r="A4148" t="s">
        <v>1449</v>
      </c>
      <c r="B4148" s="4" t="s">
        <v>14</v>
      </c>
      <c r="C4148" t="s">
        <v>1291</v>
      </c>
      <c r="D4148" s="4" t="s">
        <v>103</v>
      </c>
      <c r="E4148" t="s">
        <v>1301</v>
      </c>
      <c r="F4148" s="4" t="s">
        <v>69</v>
      </c>
      <c r="G4148" s="4" t="s">
        <v>105</v>
      </c>
      <c r="H4148" t="s">
        <v>1359</v>
      </c>
      <c r="I4148" t="s">
        <v>1362</v>
      </c>
      <c r="J4148" s="4" t="s">
        <v>37</v>
      </c>
      <c r="L4148" t="s">
        <v>634</v>
      </c>
      <c r="M4148" t="s">
        <v>648</v>
      </c>
      <c r="N4148" s="4" t="s">
        <v>643</v>
      </c>
      <c r="P4148" t="s">
        <v>650</v>
      </c>
      <c r="Q4148" t="s">
        <v>663</v>
      </c>
      <c r="R4148" s="4" t="s">
        <v>661</v>
      </c>
      <c r="T4148">
        <v>4</v>
      </c>
      <c r="U4148" s="6" t="s">
        <v>1024</v>
      </c>
    </row>
    <row r="4149" spans="1:21" x14ac:dyDescent="0.45">
      <c r="A4149" t="s">
        <v>1449</v>
      </c>
      <c r="B4149" s="4" t="s">
        <v>14</v>
      </c>
      <c r="C4149" t="s">
        <v>1291</v>
      </c>
      <c r="D4149" s="4" t="s">
        <v>103</v>
      </c>
      <c r="E4149" t="s">
        <v>1302</v>
      </c>
      <c r="F4149" s="4" t="s">
        <v>70</v>
      </c>
      <c r="G4149" s="4" t="s">
        <v>104</v>
      </c>
      <c r="H4149" t="s">
        <v>1359</v>
      </c>
      <c r="I4149" t="s">
        <v>1362</v>
      </c>
      <c r="J4149" s="4" t="s">
        <v>37</v>
      </c>
      <c r="L4149" t="s">
        <v>634</v>
      </c>
      <c r="M4149" t="s">
        <v>648</v>
      </c>
      <c r="N4149" s="4" t="s">
        <v>643</v>
      </c>
      <c r="P4149" t="s">
        <v>650</v>
      </c>
      <c r="Q4149" t="s">
        <v>663</v>
      </c>
      <c r="R4149" s="4" t="s">
        <v>661</v>
      </c>
      <c r="T4149">
        <v>-32</v>
      </c>
      <c r="U4149" s="6" t="s">
        <v>1226</v>
      </c>
    </row>
    <row r="4150" spans="1:21" x14ac:dyDescent="0.45">
      <c r="A4150" t="s">
        <v>1449</v>
      </c>
      <c r="B4150" s="4" t="s">
        <v>14</v>
      </c>
      <c r="C4150" t="s">
        <v>1291</v>
      </c>
      <c r="D4150" s="4" t="s">
        <v>103</v>
      </c>
      <c r="E4150" t="s">
        <v>1303</v>
      </c>
      <c r="F4150" s="4" t="s">
        <v>71</v>
      </c>
      <c r="G4150" s="4" t="s">
        <v>104</v>
      </c>
      <c r="H4150" t="s">
        <v>1359</v>
      </c>
      <c r="I4150" t="s">
        <v>1362</v>
      </c>
      <c r="J4150" s="4" t="s">
        <v>37</v>
      </c>
      <c r="L4150" t="s">
        <v>634</v>
      </c>
      <c r="M4150" t="s">
        <v>648</v>
      </c>
      <c r="N4150" s="4" t="s">
        <v>643</v>
      </c>
      <c r="P4150" t="s">
        <v>650</v>
      </c>
      <c r="Q4150" t="s">
        <v>663</v>
      </c>
      <c r="R4150" s="4" t="s">
        <v>661</v>
      </c>
      <c r="T4150">
        <v>24</v>
      </c>
      <c r="U4150" s="6" t="s">
        <v>926</v>
      </c>
    </row>
    <row r="4151" spans="1:21" x14ac:dyDescent="0.45">
      <c r="A4151" t="s">
        <v>1449</v>
      </c>
      <c r="B4151" s="4" t="s">
        <v>14</v>
      </c>
      <c r="C4151" t="s">
        <v>1291</v>
      </c>
      <c r="D4151" s="4" t="s">
        <v>103</v>
      </c>
      <c r="E4151" t="s">
        <v>1296</v>
      </c>
      <c r="F4151" s="4" t="s">
        <v>64</v>
      </c>
      <c r="G4151" s="4" t="s">
        <v>104</v>
      </c>
      <c r="H4151" t="s">
        <v>1359</v>
      </c>
      <c r="I4151" t="s">
        <v>1362</v>
      </c>
      <c r="J4151" s="4" t="s">
        <v>37</v>
      </c>
      <c r="L4151" t="s">
        <v>634</v>
      </c>
      <c r="M4151" t="s">
        <v>648</v>
      </c>
      <c r="N4151" s="4" t="s">
        <v>643</v>
      </c>
      <c r="P4151" t="s">
        <v>650</v>
      </c>
      <c r="Q4151" t="s">
        <v>664</v>
      </c>
      <c r="R4151" s="4" t="s">
        <v>662</v>
      </c>
      <c r="T4151">
        <v>218</v>
      </c>
      <c r="U4151" s="6" t="s">
        <v>964</v>
      </c>
    </row>
    <row r="4152" spans="1:21" x14ac:dyDescent="0.45">
      <c r="A4152" t="s">
        <v>1449</v>
      </c>
      <c r="B4152" s="4" t="s">
        <v>14</v>
      </c>
      <c r="C4152" t="s">
        <v>1291</v>
      </c>
      <c r="D4152" s="4" t="s">
        <v>103</v>
      </c>
      <c r="E4152" t="s">
        <v>1297</v>
      </c>
      <c r="F4152" s="4" t="s">
        <v>65</v>
      </c>
      <c r="G4152" s="4" t="s">
        <v>105</v>
      </c>
      <c r="H4152" t="s">
        <v>1359</v>
      </c>
      <c r="I4152" t="s">
        <v>1362</v>
      </c>
      <c r="J4152" s="4" t="s">
        <v>37</v>
      </c>
      <c r="L4152" t="s">
        <v>634</v>
      </c>
      <c r="M4152" t="s">
        <v>648</v>
      </c>
      <c r="N4152" s="4" t="s">
        <v>643</v>
      </c>
      <c r="P4152" t="s">
        <v>650</v>
      </c>
      <c r="Q4152" t="s">
        <v>664</v>
      </c>
      <c r="R4152" s="4" t="s">
        <v>662</v>
      </c>
      <c r="T4152">
        <v>-1.633027523</v>
      </c>
      <c r="U4152" s="6" t="s">
        <v>1047</v>
      </c>
    </row>
    <row r="4153" spans="1:21" x14ac:dyDescent="0.45">
      <c r="A4153" t="s">
        <v>1449</v>
      </c>
      <c r="B4153" s="4" t="s">
        <v>14</v>
      </c>
      <c r="C4153" t="s">
        <v>1291</v>
      </c>
      <c r="D4153" s="4" t="s">
        <v>103</v>
      </c>
      <c r="E4153" t="s">
        <v>1298</v>
      </c>
      <c r="F4153" s="4" t="s">
        <v>66</v>
      </c>
      <c r="G4153" s="4" t="s">
        <v>107</v>
      </c>
      <c r="H4153" t="s">
        <v>1359</v>
      </c>
      <c r="I4153" t="s">
        <v>1362</v>
      </c>
      <c r="J4153" s="4" t="s">
        <v>37</v>
      </c>
      <c r="L4153" t="s">
        <v>634</v>
      </c>
      <c r="M4153" t="s">
        <v>648</v>
      </c>
      <c r="N4153" s="4" t="s">
        <v>643</v>
      </c>
      <c r="P4153" t="s">
        <v>650</v>
      </c>
      <c r="Q4153" t="s">
        <v>664</v>
      </c>
      <c r="R4153" s="4" t="s">
        <v>662</v>
      </c>
      <c r="T4153">
        <v>9.3193822607999994</v>
      </c>
      <c r="U4153" s="6" t="s">
        <v>1245</v>
      </c>
    </row>
    <row r="4154" spans="1:21" x14ac:dyDescent="0.45">
      <c r="A4154" t="s">
        <v>1449</v>
      </c>
      <c r="B4154" s="4" t="s">
        <v>14</v>
      </c>
      <c r="C4154" t="s">
        <v>1291</v>
      </c>
      <c r="D4154" s="4" t="s">
        <v>103</v>
      </c>
      <c r="E4154" t="s">
        <v>1299</v>
      </c>
      <c r="F4154" s="4" t="s">
        <v>1335</v>
      </c>
      <c r="G4154" s="4" t="s">
        <v>1335</v>
      </c>
      <c r="H4154" t="s">
        <v>1359</v>
      </c>
      <c r="I4154" t="s">
        <v>1362</v>
      </c>
      <c r="J4154" s="4" t="s">
        <v>37</v>
      </c>
      <c r="L4154" t="s">
        <v>634</v>
      </c>
      <c r="M4154" t="s">
        <v>648</v>
      </c>
      <c r="N4154" s="4" t="s">
        <v>643</v>
      </c>
      <c r="P4154" t="s">
        <v>650</v>
      </c>
      <c r="Q4154" t="s">
        <v>664</v>
      </c>
      <c r="R4154" s="4" t="s">
        <v>662</v>
      </c>
      <c r="T4154">
        <v>-2</v>
      </c>
      <c r="U4154" s="6" t="s">
        <v>1022</v>
      </c>
    </row>
    <row r="4155" spans="1:21" x14ac:dyDescent="0.45">
      <c r="A4155" t="s">
        <v>1449</v>
      </c>
      <c r="B4155" s="4" t="s">
        <v>14</v>
      </c>
      <c r="C4155" t="s">
        <v>1291</v>
      </c>
      <c r="D4155" s="4" t="s">
        <v>103</v>
      </c>
      <c r="E4155" t="s">
        <v>1300</v>
      </c>
      <c r="F4155" s="4" t="s">
        <v>68</v>
      </c>
      <c r="G4155" s="4" t="s">
        <v>105</v>
      </c>
      <c r="H4155" t="s">
        <v>1359</v>
      </c>
      <c r="I4155" t="s">
        <v>1362</v>
      </c>
      <c r="J4155" s="4" t="s">
        <v>37</v>
      </c>
      <c r="L4155" t="s">
        <v>634</v>
      </c>
      <c r="M4155" t="s">
        <v>648</v>
      </c>
      <c r="N4155" s="4" t="s">
        <v>643</v>
      </c>
      <c r="P4155" t="s">
        <v>650</v>
      </c>
      <c r="Q4155" t="s">
        <v>664</v>
      </c>
      <c r="R4155" s="4" t="s">
        <v>662</v>
      </c>
      <c r="T4155">
        <v>-7</v>
      </c>
      <c r="U4155" s="6" t="s">
        <v>1205</v>
      </c>
    </row>
    <row r="4156" spans="1:21" x14ac:dyDescent="0.45">
      <c r="A4156" t="s">
        <v>1449</v>
      </c>
      <c r="B4156" s="4" t="s">
        <v>14</v>
      </c>
      <c r="C4156" t="s">
        <v>1291</v>
      </c>
      <c r="D4156" s="4" t="s">
        <v>103</v>
      </c>
      <c r="E4156" t="s">
        <v>1301</v>
      </c>
      <c r="F4156" s="4" t="s">
        <v>69</v>
      </c>
      <c r="G4156" s="4" t="s">
        <v>105</v>
      </c>
      <c r="H4156" t="s">
        <v>1359</v>
      </c>
      <c r="I4156" t="s">
        <v>1362</v>
      </c>
      <c r="J4156" s="4" t="s">
        <v>37</v>
      </c>
      <c r="L4156" t="s">
        <v>634</v>
      </c>
      <c r="M4156" t="s">
        <v>648</v>
      </c>
      <c r="N4156" s="4" t="s">
        <v>643</v>
      </c>
      <c r="P4156" t="s">
        <v>650</v>
      </c>
      <c r="Q4156" t="s">
        <v>664</v>
      </c>
      <c r="R4156" s="4" t="s">
        <v>662</v>
      </c>
      <c r="T4156">
        <v>4</v>
      </c>
      <c r="U4156" s="6" t="s">
        <v>1024</v>
      </c>
    </row>
    <row r="4157" spans="1:21" x14ac:dyDescent="0.45">
      <c r="A4157" t="s">
        <v>1449</v>
      </c>
      <c r="B4157" s="4" t="s">
        <v>14</v>
      </c>
      <c r="C4157" t="s">
        <v>1291</v>
      </c>
      <c r="D4157" s="4" t="s">
        <v>103</v>
      </c>
      <c r="E4157" t="s">
        <v>1302</v>
      </c>
      <c r="F4157" s="4" t="s">
        <v>70</v>
      </c>
      <c r="G4157" s="4" t="s">
        <v>104</v>
      </c>
      <c r="H4157" t="s">
        <v>1359</v>
      </c>
      <c r="I4157" t="s">
        <v>1362</v>
      </c>
      <c r="J4157" s="4" t="s">
        <v>37</v>
      </c>
      <c r="L4157" t="s">
        <v>634</v>
      </c>
      <c r="M4157" t="s">
        <v>648</v>
      </c>
      <c r="N4157" s="4" t="s">
        <v>643</v>
      </c>
      <c r="P4157" t="s">
        <v>650</v>
      </c>
      <c r="Q4157" t="s">
        <v>664</v>
      </c>
      <c r="R4157" s="4" t="s">
        <v>662</v>
      </c>
      <c r="T4157">
        <v>-32</v>
      </c>
      <c r="U4157" s="6" t="s">
        <v>1226</v>
      </c>
    </row>
    <row r="4158" spans="1:21" x14ac:dyDescent="0.45">
      <c r="A4158" t="s">
        <v>1449</v>
      </c>
      <c r="B4158" s="4" t="s">
        <v>14</v>
      </c>
      <c r="C4158" t="s">
        <v>1291</v>
      </c>
      <c r="D4158" s="4" t="s">
        <v>103</v>
      </c>
      <c r="E4158" t="s">
        <v>1303</v>
      </c>
      <c r="F4158" s="4" t="s">
        <v>71</v>
      </c>
      <c r="G4158" s="4" t="s">
        <v>104</v>
      </c>
      <c r="H4158" t="s">
        <v>1359</v>
      </c>
      <c r="I4158" t="s">
        <v>1362</v>
      </c>
      <c r="J4158" s="4" t="s">
        <v>37</v>
      </c>
      <c r="L4158" t="s">
        <v>634</v>
      </c>
      <c r="M4158" t="s">
        <v>648</v>
      </c>
      <c r="N4158" s="4" t="s">
        <v>643</v>
      </c>
      <c r="P4158" t="s">
        <v>650</v>
      </c>
      <c r="Q4158" t="s">
        <v>664</v>
      </c>
      <c r="R4158" s="4" t="s">
        <v>662</v>
      </c>
      <c r="T4158">
        <v>24</v>
      </c>
      <c r="U4158" s="6" t="s">
        <v>926</v>
      </c>
    </row>
    <row r="4159" spans="1:21" x14ac:dyDescent="0.45">
      <c r="A4159" t="s">
        <v>1449</v>
      </c>
      <c r="B4159" s="4" t="s">
        <v>14</v>
      </c>
      <c r="C4159" t="s">
        <v>1291</v>
      </c>
      <c r="D4159" s="4" t="s">
        <v>103</v>
      </c>
      <c r="E4159" t="s">
        <v>1296</v>
      </c>
      <c r="F4159" s="4" t="s">
        <v>64</v>
      </c>
      <c r="G4159" s="4" t="s">
        <v>104</v>
      </c>
      <c r="H4159" t="s">
        <v>1359</v>
      </c>
      <c r="I4159" t="s">
        <v>1362</v>
      </c>
      <c r="J4159" s="4" t="s">
        <v>37</v>
      </c>
      <c r="L4159" t="s">
        <v>634</v>
      </c>
      <c r="M4159" t="s">
        <v>649</v>
      </c>
      <c r="N4159" s="4" t="s">
        <v>642</v>
      </c>
      <c r="P4159" t="s">
        <v>650</v>
      </c>
      <c r="Q4159" t="s">
        <v>1274</v>
      </c>
      <c r="R4159" s="4" t="s">
        <v>653</v>
      </c>
      <c r="T4159">
        <v>81</v>
      </c>
      <c r="U4159" s="6" t="s">
        <v>219</v>
      </c>
    </row>
    <row r="4160" spans="1:21" x14ac:dyDescent="0.45">
      <c r="A4160" t="s">
        <v>1449</v>
      </c>
      <c r="B4160" s="4" t="s">
        <v>14</v>
      </c>
      <c r="C4160" t="s">
        <v>1291</v>
      </c>
      <c r="D4160" s="4" t="s">
        <v>103</v>
      </c>
      <c r="E4160" t="s">
        <v>1297</v>
      </c>
      <c r="F4160" s="4" t="s">
        <v>65</v>
      </c>
      <c r="G4160" s="4" t="s">
        <v>105</v>
      </c>
      <c r="H4160" t="s">
        <v>1359</v>
      </c>
      <c r="I4160" t="s">
        <v>1362</v>
      </c>
      <c r="J4160" s="4" t="s">
        <v>37</v>
      </c>
      <c r="L4160" t="s">
        <v>634</v>
      </c>
      <c r="M4160" t="s">
        <v>649</v>
      </c>
      <c r="N4160" s="4" t="s">
        <v>642</v>
      </c>
      <c r="P4160" t="s">
        <v>650</v>
      </c>
      <c r="Q4160" t="s">
        <v>1274</v>
      </c>
      <c r="R4160" s="4" t="s">
        <v>653</v>
      </c>
      <c r="T4160">
        <v>9.6296296E-3</v>
      </c>
      <c r="U4160" s="6" t="s">
        <v>1037</v>
      </c>
    </row>
    <row r="4161" spans="1:21" x14ac:dyDescent="0.45">
      <c r="A4161" t="s">
        <v>1449</v>
      </c>
      <c r="B4161" s="4" t="s">
        <v>14</v>
      </c>
      <c r="C4161" t="s">
        <v>1291</v>
      </c>
      <c r="D4161" s="4" t="s">
        <v>103</v>
      </c>
      <c r="E4161" t="s">
        <v>1298</v>
      </c>
      <c r="F4161" s="4" t="s">
        <v>66</v>
      </c>
      <c r="G4161" s="4" t="s">
        <v>107</v>
      </c>
      <c r="H4161" t="s">
        <v>1359</v>
      </c>
      <c r="I4161" t="s">
        <v>1362</v>
      </c>
      <c r="J4161" s="4" t="s">
        <v>37</v>
      </c>
      <c r="L4161" t="s">
        <v>634</v>
      </c>
      <c r="M4161" t="s">
        <v>649</v>
      </c>
      <c r="N4161" s="4" t="s">
        <v>642</v>
      </c>
      <c r="P4161" t="s">
        <v>650</v>
      </c>
      <c r="Q4161" t="s">
        <v>1274</v>
      </c>
      <c r="R4161" s="4" t="s">
        <v>653</v>
      </c>
      <c r="T4161">
        <v>0.4055164745</v>
      </c>
      <c r="U4161" s="6" t="s">
        <v>836</v>
      </c>
    </row>
    <row r="4162" spans="1:21" x14ac:dyDescent="0.45">
      <c r="A4162" t="s">
        <v>1449</v>
      </c>
      <c r="B4162" s="4" t="s">
        <v>14</v>
      </c>
      <c r="C4162" t="s">
        <v>1291</v>
      </c>
      <c r="D4162" s="4" t="s">
        <v>103</v>
      </c>
      <c r="E4162" t="s">
        <v>1299</v>
      </c>
      <c r="F4162" s="4" t="s">
        <v>1335</v>
      </c>
      <c r="G4162" s="4" t="s">
        <v>1335</v>
      </c>
      <c r="H4162" t="s">
        <v>1359</v>
      </c>
      <c r="I4162" t="s">
        <v>1362</v>
      </c>
      <c r="J4162" s="4" t="s">
        <v>37</v>
      </c>
      <c r="L4162" t="s">
        <v>634</v>
      </c>
      <c r="M4162" t="s">
        <v>649</v>
      </c>
      <c r="N4162" s="4" t="s">
        <v>642</v>
      </c>
      <c r="P4162" t="s">
        <v>650</v>
      </c>
      <c r="Q4162" t="s">
        <v>1274</v>
      </c>
      <c r="R4162" s="4" t="s">
        <v>653</v>
      </c>
      <c r="T4162">
        <v>0.05</v>
      </c>
      <c r="U4162" s="6" t="s">
        <v>1122</v>
      </c>
    </row>
    <row r="4163" spans="1:21" x14ac:dyDescent="0.45">
      <c r="A4163" t="s">
        <v>1449</v>
      </c>
      <c r="B4163" s="4" t="s">
        <v>14</v>
      </c>
      <c r="C4163" t="s">
        <v>1291</v>
      </c>
      <c r="D4163" s="4" t="s">
        <v>103</v>
      </c>
      <c r="E4163" t="s">
        <v>1300</v>
      </c>
      <c r="F4163" s="4" t="s">
        <v>68</v>
      </c>
      <c r="G4163" s="4" t="s">
        <v>105</v>
      </c>
      <c r="H4163" t="s">
        <v>1359</v>
      </c>
      <c r="I4163" t="s">
        <v>1362</v>
      </c>
      <c r="J4163" s="4" t="s">
        <v>37</v>
      </c>
      <c r="L4163" t="s">
        <v>634</v>
      </c>
      <c r="M4163" t="s">
        <v>649</v>
      </c>
      <c r="N4163" s="4" t="s">
        <v>642</v>
      </c>
      <c r="P4163" t="s">
        <v>650</v>
      </c>
      <c r="Q4163" t="s">
        <v>1274</v>
      </c>
      <c r="R4163" s="4" t="s">
        <v>653</v>
      </c>
      <c r="T4163">
        <v>-0.17</v>
      </c>
      <c r="U4163" s="6" t="s">
        <v>1112</v>
      </c>
    </row>
    <row r="4164" spans="1:21" x14ac:dyDescent="0.45">
      <c r="A4164" t="s">
        <v>1449</v>
      </c>
      <c r="B4164" s="4" t="s">
        <v>14</v>
      </c>
      <c r="C4164" t="s">
        <v>1291</v>
      </c>
      <c r="D4164" s="4" t="s">
        <v>103</v>
      </c>
      <c r="E4164" t="s">
        <v>1301</v>
      </c>
      <c r="F4164" s="4" t="s">
        <v>69</v>
      </c>
      <c r="G4164" s="4" t="s">
        <v>105</v>
      </c>
      <c r="H4164" t="s">
        <v>1359</v>
      </c>
      <c r="I4164" t="s">
        <v>1362</v>
      </c>
      <c r="J4164" s="4" t="s">
        <v>37</v>
      </c>
      <c r="L4164" t="s">
        <v>634</v>
      </c>
      <c r="M4164" t="s">
        <v>649</v>
      </c>
      <c r="N4164" s="4" t="s">
        <v>642</v>
      </c>
      <c r="P4164" t="s">
        <v>650</v>
      </c>
      <c r="Q4164" t="s">
        <v>1274</v>
      </c>
      <c r="R4164" s="4" t="s">
        <v>653</v>
      </c>
      <c r="T4164">
        <v>0.23</v>
      </c>
      <c r="U4164" s="6" t="s">
        <v>1117</v>
      </c>
    </row>
    <row r="4165" spans="1:21" x14ac:dyDescent="0.45">
      <c r="A4165" t="s">
        <v>1449</v>
      </c>
      <c r="B4165" s="4" t="s">
        <v>14</v>
      </c>
      <c r="C4165" t="s">
        <v>1291</v>
      </c>
      <c r="D4165" s="4" t="s">
        <v>103</v>
      </c>
      <c r="E4165" t="s">
        <v>1302</v>
      </c>
      <c r="F4165" s="4" t="s">
        <v>70</v>
      </c>
      <c r="G4165" s="4" t="s">
        <v>104</v>
      </c>
      <c r="H4165" t="s">
        <v>1359</v>
      </c>
      <c r="I4165" t="s">
        <v>1362</v>
      </c>
      <c r="J4165" s="4" t="s">
        <v>37</v>
      </c>
      <c r="L4165" t="s">
        <v>634</v>
      </c>
      <c r="M4165" t="s">
        <v>649</v>
      </c>
      <c r="N4165" s="4" t="s">
        <v>642</v>
      </c>
      <c r="P4165" t="s">
        <v>650</v>
      </c>
      <c r="Q4165" t="s">
        <v>1274</v>
      </c>
      <c r="R4165" s="4" t="s">
        <v>653</v>
      </c>
      <c r="T4165">
        <v>-1.39</v>
      </c>
      <c r="U4165" s="6" t="s">
        <v>1246</v>
      </c>
    </row>
    <row r="4166" spans="1:21" x14ac:dyDescent="0.45">
      <c r="A4166" t="s">
        <v>1449</v>
      </c>
      <c r="B4166" s="4" t="s">
        <v>14</v>
      </c>
      <c r="C4166" t="s">
        <v>1291</v>
      </c>
      <c r="D4166" s="4" t="s">
        <v>103</v>
      </c>
      <c r="E4166" t="s">
        <v>1303</v>
      </c>
      <c r="F4166" s="4" t="s">
        <v>71</v>
      </c>
      <c r="G4166" s="4" t="s">
        <v>104</v>
      </c>
      <c r="H4166" t="s">
        <v>1359</v>
      </c>
      <c r="I4166" t="s">
        <v>1362</v>
      </c>
      <c r="J4166" s="4" t="s">
        <v>37</v>
      </c>
      <c r="L4166" t="s">
        <v>634</v>
      </c>
      <c r="M4166" t="s">
        <v>649</v>
      </c>
      <c r="N4166" s="4" t="s">
        <v>642</v>
      </c>
      <c r="P4166" t="s">
        <v>650</v>
      </c>
      <c r="Q4166" t="s">
        <v>1274</v>
      </c>
      <c r="R4166" s="4" t="s">
        <v>653</v>
      </c>
      <c r="T4166">
        <v>1.1100000000000001</v>
      </c>
      <c r="U4166" s="6" t="s">
        <v>1116</v>
      </c>
    </row>
    <row r="4167" spans="1:21" x14ac:dyDescent="0.45">
      <c r="A4167" t="s">
        <v>1449</v>
      </c>
      <c r="B4167" s="4" t="s">
        <v>14</v>
      </c>
      <c r="C4167" t="s">
        <v>1291</v>
      </c>
      <c r="D4167" s="4" t="s">
        <v>103</v>
      </c>
      <c r="E4167" t="s">
        <v>1296</v>
      </c>
      <c r="F4167" s="4" t="s">
        <v>64</v>
      </c>
      <c r="G4167" s="4" t="s">
        <v>104</v>
      </c>
      <c r="H4167" t="s">
        <v>1359</v>
      </c>
      <c r="I4167" t="s">
        <v>1362</v>
      </c>
      <c r="J4167" s="4" t="s">
        <v>37</v>
      </c>
      <c r="L4167" t="s">
        <v>634</v>
      </c>
      <c r="M4167" t="s">
        <v>649</v>
      </c>
      <c r="N4167" s="4" t="s">
        <v>642</v>
      </c>
      <c r="P4167" t="s">
        <v>650</v>
      </c>
      <c r="Q4167" t="s">
        <v>1275</v>
      </c>
      <c r="R4167" s="4" t="s">
        <v>654</v>
      </c>
      <c r="T4167">
        <v>73</v>
      </c>
      <c r="U4167" s="6" t="s">
        <v>198</v>
      </c>
    </row>
    <row r="4168" spans="1:21" x14ac:dyDescent="0.45">
      <c r="A4168" t="s">
        <v>1449</v>
      </c>
      <c r="B4168" s="4" t="s">
        <v>14</v>
      </c>
      <c r="C4168" t="s">
        <v>1291</v>
      </c>
      <c r="D4168" s="4" t="s">
        <v>103</v>
      </c>
      <c r="E4168" t="s">
        <v>1297</v>
      </c>
      <c r="F4168" s="4" t="s">
        <v>65</v>
      </c>
      <c r="G4168" s="4" t="s">
        <v>105</v>
      </c>
      <c r="H4168" t="s">
        <v>1359</v>
      </c>
      <c r="I4168" t="s">
        <v>1362</v>
      </c>
      <c r="J4168" s="4" t="s">
        <v>37</v>
      </c>
      <c r="L4168" t="s">
        <v>634</v>
      </c>
      <c r="M4168" t="s">
        <v>649</v>
      </c>
      <c r="N4168" s="4" t="s">
        <v>642</v>
      </c>
      <c r="P4168" t="s">
        <v>650</v>
      </c>
      <c r="Q4168" t="s">
        <v>1275</v>
      </c>
      <c r="R4168" s="4" t="s">
        <v>654</v>
      </c>
      <c r="T4168">
        <v>4.6712328800000001E-2</v>
      </c>
      <c r="U4168" s="6" t="s">
        <v>1037</v>
      </c>
    </row>
    <row r="4169" spans="1:21" x14ac:dyDescent="0.45">
      <c r="A4169" t="s">
        <v>1449</v>
      </c>
      <c r="B4169" s="4" t="s">
        <v>14</v>
      </c>
      <c r="C4169" t="s">
        <v>1291</v>
      </c>
      <c r="D4169" s="4" t="s">
        <v>103</v>
      </c>
      <c r="E4169" t="s">
        <v>1298</v>
      </c>
      <c r="F4169" s="4" t="s">
        <v>66</v>
      </c>
      <c r="G4169" s="4" t="s">
        <v>107</v>
      </c>
      <c r="H4169" t="s">
        <v>1359</v>
      </c>
      <c r="I4169" t="s">
        <v>1362</v>
      </c>
      <c r="J4169" s="4" t="s">
        <v>37</v>
      </c>
      <c r="L4169" t="s">
        <v>634</v>
      </c>
      <c r="M4169" t="s">
        <v>649</v>
      </c>
      <c r="N4169" s="4" t="s">
        <v>642</v>
      </c>
      <c r="P4169" t="s">
        <v>650</v>
      </c>
      <c r="Q4169" t="s">
        <v>1275</v>
      </c>
      <c r="R4169" s="4" t="s">
        <v>654</v>
      </c>
      <c r="T4169">
        <v>0.33233623699999998</v>
      </c>
      <c r="U4169" s="6" t="s">
        <v>1247</v>
      </c>
    </row>
    <row r="4170" spans="1:21" x14ac:dyDescent="0.45">
      <c r="A4170" t="s">
        <v>1449</v>
      </c>
      <c r="B4170" s="4" t="s">
        <v>14</v>
      </c>
      <c r="C4170" t="s">
        <v>1291</v>
      </c>
      <c r="D4170" s="4" t="s">
        <v>103</v>
      </c>
      <c r="E4170" t="s">
        <v>1299</v>
      </c>
      <c r="F4170" s="4" t="s">
        <v>1335</v>
      </c>
      <c r="G4170" s="4" t="s">
        <v>1335</v>
      </c>
      <c r="H4170" t="s">
        <v>1359</v>
      </c>
      <c r="I4170" t="s">
        <v>1362</v>
      </c>
      <c r="J4170" s="4" t="s">
        <v>37</v>
      </c>
      <c r="L4170" t="s">
        <v>634</v>
      </c>
      <c r="M4170" t="s">
        <v>649</v>
      </c>
      <c r="N4170" s="4" t="s">
        <v>642</v>
      </c>
      <c r="P4170" t="s">
        <v>650</v>
      </c>
      <c r="Q4170" t="s">
        <v>1275</v>
      </c>
      <c r="R4170" s="4" t="s">
        <v>654</v>
      </c>
      <c r="T4170">
        <v>0</v>
      </c>
      <c r="U4170" s="6" t="s">
        <v>1037</v>
      </c>
    </row>
    <row r="4171" spans="1:21" x14ac:dyDescent="0.45">
      <c r="A4171" t="s">
        <v>1449</v>
      </c>
      <c r="B4171" s="4" t="s">
        <v>14</v>
      </c>
      <c r="C4171" t="s">
        <v>1291</v>
      </c>
      <c r="D4171" s="4" t="s">
        <v>103</v>
      </c>
      <c r="E4171" t="s">
        <v>1300</v>
      </c>
      <c r="F4171" s="4" t="s">
        <v>68</v>
      </c>
      <c r="G4171" s="4" t="s">
        <v>105</v>
      </c>
      <c r="H4171" t="s">
        <v>1359</v>
      </c>
      <c r="I4171" t="s">
        <v>1362</v>
      </c>
      <c r="J4171" s="4" t="s">
        <v>37</v>
      </c>
      <c r="L4171" t="s">
        <v>634</v>
      </c>
      <c r="M4171" t="s">
        <v>649</v>
      </c>
      <c r="N4171" s="4" t="s">
        <v>642</v>
      </c>
      <c r="P4171" t="s">
        <v>650</v>
      </c>
      <c r="Q4171" t="s">
        <v>1275</v>
      </c>
      <c r="R4171" s="4" t="s">
        <v>654</v>
      </c>
      <c r="T4171">
        <v>-0.11</v>
      </c>
      <c r="U4171" s="6" t="s">
        <v>1091</v>
      </c>
    </row>
    <row r="4172" spans="1:21" x14ac:dyDescent="0.45">
      <c r="A4172" t="s">
        <v>1449</v>
      </c>
      <c r="B4172" s="4" t="s">
        <v>14</v>
      </c>
      <c r="C4172" t="s">
        <v>1291</v>
      </c>
      <c r="D4172" s="4" t="s">
        <v>103</v>
      </c>
      <c r="E4172" t="s">
        <v>1301</v>
      </c>
      <c r="F4172" s="4" t="s">
        <v>69</v>
      </c>
      <c r="G4172" s="4" t="s">
        <v>105</v>
      </c>
      <c r="H4172" t="s">
        <v>1359</v>
      </c>
      <c r="I4172" t="s">
        <v>1362</v>
      </c>
      <c r="J4172" s="4" t="s">
        <v>37</v>
      </c>
      <c r="L4172" t="s">
        <v>634</v>
      </c>
      <c r="M4172" t="s">
        <v>649</v>
      </c>
      <c r="N4172" s="4" t="s">
        <v>642</v>
      </c>
      <c r="P4172" t="s">
        <v>650</v>
      </c>
      <c r="Q4172" t="s">
        <v>1275</v>
      </c>
      <c r="R4172" s="4" t="s">
        <v>654</v>
      </c>
      <c r="T4172">
        <v>0.23</v>
      </c>
      <c r="U4172" s="6" t="s">
        <v>1117</v>
      </c>
    </row>
    <row r="4173" spans="1:21" x14ac:dyDescent="0.45">
      <c r="A4173" t="s">
        <v>1449</v>
      </c>
      <c r="B4173" s="4" t="s">
        <v>14</v>
      </c>
      <c r="C4173" t="s">
        <v>1291</v>
      </c>
      <c r="D4173" s="4" t="s">
        <v>103</v>
      </c>
      <c r="E4173" t="s">
        <v>1302</v>
      </c>
      <c r="F4173" s="4" t="s">
        <v>70</v>
      </c>
      <c r="G4173" s="4" t="s">
        <v>104</v>
      </c>
      <c r="H4173" t="s">
        <v>1359</v>
      </c>
      <c r="I4173" t="s">
        <v>1362</v>
      </c>
      <c r="J4173" s="4" t="s">
        <v>37</v>
      </c>
      <c r="L4173" t="s">
        <v>634</v>
      </c>
      <c r="M4173" t="s">
        <v>649</v>
      </c>
      <c r="N4173" s="4" t="s">
        <v>642</v>
      </c>
      <c r="P4173" t="s">
        <v>650</v>
      </c>
      <c r="Q4173" t="s">
        <v>1275</v>
      </c>
      <c r="R4173" s="4" t="s">
        <v>654</v>
      </c>
      <c r="T4173">
        <v>-1</v>
      </c>
      <c r="U4173" s="6" t="s">
        <v>1128</v>
      </c>
    </row>
    <row r="4174" spans="1:21" x14ac:dyDescent="0.45">
      <c r="A4174" t="s">
        <v>1449</v>
      </c>
      <c r="B4174" s="4" t="s">
        <v>14</v>
      </c>
      <c r="C4174" t="s">
        <v>1291</v>
      </c>
      <c r="D4174" s="4" t="s">
        <v>103</v>
      </c>
      <c r="E4174" t="s">
        <v>1303</v>
      </c>
      <c r="F4174" s="4" t="s">
        <v>71</v>
      </c>
      <c r="G4174" s="4" t="s">
        <v>104</v>
      </c>
      <c r="H4174" t="s">
        <v>1359</v>
      </c>
      <c r="I4174" t="s">
        <v>1362</v>
      </c>
      <c r="J4174" s="4" t="s">
        <v>37</v>
      </c>
      <c r="L4174" t="s">
        <v>634</v>
      </c>
      <c r="M4174" t="s">
        <v>649</v>
      </c>
      <c r="N4174" s="4" t="s">
        <v>642</v>
      </c>
      <c r="P4174" t="s">
        <v>650</v>
      </c>
      <c r="Q4174" t="s">
        <v>1275</v>
      </c>
      <c r="R4174" s="4" t="s">
        <v>654</v>
      </c>
      <c r="T4174">
        <v>0.78</v>
      </c>
      <c r="U4174" s="6" t="s">
        <v>1248</v>
      </c>
    </row>
    <row r="4175" spans="1:21" x14ac:dyDescent="0.45">
      <c r="A4175" t="s">
        <v>1449</v>
      </c>
      <c r="B4175" s="4" t="s">
        <v>14</v>
      </c>
      <c r="C4175" t="s">
        <v>1291</v>
      </c>
      <c r="D4175" s="4" t="s">
        <v>103</v>
      </c>
      <c r="E4175" t="s">
        <v>1296</v>
      </c>
      <c r="F4175" s="4" t="s">
        <v>64</v>
      </c>
      <c r="G4175" s="4" t="s">
        <v>104</v>
      </c>
      <c r="H4175" t="s">
        <v>1359</v>
      </c>
      <c r="I4175" t="s">
        <v>1362</v>
      </c>
      <c r="J4175" s="4" t="s">
        <v>37</v>
      </c>
      <c r="L4175" t="s">
        <v>634</v>
      </c>
      <c r="M4175" t="s">
        <v>649</v>
      </c>
      <c r="N4175" s="4" t="s">
        <v>642</v>
      </c>
      <c r="P4175" t="s">
        <v>650</v>
      </c>
      <c r="Q4175" t="s">
        <v>1276</v>
      </c>
      <c r="R4175" s="4" t="s">
        <v>655</v>
      </c>
      <c r="T4175">
        <v>68</v>
      </c>
      <c r="U4175" s="6" t="s">
        <v>825</v>
      </c>
    </row>
    <row r="4176" spans="1:21" x14ac:dyDescent="0.45">
      <c r="A4176" t="s">
        <v>1449</v>
      </c>
      <c r="B4176" s="4" t="s">
        <v>14</v>
      </c>
      <c r="C4176" t="s">
        <v>1291</v>
      </c>
      <c r="D4176" s="4" t="s">
        <v>103</v>
      </c>
      <c r="E4176" t="s">
        <v>1297</v>
      </c>
      <c r="F4176" s="4" t="s">
        <v>65</v>
      </c>
      <c r="G4176" s="4" t="s">
        <v>105</v>
      </c>
      <c r="H4176" t="s">
        <v>1359</v>
      </c>
      <c r="I4176" t="s">
        <v>1362</v>
      </c>
      <c r="J4176" s="4" t="s">
        <v>37</v>
      </c>
      <c r="L4176" t="s">
        <v>634</v>
      </c>
      <c r="M4176" t="s">
        <v>649</v>
      </c>
      <c r="N4176" s="4" t="s">
        <v>642</v>
      </c>
      <c r="P4176" t="s">
        <v>650</v>
      </c>
      <c r="Q4176" t="s">
        <v>1276</v>
      </c>
      <c r="R4176" s="4" t="s">
        <v>655</v>
      </c>
      <c r="T4176">
        <v>-1.2647059E-2</v>
      </c>
      <c r="U4176" s="6" t="s">
        <v>1037</v>
      </c>
    </row>
    <row r="4177" spans="1:21" x14ac:dyDescent="0.45">
      <c r="A4177" t="s">
        <v>1449</v>
      </c>
      <c r="B4177" s="4" t="s">
        <v>14</v>
      </c>
      <c r="C4177" t="s">
        <v>1291</v>
      </c>
      <c r="D4177" s="4" t="s">
        <v>103</v>
      </c>
      <c r="E4177" t="s">
        <v>1298</v>
      </c>
      <c r="F4177" s="4" t="s">
        <v>66</v>
      </c>
      <c r="G4177" s="4" t="s">
        <v>107</v>
      </c>
      <c r="H4177" t="s">
        <v>1359</v>
      </c>
      <c r="I4177" t="s">
        <v>1362</v>
      </c>
      <c r="J4177" s="4" t="s">
        <v>37</v>
      </c>
      <c r="L4177" t="s">
        <v>634</v>
      </c>
      <c r="M4177" t="s">
        <v>649</v>
      </c>
      <c r="N4177" s="4" t="s">
        <v>642</v>
      </c>
      <c r="P4177" t="s">
        <v>650</v>
      </c>
      <c r="Q4177" t="s">
        <v>1276</v>
      </c>
      <c r="R4177" s="4" t="s">
        <v>655</v>
      </c>
      <c r="T4177">
        <v>0.39655839440000001</v>
      </c>
      <c r="U4177" s="6" t="s">
        <v>822</v>
      </c>
    </row>
    <row r="4178" spans="1:21" x14ac:dyDescent="0.45">
      <c r="A4178" t="s">
        <v>1449</v>
      </c>
      <c r="B4178" s="4" t="s">
        <v>14</v>
      </c>
      <c r="C4178" t="s">
        <v>1291</v>
      </c>
      <c r="D4178" s="4" t="s">
        <v>103</v>
      </c>
      <c r="E4178" t="s">
        <v>1299</v>
      </c>
      <c r="F4178" s="4" t="s">
        <v>1335</v>
      </c>
      <c r="G4178" s="4" t="s">
        <v>1335</v>
      </c>
      <c r="H4178" t="s">
        <v>1359</v>
      </c>
      <c r="I4178" t="s">
        <v>1362</v>
      </c>
      <c r="J4178" s="4" t="s">
        <v>37</v>
      </c>
      <c r="L4178" t="s">
        <v>634</v>
      </c>
      <c r="M4178" t="s">
        <v>649</v>
      </c>
      <c r="N4178" s="4" t="s">
        <v>642</v>
      </c>
      <c r="P4178" t="s">
        <v>650</v>
      </c>
      <c r="Q4178" t="s">
        <v>1276</v>
      </c>
      <c r="R4178" s="4" t="s">
        <v>655</v>
      </c>
      <c r="T4178">
        <v>0</v>
      </c>
      <c r="U4178" s="6" t="s">
        <v>1037</v>
      </c>
    </row>
    <row r="4179" spans="1:21" x14ac:dyDescent="0.45">
      <c r="A4179" t="s">
        <v>1449</v>
      </c>
      <c r="B4179" s="4" t="s">
        <v>14</v>
      </c>
      <c r="C4179" t="s">
        <v>1291</v>
      </c>
      <c r="D4179" s="4" t="s">
        <v>103</v>
      </c>
      <c r="E4179" t="s">
        <v>1300</v>
      </c>
      <c r="F4179" s="4" t="s">
        <v>68</v>
      </c>
      <c r="G4179" s="4" t="s">
        <v>105</v>
      </c>
      <c r="H4179" t="s">
        <v>1359</v>
      </c>
      <c r="I4179" t="s">
        <v>1362</v>
      </c>
      <c r="J4179" s="4" t="s">
        <v>37</v>
      </c>
      <c r="L4179" t="s">
        <v>634</v>
      </c>
      <c r="M4179" t="s">
        <v>649</v>
      </c>
      <c r="N4179" s="4" t="s">
        <v>642</v>
      </c>
      <c r="P4179" t="s">
        <v>650</v>
      </c>
      <c r="Q4179" t="s">
        <v>1276</v>
      </c>
      <c r="R4179" s="4" t="s">
        <v>655</v>
      </c>
      <c r="T4179">
        <v>-0.22500000000000001</v>
      </c>
      <c r="U4179" s="6" t="s">
        <v>1112</v>
      </c>
    </row>
    <row r="4180" spans="1:21" x14ac:dyDescent="0.45">
      <c r="A4180" t="s">
        <v>1449</v>
      </c>
      <c r="B4180" s="4" t="s">
        <v>14</v>
      </c>
      <c r="C4180" t="s">
        <v>1291</v>
      </c>
      <c r="D4180" s="4" t="s">
        <v>103</v>
      </c>
      <c r="E4180" t="s">
        <v>1301</v>
      </c>
      <c r="F4180" s="4" t="s">
        <v>69</v>
      </c>
      <c r="G4180" s="4" t="s">
        <v>105</v>
      </c>
      <c r="H4180" t="s">
        <v>1359</v>
      </c>
      <c r="I4180" t="s">
        <v>1362</v>
      </c>
      <c r="J4180" s="4" t="s">
        <v>37</v>
      </c>
      <c r="L4180" t="s">
        <v>634</v>
      </c>
      <c r="M4180" t="s">
        <v>649</v>
      </c>
      <c r="N4180" s="4" t="s">
        <v>642</v>
      </c>
      <c r="P4180" t="s">
        <v>650</v>
      </c>
      <c r="Q4180" t="s">
        <v>1276</v>
      </c>
      <c r="R4180" s="4" t="s">
        <v>655</v>
      </c>
      <c r="T4180">
        <v>0.255</v>
      </c>
      <c r="U4180" s="6" t="s">
        <v>1035</v>
      </c>
    </row>
    <row r="4181" spans="1:21" x14ac:dyDescent="0.45">
      <c r="A4181" t="s">
        <v>1449</v>
      </c>
      <c r="B4181" s="4" t="s">
        <v>14</v>
      </c>
      <c r="C4181" t="s">
        <v>1291</v>
      </c>
      <c r="D4181" s="4" t="s">
        <v>103</v>
      </c>
      <c r="E4181" t="s">
        <v>1302</v>
      </c>
      <c r="F4181" s="4" t="s">
        <v>70</v>
      </c>
      <c r="G4181" s="4" t="s">
        <v>104</v>
      </c>
      <c r="H4181" t="s">
        <v>1359</v>
      </c>
      <c r="I4181" t="s">
        <v>1362</v>
      </c>
      <c r="J4181" s="4" t="s">
        <v>37</v>
      </c>
      <c r="L4181" t="s">
        <v>634</v>
      </c>
      <c r="M4181" t="s">
        <v>649</v>
      </c>
      <c r="N4181" s="4" t="s">
        <v>642</v>
      </c>
      <c r="P4181" t="s">
        <v>650</v>
      </c>
      <c r="Q4181" t="s">
        <v>1276</v>
      </c>
      <c r="R4181" s="4" t="s">
        <v>655</v>
      </c>
      <c r="T4181">
        <v>-1.06</v>
      </c>
      <c r="U4181" s="6" t="s">
        <v>1249</v>
      </c>
    </row>
    <row r="4182" spans="1:21" x14ac:dyDescent="0.45">
      <c r="A4182" t="s">
        <v>1449</v>
      </c>
      <c r="B4182" s="4" t="s">
        <v>14</v>
      </c>
      <c r="C4182" t="s">
        <v>1291</v>
      </c>
      <c r="D4182" s="4" t="s">
        <v>103</v>
      </c>
      <c r="E4182" t="s">
        <v>1303</v>
      </c>
      <c r="F4182" s="4" t="s">
        <v>71</v>
      </c>
      <c r="G4182" s="4" t="s">
        <v>104</v>
      </c>
      <c r="H4182" t="s">
        <v>1359</v>
      </c>
      <c r="I4182" t="s">
        <v>1362</v>
      </c>
      <c r="J4182" s="4" t="s">
        <v>37</v>
      </c>
      <c r="L4182" t="s">
        <v>634</v>
      </c>
      <c r="M4182" t="s">
        <v>649</v>
      </c>
      <c r="N4182" s="4" t="s">
        <v>642</v>
      </c>
      <c r="P4182" t="s">
        <v>650</v>
      </c>
      <c r="Q4182" t="s">
        <v>1276</v>
      </c>
      <c r="R4182" s="4" t="s">
        <v>655</v>
      </c>
      <c r="T4182">
        <v>0.89</v>
      </c>
      <c r="U4182" s="6" t="s">
        <v>1119</v>
      </c>
    </row>
    <row r="4183" spans="1:21" x14ac:dyDescent="0.45">
      <c r="A4183" t="s">
        <v>1449</v>
      </c>
      <c r="B4183" s="4" t="s">
        <v>14</v>
      </c>
      <c r="C4183" t="s">
        <v>1291</v>
      </c>
      <c r="D4183" s="4" t="s">
        <v>103</v>
      </c>
      <c r="E4183" t="s">
        <v>1296</v>
      </c>
      <c r="F4183" s="4" t="s">
        <v>64</v>
      </c>
      <c r="G4183" s="4" t="s">
        <v>104</v>
      </c>
      <c r="H4183" t="s">
        <v>1359</v>
      </c>
      <c r="I4183" t="s">
        <v>1362</v>
      </c>
      <c r="J4183" s="4" t="s">
        <v>37</v>
      </c>
      <c r="L4183" t="s">
        <v>634</v>
      </c>
      <c r="M4183" t="s">
        <v>649</v>
      </c>
      <c r="N4183" s="4" t="s">
        <v>642</v>
      </c>
      <c r="P4183" t="s">
        <v>650</v>
      </c>
      <c r="Q4183" t="s">
        <v>1277</v>
      </c>
      <c r="R4183" s="4" t="s">
        <v>656</v>
      </c>
      <c r="T4183">
        <v>56</v>
      </c>
      <c r="U4183" s="6" t="s">
        <v>190</v>
      </c>
    </row>
    <row r="4184" spans="1:21" x14ac:dyDescent="0.45">
      <c r="A4184" t="s">
        <v>1449</v>
      </c>
      <c r="B4184" s="4" t="s">
        <v>14</v>
      </c>
      <c r="C4184" t="s">
        <v>1291</v>
      </c>
      <c r="D4184" s="4" t="s">
        <v>103</v>
      </c>
      <c r="E4184" t="s">
        <v>1297</v>
      </c>
      <c r="F4184" s="4" t="s">
        <v>65</v>
      </c>
      <c r="G4184" s="4" t="s">
        <v>105</v>
      </c>
      <c r="H4184" t="s">
        <v>1359</v>
      </c>
      <c r="I4184" t="s">
        <v>1362</v>
      </c>
      <c r="J4184" s="4" t="s">
        <v>37</v>
      </c>
      <c r="L4184" t="s">
        <v>634</v>
      </c>
      <c r="M4184" t="s">
        <v>649</v>
      </c>
      <c r="N4184" s="4" t="s">
        <v>642</v>
      </c>
      <c r="P4184" t="s">
        <v>650</v>
      </c>
      <c r="Q4184" t="s">
        <v>1277</v>
      </c>
      <c r="R4184" s="4" t="s">
        <v>656</v>
      </c>
      <c r="T4184">
        <v>2.1428571399999999E-2</v>
      </c>
      <c r="U4184" s="6" t="s">
        <v>1037</v>
      </c>
    </row>
    <row r="4185" spans="1:21" x14ac:dyDescent="0.45">
      <c r="A4185" t="s">
        <v>1449</v>
      </c>
      <c r="B4185" s="4" t="s">
        <v>14</v>
      </c>
      <c r="C4185" t="s">
        <v>1291</v>
      </c>
      <c r="D4185" s="4" t="s">
        <v>103</v>
      </c>
      <c r="E4185" t="s">
        <v>1298</v>
      </c>
      <c r="F4185" s="4" t="s">
        <v>66</v>
      </c>
      <c r="G4185" s="4" t="s">
        <v>107</v>
      </c>
      <c r="H4185" t="s">
        <v>1359</v>
      </c>
      <c r="I4185" t="s">
        <v>1362</v>
      </c>
      <c r="J4185" s="4" t="s">
        <v>37</v>
      </c>
      <c r="L4185" t="s">
        <v>634</v>
      </c>
      <c r="M4185" t="s">
        <v>649</v>
      </c>
      <c r="N4185" s="4" t="s">
        <v>642</v>
      </c>
      <c r="P4185" t="s">
        <v>650</v>
      </c>
      <c r="Q4185" t="s">
        <v>1277</v>
      </c>
      <c r="R4185" s="4" t="s">
        <v>656</v>
      </c>
      <c r="T4185">
        <v>0.36696013440000003</v>
      </c>
      <c r="U4185" s="6" t="s">
        <v>1008</v>
      </c>
    </row>
    <row r="4186" spans="1:21" x14ac:dyDescent="0.45">
      <c r="A4186" t="s">
        <v>1449</v>
      </c>
      <c r="B4186" s="4" t="s">
        <v>14</v>
      </c>
      <c r="C4186" t="s">
        <v>1291</v>
      </c>
      <c r="D4186" s="4" t="s">
        <v>103</v>
      </c>
      <c r="E4186" t="s">
        <v>1299</v>
      </c>
      <c r="F4186" s="4" t="s">
        <v>1335</v>
      </c>
      <c r="G4186" s="4" t="s">
        <v>1335</v>
      </c>
      <c r="H4186" t="s">
        <v>1359</v>
      </c>
      <c r="I4186" t="s">
        <v>1362</v>
      </c>
      <c r="J4186" s="4" t="s">
        <v>37</v>
      </c>
      <c r="L4186" t="s">
        <v>634</v>
      </c>
      <c r="M4186" t="s">
        <v>649</v>
      </c>
      <c r="N4186" s="4" t="s">
        <v>642</v>
      </c>
      <c r="P4186" t="s">
        <v>650</v>
      </c>
      <c r="Q4186" t="s">
        <v>1277</v>
      </c>
      <c r="R4186" s="4" t="s">
        <v>656</v>
      </c>
      <c r="T4186">
        <v>0</v>
      </c>
      <c r="U4186" s="6" t="s">
        <v>1037</v>
      </c>
    </row>
    <row r="4187" spans="1:21" x14ac:dyDescent="0.45">
      <c r="A4187" t="s">
        <v>1449</v>
      </c>
      <c r="B4187" s="4" t="s">
        <v>14</v>
      </c>
      <c r="C4187" t="s">
        <v>1291</v>
      </c>
      <c r="D4187" s="4" t="s">
        <v>103</v>
      </c>
      <c r="E4187" t="s">
        <v>1300</v>
      </c>
      <c r="F4187" s="4" t="s">
        <v>68</v>
      </c>
      <c r="G4187" s="4" t="s">
        <v>105</v>
      </c>
      <c r="H4187" t="s">
        <v>1359</v>
      </c>
      <c r="I4187" t="s">
        <v>1362</v>
      </c>
      <c r="J4187" s="4" t="s">
        <v>37</v>
      </c>
      <c r="L4187" t="s">
        <v>634</v>
      </c>
      <c r="M4187" t="s">
        <v>649</v>
      </c>
      <c r="N4187" s="4" t="s">
        <v>642</v>
      </c>
      <c r="P4187" t="s">
        <v>650</v>
      </c>
      <c r="Q4187" t="s">
        <v>1277</v>
      </c>
      <c r="R4187" s="4" t="s">
        <v>656</v>
      </c>
      <c r="T4187">
        <v>-0.22</v>
      </c>
      <c r="U4187" s="6" t="s">
        <v>1112</v>
      </c>
    </row>
    <row r="4188" spans="1:21" x14ac:dyDescent="0.45">
      <c r="A4188" t="s">
        <v>1449</v>
      </c>
      <c r="B4188" s="4" t="s">
        <v>14</v>
      </c>
      <c r="C4188" t="s">
        <v>1291</v>
      </c>
      <c r="D4188" s="4" t="s">
        <v>103</v>
      </c>
      <c r="E4188" t="s">
        <v>1301</v>
      </c>
      <c r="F4188" s="4" t="s">
        <v>69</v>
      </c>
      <c r="G4188" s="4" t="s">
        <v>105</v>
      </c>
      <c r="H4188" t="s">
        <v>1359</v>
      </c>
      <c r="I4188" t="s">
        <v>1362</v>
      </c>
      <c r="J4188" s="4" t="s">
        <v>37</v>
      </c>
      <c r="L4188" t="s">
        <v>634</v>
      </c>
      <c r="M4188" t="s">
        <v>649</v>
      </c>
      <c r="N4188" s="4" t="s">
        <v>642</v>
      </c>
      <c r="P4188" t="s">
        <v>650</v>
      </c>
      <c r="Q4188" t="s">
        <v>1277</v>
      </c>
      <c r="R4188" s="4" t="s">
        <v>656</v>
      </c>
      <c r="T4188">
        <v>0.25</v>
      </c>
      <c r="U4188" s="6" t="s">
        <v>1035</v>
      </c>
    </row>
    <row r="4189" spans="1:21" x14ac:dyDescent="0.45">
      <c r="A4189" t="s">
        <v>1449</v>
      </c>
      <c r="B4189" s="4" t="s">
        <v>14</v>
      </c>
      <c r="C4189" t="s">
        <v>1291</v>
      </c>
      <c r="D4189" s="4" t="s">
        <v>103</v>
      </c>
      <c r="E4189" t="s">
        <v>1302</v>
      </c>
      <c r="F4189" s="4" t="s">
        <v>70</v>
      </c>
      <c r="G4189" s="4" t="s">
        <v>104</v>
      </c>
      <c r="H4189" t="s">
        <v>1359</v>
      </c>
      <c r="I4189" t="s">
        <v>1362</v>
      </c>
      <c r="J4189" s="4" t="s">
        <v>37</v>
      </c>
      <c r="L4189" t="s">
        <v>634</v>
      </c>
      <c r="M4189" t="s">
        <v>649</v>
      </c>
      <c r="N4189" s="4" t="s">
        <v>642</v>
      </c>
      <c r="P4189" t="s">
        <v>650</v>
      </c>
      <c r="Q4189" t="s">
        <v>1277</v>
      </c>
      <c r="R4189" s="4" t="s">
        <v>656</v>
      </c>
      <c r="T4189">
        <v>-0.66</v>
      </c>
      <c r="U4189" s="6" t="s">
        <v>1250</v>
      </c>
    </row>
    <row r="4190" spans="1:21" x14ac:dyDescent="0.45">
      <c r="A4190" t="s">
        <v>1449</v>
      </c>
      <c r="B4190" s="4" t="s">
        <v>14</v>
      </c>
      <c r="C4190" t="s">
        <v>1291</v>
      </c>
      <c r="D4190" s="4" t="s">
        <v>103</v>
      </c>
      <c r="E4190" t="s">
        <v>1303</v>
      </c>
      <c r="F4190" s="4" t="s">
        <v>71</v>
      </c>
      <c r="G4190" s="4" t="s">
        <v>104</v>
      </c>
      <c r="H4190" t="s">
        <v>1359</v>
      </c>
      <c r="I4190" t="s">
        <v>1362</v>
      </c>
      <c r="J4190" s="4" t="s">
        <v>37</v>
      </c>
      <c r="L4190" t="s">
        <v>634</v>
      </c>
      <c r="M4190" t="s">
        <v>649</v>
      </c>
      <c r="N4190" s="4" t="s">
        <v>642</v>
      </c>
      <c r="P4190" t="s">
        <v>650</v>
      </c>
      <c r="Q4190" t="s">
        <v>1277</v>
      </c>
      <c r="R4190" s="4" t="s">
        <v>656</v>
      </c>
      <c r="T4190">
        <v>1</v>
      </c>
      <c r="U4190" s="6" t="s">
        <v>229</v>
      </c>
    </row>
    <row r="4191" spans="1:21" x14ac:dyDescent="0.45">
      <c r="A4191" t="s">
        <v>1449</v>
      </c>
      <c r="B4191" s="4" t="s">
        <v>14</v>
      </c>
      <c r="C4191" t="s">
        <v>1291</v>
      </c>
      <c r="D4191" s="4" t="s">
        <v>103</v>
      </c>
      <c r="E4191" t="s">
        <v>1296</v>
      </c>
      <c r="F4191" s="4" t="s">
        <v>64</v>
      </c>
      <c r="G4191" s="4" t="s">
        <v>104</v>
      </c>
      <c r="H4191" t="s">
        <v>1359</v>
      </c>
      <c r="I4191" t="s">
        <v>1362</v>
      </c>
      <c r="J4191" s="4" t="s">
        <v>37</v>
      </c>
      <c r="L4191" t="s">
        <v>634</v>
      </c>
      <c r="M4191" t="s">
        <v>649</v>
      </c>
      <c r="N4191" s="4" t="s">
        <v>642</v>
      </c>
      <c r="P4191" t="s">
        <v>650</v>
      </c>
      <c r="Q4191" t="s">
        <v>1278</v>
      </c>
      <c r="R4191" s="4" t="s">
        <v>657</v>
      </c>
      <c r="T4191">
        <v>50</v>
      </c>
      <c r="U4191" s="6" t="s">
        <v>208</v>
      </c>
    </row>
    <row r="4192" spans="1:21" x14ac:dyDescent="0.45">
      <c r="A4192" t="s">
        <v>1449</v>
      </c>
      <c r="B4192" s="4" t="s">
        <v>14</v>
      </c>
      <c r="C4192" t="s">
        <v>1291</v>
      </c>
      <c r="D4192" s="4" t="s">
        <v>103</v>
      </c>
      <c r="E4192" t="s">
        <v>1297</v>
      </c>
      <c r="F4192" s="4" t="s">
        <v>65</v>
      </c>
      <c r="G4192" s="4" t="s">
        <v>105</v>
      </c>
      <c r="H4192" t="s">
        <v>1359</v>
      </c>
      <c r="I4192" t="s">
        <v>1362</v>
      </c>
      <c r="J4192" s="4" t="s">
        <v>37</v>
      </c>
      <c r="L4192" t="s">
        <v>634</v>
      </c>
      <c r="M4192" t="s">
        <v>649</v>
      </c>
      <c r="N4192" s="4" t="s">
        <v>642</v>
      </c>
      <c r="P4192" t="s">
        <v>650</v>
      </c>
      <c r="Q4192" t="s">
        <v>1278</v>
      </c>
      <c r="R4192" s="4" t="s">
        <v>657</v>
      </c>
      <c r="T4192">
        <v>4.9599999999999998E-2</v>
      </c>
      <c r="U4192" s="6" t="s">
        <v>1037</v>
      </c>
    </row>
    <row r="4193" spans="1:21" x14ac:dyDescent="0.45">
      <c r="A4193" t="s">
        <v>1449</v>
      </c>
      <c r="B4193" s="4" t="s">
        <v>14</v>
      </c>
      <c r="C4193" t="s">
        <v>1291</v>
      </c>
      <c r="D4193" s="4" t="s">
        <v>103</v>
      </c>
      <c r="E4193" t="s">
        <v>1298</v>
      </c>
      <c r="F4193" s="4" t="s">
        <v>66</v>
      </c>
      <c r="G4193" s="4" t="s">
        <v>107</v>
      </c>
      <c r="H4193" t="s">
        <v>1359</v>
      </c>
      <c r="I4193" t="s">
        <v>1362</v>
      </c>
      <c r="J4193" s="4" t="s">
        <v>37</v>
      </c>
      <c r="L4193" t="s">
        <v>634</v>
      </c>
      <c r="M4193" t="s">
        <v>649</v>
      </c>
      <c r="N4193" s="4" t="s">
        <v>642</v>
      </c>
      <c r="P4193" t="s">
        <v>650</v>
      </c>
      <c r="Q4193" t="s">
        <v>1278</v>
      </c>
      <c r="R4193" s="4" t="s">
        <v>657</v>
      </c>
      <c r="T4193">
        <v>0.34480967839999999</v>
      </c>
      <c r="U4193" s="6" t="s">
        <v>826</v>
      </c>
    </row>
    <row r="4194" spans="1:21" x14ac:dyDescent="0.45">
      <c r="A4194" t="s">
        <v>1449</v>
      </c>
      <c r="B4194" s="4" t="s">
        <v>14</v>
      </c>
      <c r="C4194" t="s">
        <v>1291</v>
      </c>
      <c r="D4194" s="4" t="s">
        <v>103</v>
      </c>
      <c r="E4194" t="s">
        <v>1299</v>
      </c>
      <c r="F4194" s="4" t="s">
        <v>1335</v>
      </c>
      <c r="G4194" s="4" t="s">
        <v>1335</v>
      </c>
      <c r="H4194" t="s">
        <v>1359</v>
      </c>
      <c r="I4194" t="s">
        <v>1362</v>
      </c>
      <c r="J4194" s="4" t="s">
        <v>37</v>
      </c>
      <c r="L4194" t="s">
        <v>634</v>
      </c>
      <c r="M4194" t="s">
        <v>649</v>
      </c>
      <c r="N4194" s="4" t="s">
        <v>642</v>
      </c>
      <c r="P4194" t="s">
        <v>650</v>
      </c>
      <c r="Q4194" t="s">
        <v>1278</v>
      </c>
      <c r="R4194" s="4" t="s">
        <v>657</v>
      </c>
      <c r="T4194">
        <v>0</v>
      </c>
      <c r="U4194" s="6" t="s">
        <v>1037</v>
      </c>
    </row>
    <row r="4195" spans="1:21" x14ac:dyDescent="0.45">
      <c r="A4195" t="s">
        <v>1449</v>
      </c>
      <c r="B4195" s="4" t="s">
        <v>14</v>
      </c>
      <c r="C4195" t="s">
        <v>1291</v>
      </c>
      <c r="D4195" s="4" t="s">
        <v>103</v>
      </c>
      <c r="E4195" t="s">
        <v>1300</v>
      </c>
      <c r="F4195" s="4" t="s">
        <v>68</v>
      </c>
      <c r="G4195" s="4" t="s">
        <v>105</v>
      </c>
      <c r="H4195" t="s">
        <v>1359</v>
      </c>
      <c r="I4195" t="s">
        <v>1362</v>
      </c>
      <c r="J4195" s="4" t="s">
        <v>37</v>
      </c>
      <c r="L4195" t="s">
        <v>634</v>
      </c>
      <c r="M4195" t="s">
        <v>649</v>
      </c>
      <c r="N4195" s="4" t="s">
        <v>642</v>
      </c>
      <c r="P4195" t="s">
        <v>650</v>
      </c>
      <c r="Q4195" t="s">
        <v>1278</v>
      </c>
      <c r="R4195" s="4" t="s">
        <v>657</v>
      </c>
      <c r="T4195">
        <v>-0.17</v>
      </c>
      <c r="U4195" s="6" t="s">
        <v>1112</v>
      </c>
    </row>
    <row r="4196" spans="1:21" x14ac:dyDescent="0.45">
      <c r="A4196" t="s">
        <v>1449</v>
      </c>
      <c r="B4196" s="4" t="s">
        <v>14</v>
      </c>
      <c r="C4196" t="s">
        <v>1291</v>
      </c>
      <c r="D4196" s="4" t="s">
        <v>103</v>
      </c>
      <c r="E4196" t="s">
        <v>1301</v>
      </c>
      <c r="F4196" s="4" t="s">
        <v>69</v>
      </c>
      <c r="G4196" s="4" t="s">
        <v>105</v>
      </c>
      <c r="H4196" t="s">
        <v>1359</v>
      </c>
      <c r="I4196" t="s">
        <v>1362</v>
      </c>
      <c r="J4196" s="4" t="s">
        <v>37</v>
      </c>
      <c r="L4196" t="s">
        <v>634</v>
      </c>
      <c r="M4196" t="s">
        <v>649</v>
      </c>
      <c r="N4196" s="4" t="s">
        <v>642</v>
      </c>
      <c r="P4196" t="s">
        <v>650</v>
      </c>
      <c r="Q4196" t="s">
        <v>1278</v>
      </c>
      <c r="R4196" s="4" t="s">
        <v>657</v>
      </c>
      <c r="T4196">
        <v>0.28000000000000003</v>
      </c>
      <c r="U4196" s="6" t="s">
        <v>1035</v>
      </c>
    </row>
    <row r="4197" spans="1:21" x14ac:dyDescent="0.45">
      <c r="A4197" t="s">
        <v>1449</v>
      </c>
      <c r="B4197" s="4" t="s">
        <v>14</v>
      </c>
      <c r="C4197" t="s">
        <v>1291</v>
      </c>
      <c r="D4197" s="4" t="s">
        <v>103</v>
      </c>
      <c r="E4197" t="s">
        <v>1302</v>
      </c>
      <c r="F4197" s="4" t="s">
        <v>70</v>
      </c>
      <c r="G4197" s="4" t="s">
        <v>104</v>
      </c>
      <c r="H4197" t="s">
        <v>1359</v>
      </c>
      <c r="I4197" t="s">
        <v>1362</v>
      </c>
      <c r="J4197" s="4" t="s">
        <v>37</v>
      </c>
      <c r="L4197" t="s">
        <v>634</v>
      </c>
      <c r="M4197" t="s">
        <v>649</v>
      </c>
      <c r="N4197" s="4" t="s">
        <v>642</v>
      </c>
      <c r="P4197" t="s">
        <v>650</v>
      </c>
      <c r="Q4197" t="s">
        <v>1278</v>
      </c>
      <c r="R4197" s="4" t="s">
        <v>657</v>
      </c>
      <c r="T4197">
        <v>-0.61</v>
      </c>
      <c r="U4197" s="6" t="s">
        <v>1251</v>
      </c>
    </row>
    <row r="4198" spans="1:21" x14ac:dyDescent="0.45">
      <c r="A4198" t="s">
        <v>1449</v>
      </c>
      <c r="B4198" s="4" t="s">
        <v>14</v>
      </c>
      <c r="C4198" t="s">
        <v>1291</v>
      </c>
      <c r="D4198" s="4" t="s">
        <v>103</v>
      </c>
      <c r="E4198" t="s">
        <v>1303</v>
      </c>
      <c r="F4198" s="4" t="s">
        <v>71</v>
      </c>
      <c r="G4198" s="4" t="s">
        <v>104</v>
      </c>
      <c r="H4198" t="s">
        <v>1359</v>
      </c>
      <c r="I4198" t="s">
        <v>1362</v>
      </c>
      <c r="J4198" s="4" t="s">
        <v>37</v>
      </c>
      <c r="L4198" t="s">
        <v>634</v>
      </c>
      <c r="M4198" t="s">
        <v>649</v>
      </c>
      <c r="N4198" s="4" t="s">
        <v>642</v>
      </c>
      <c r="P4198" t="s">
        <v>650</v>
      </c>
      <c r="Q4198" t="s">
        <v>1278</v>
      </c>
      <c r="R4198" s="4" t="s">
        <v>657</v>
      </c>
      <c r="T4198">
        <v>1.06</v>
      </c>
      <c r="U4198" s="6" t="s">
        <v>1121</v>
      </c>
    </row>
    <row r="4199" spans="1:21" x14ac:dyDescent="0.45">
      <c r="A4199" t="s">
        <v>1449</v>
      </c>
      <c r="B4199" s="4" t="s">
        <v>14</v>
      </c>
      <c r="C4199" t="s">
        <v>1291</v>
      </c>
      <c r="D4199" s="4" t="s">
        <v>103</v>
      </c>
      <c r="E4199" t="s">
        <v>1296</v>
      </c>
      <c r="F4199" s="4" t="s">
        <v>64</v>
      </c>
      <c r="G4199" s="4" t="s">
        <v>104</v>
      </c>
      <c r="H4199" t="s">
        <v>1359</v>
      </c>
      <c r="I4199" t="s">
        <v>1362</v>
      </c>
      <c r="J4199" s="4" t="s">
        <v>37</v>
      </c>
      <c r="L4199" t="s">
        <v>634</v>
      </c>
      <c r="M4199" t="s">
        <v>649</v>
      </c>
      <c r="N4199" s="4" t="s">
        <v>642</v>
      </c>
      <c r="P4199" t="s">
        <v>650</v>
      </c>
      <c r="Q4199" t="s">
        <v>1279</v>
      </c>
      <c r="R4199" s="4" t="s">
        <v>658</v>
      </c>
      <c r="T4199">
        <v>37</v>
      </c>
      <c r="U4199" s="6" t="s">
        <v>1011</v>
      </c>
    </row>
    <row r="4200" spans="1:21" x14ac:dyDescent="0.45">
      <c r="A4200" t="s">
        <v>1449</v>
      </c>
      <c r="B4200" s="4" t="s">
        <v>14</v>
      </c>
      <c r="C4200" t="s">
        <v>1291</v>
      </c>
      <c r="D4200" s="4" t="s">
        <v>103</v>
      </c>
      <c r="E4200" t="s">
        <v>1297</v>
      </c>
      <c r="F4200" s="4" t="s">
        <v>65</v>
      </c>
      <c r="G4200" s="4" t="s">
        <v>105</v>
      </c>
      <c r="H4200" t="s">
        <v>1359</v>
      </c>
      <c r="I4200" t="s">
        <v>1362</v>
      </c>
      <c r="J4200" s="4" t="s">
        <v>37</v>
      </c>
      <c r="L4200" t="s">
        <v>634</v>
      </c>
      <c r="M4200" t="s">
        <v>649</v>
      </c>
      <c r="N4200" s="4" t="s">
        <v>642</v>
      </c>
      <c r="P4200" t="s">
        <v>650</v>
      </c>
      <c r="Q4200" t="s">
        <v>1279</v>
      </c>
      <c r="R4200" s="4" t="s">
        <v>658</v>
      </c>
      <c r="T4200">
        <v>-4.7837838000000001E-2</v>
      </c>
      <c r="U4200" s="6" t="s">
        <v>1037</v>
      </c>
    </row>
    <row r="4201" spans="1:21" x14ac:dyDescent="0.45">
      <c r="A4201" t="s">
        <v>1449</v>
      </c>
      <c r="B4201" s="4" t="s">
        <v>14</v>
      </c>
      <c r="C4201" t="s">
        <v>1291</v>
      </c>
      <c r="D4201" s="4" t="s">
        <v>103</v>
      </c>
      <c r="E4201" t="s">
        <v>1298</v>
      </c>
      <c r="F4201" s="4" t="s">
        <v>66</v>
      </c>
      <c r="G4201" s="4" t="s">
        <v>107</v>
      </c>
      <c r="H4201" t="s">
        <v>1359</v>
      </c>
      <c r="I4201" t="s">
        <v>1362</v>
      </c>
      <c r="J4201" s="4" t="s">
        <v>37</v>
      </c>
      <c r="L4201" t="s">
        <v>634</v>
      </c>
      <c r="M4201" t="s">
        <v>649</v>
      </c>
      <c r="N4201" s="4" t="s">
        <v>642</v>
      </c>
      <c r="P4201" t="s">
        <v>650</v>
      </c>
      <c r="Q4201" t="s">
        <v>1279</v>
      </c>
      <c r="R4201" s="4" t="s">
        <v>658</v>
      </c>
      <c r="T4201">
        <v>0.37998636769999999</v>
      </c>
      <c r="U4201" s="6" t="s">
        <v>818</v>
      </c>
    </row>
    <row r="4202" spans="1:21" x14ac:dyDescent="0.45">
      <c r="A4202" t="s">
        <v>1449</v>
      </c>
      <c r="B4202" s="4" t="s">
        <v>14</v>
      </c>
      <c r="C4202" t="s">
        <v>1291</v>
      </c>
      <c r="D4202" s="4" t="s">
        <v>103</v>
      </c>
      <c r="E4202" t="s">
        <v>1299</v>
      </c>
      <c r="F4202" s="4" t="s">
        <v>1335</v>
      </c>
      <c r="G4202" s="4" t="s">
        <v>1335</v>
      </c>
      <c r="H4202" t="s">
        <v>1359</v>
      </c>
      <c r="I4202" t="s">
        <v>1362</v>
      </c>
      <c r="J4202" s="4" t="s">
        <v>37</v>
      </c>
      <c r="L4202" t="s">
        <v>634</v>
      </c>
      <c r="M4202" t="s">
        <v>649</v>
      </c>
      <c r="N4202" s="4" t="s">
        <v>642</v>
      </c>
      <c r="P4202" t="s">
        <v>650</v>
      </c>
      <c r="Q4202" t="s">
        <v>1279</v>
      </c>
      <c r="R4202" s="4" t="s">
        <v>658</v>
      </c>
      <c r="T4202">
        <v>0</v>
      </c>
      <c r="U4202" s="6" t="s">
        <v>1037</v>
      </c>
    </row>
    <row r="4203" spans="1:21" x14ac:dyDescent="0.45">
      <c r="A4203" t="s">
        <v>1449</v>
      </c>
      <c r="B4203" s="4" t="s">
        <v>14</v>
      </c>
      <c r="C4203" t="s">
        <v>1291</v>
      </c>
      <c r="D4203" s="4" t="s">
        <v>103</v>
      </c>
      <c r="E4203" t="s">
        <v>1300</v>
      </c>
      <c r="F4203" s="4" t="s">
        <v>68</v>
      </c>
      <c r="G4203" s="4" t="s">
        <v>105</v>
      </c>
      <c r="H4203" t="s">
        <v>1359</v>
      </c>
      <c r="I4203" t="s">
        <v>1362</v>
      </c>
      <c r="J4203" s="4" t="s">
        <v>37</v>
      </c>
      <c r="L4203" t="s">
        <v>634</v>
      </c>
      <c r="M4203" t="s">
        <v>649</v>
      </c>
      <c r="N4203" s="4" t="s">
        <v>642</v>
      </c>
      <c r="P4203" t="s">
        <v>650</v>
      </c>
      <c r="Q4203" t="s">
        <v>1279</v>
      </c>
      <c r="R4203" s="4" t="s">
        <v>658</v>
      </c>
      <c r="T4203">
        <v>-0.33</v>
      </c>
      <c r="U4203" s="6" t="s">
        <v>1114</v>
      </c>
    </row>
    <row r="4204" spans="1:21" x14ac:dyDescent="0.45">
      <c r="A4204" t="s">
        <v>1449</v>
      </c>
      <c r="B4204" s="4" t="s">
        <v>14</v>
      </c>
      <c r="C4204" t="s">
        <v>1291</v>
      </c>
      <c r="D4204" s="4" t="s">
        <v>103</v>
      </c>
      <c r="E4204" t="s">
        <v>1301</v>
      </c>
      <c r="F4204" s="4" t="s">
        <v>69</v>
      </c>
      <c r="G4204" s="4" t="s">
        <v>105</v>
      </c>
      <c r="H4204" t="s">
        <v>1359</v>
      </c>
      <c r="I4204" t="s">
        <v>1362</v>
      </c>
      <c r="J4204" s="4" t="s">
        <v>37</v>
      </c>
      <c r="L4204" t="s">
        <v>634</v>
      </c>
      <c r="M4204" t="s">
        <v>649</v>
      </c>
      <c r="N4204" s="4" t="s">
        <v>642</v>
      </c>
      <c r="P4204" t="s">
        <v>650</v>
      </c>
      <c r="Q4204" t="s">
        <v>1279</v>
      </c>
      <c r="R4204" s="4" t="s">
        <v>658</v>
      </c>
      <c r="T4204">
        <v>0.11</v>
      </c>
      <c r="U4204" s="6" t="s">
        <v>1122</v>
      </c>
    </row>
    <row r="4205" spans="1:21" x14ac:dyDescent="0.45">
      <c r="A4205" t="s">
        <v>1449</v>
      </c>
      <c r="B4205" s="4" t="s">
        <v>14</v>
      </c>
      <c r="C4205" t="s">
        <v>1291</v>
      </c>
      <c r="D4205" s="4" t="s">
        <v>103</v>
      </c>
      <c r="E4205" t="s">
        <v>1302</v>
      </c>
      <c r="F4205" s="4" t="s">
        <v>70</v>
      </c>
      <c r="G4205" s="4" t="s">
        <v>104</v>
      </c>
      <c r="H4205" t="s">
        <v>1359</v>
      </c>
      <c r="I4205" t="s">
        <v>1362</v>
      </c>
      <c r="J4205" s="4" t="s">
        <v>37</v>
      </c>
      <c r="L4205" t="s">
        <v>634</v>
      </c>
      <c r="M4205" t="s">
        <v>649</v>
      </c>
      <c r="N4205" s="4" t="s">
        <v>642</v>
      </c>
      <c r="P4205" t="s">
        <v>650</v>
      </c>
      <c r="Q4205" t="s">
        <v>1279</v>
      </c>
      <c r="R4205" s="4" t="s">
        <v>658</v>
      </c>
      <c r="T4205">
        <v>-0.78</v>
      </c>
      <c r="U4205" s="6" t="s">
        <v>1115</v>
      </c>
    </row>
    <row r="4206" spans="1:21" x14ac:dyDescent="0.45">
      <c r="A4206" t="s">
        <v>1449</v>
      </c>
      <c r="B4206" s="4" t="s">
        <v>14</v>
      </c>
      <c r="C4206" t="s">
        <v>1291</v>
      </c>
      <c r="D4206" s="4" t="s">
        <v>103</v>
      </c>
      <c r="E4206" t="s">
        <v>1303</v>
      </c>
      <c r="F4206" s="4" t="s">
        <v>71</v>
      </c>
      <c r="G4206" s="4" t="s">
        <v>104</v>
      </c>
      <c r="H4206" t="s">
        <v>1359</v>
      </c>
      <c r="I4206" t="s">
        <v>1362</v>
      </c>
      <c r="J4206" s="4" t="s">
        <v>37</v>
      </c>
      <c r="L4206" t="s">
        <v>634</v>
      </c>
      <c r="M4206" t="s">
        <v>649</v>
      </c>
      <c r="N4206" s="4" t="s">
        <v>642</v>
      </c>
      <c r="P4206" t="s">
        <v>650</v>
      </c>
      <c r="Q4206" t="s">
        <v>1279</v>
      </c>
      <c r="R4206" s="4" t="s">
        <v>658</v>
      </c>
      <c r="T4206">
        <v>1.1100000000000001</v>
      </c>
      <c r="U4206" s="6" t="s">
        <v>1116</v>
      </c>
    </row>
    <row r="4207" spans="1:21" x14ac:dyDescent="0.45">
      <c r="A4207" t="s">
        <v>1449</v>
      </c>
      <c r="B4207" s="4" t="s">
        <v>14</v>
      </c>
      <c r="C4207" t="s">
        <v>1291</v>
      </c>
      <c r="D4207" s="4" t="s">
        <v>103</v>
      </c>
      <c r="E4207" t="s">
        <v>1296</v>
      </c>
      <c r="F4207" s="4" t="s">
        <v>64</v>
      </c>
      <c r="G4207" s="4" t="s">
        <v>104</v>
      </c>
      <c r="H4207" t="s">
        <v>1359</v>
      </c>
      <c r="I4207" t="s">
        <v>1362</v>
      </c>
      <c r="J4207" s="4" t="s">
        <v>37</v>
      </c>
      <c r="L4207" t="s">
        <v>634</v>
      </c>
      <c r="M4207" t="s">
        <v>649</v>
      </c>
      <c r="N4207" s="4" t="s">
        <v>642</v>
      </c>
      <c r="P4207" t="s">
        <v>650</v>
      </c>
      <c r="Q4207" t="s">
        <v>1280</v>
      </c>
      <c r="R4207" s="4" t="s">
        <v>659</v>
      </c>
      <c r="T4207">
        <v>32</v>
      </c>
      <c r="U4207" s="6" t="s">
        <v>1012</v>
      </c>
    </row>
    <row r="4208" spans="1:21" x14ac:dyDescent="0.45">
      <c r="A4208" t="s">
        <v>1449</v>
      </c>
      <c r="B4208" s="4" t="s">
        <v>14</v>
      </c>
      <c r="C4208" t="s">
        <v>1291</v>
      </c>
      <c r="D4208" s="4" t="s">
        <v>103</v>
      </c>
      <c r="E4208" t="s">
        <v>1297</v>
      </c>
      <c r="F4208" s="4" t="s">
        <v>65</v>
      </c>
      <c r="G4208" s="4" t="s">
        <v>105</v>
      </c>
      <c r="H4208" t="s">
        <v>1359</v>
      </c>
      <c r="I4208" t="s">
        <v>1362</v>
      </c>
      <c r="J4208" s="4" t="s">
        <v>37</v>
      </c>
      <c r="L4208" t="s">
        <v>634</v>
      </c>
      <c r="M4208" t="s">
        <v>649</v>
      </c>
      <c r="N4208" s="4" t="s">
        <v>642</v>
      </c>
      <c r="P4208" t="s">
        <v>650</v>
      </c>
      <c r="Q4208" t="s">
        <v>1280</v>
      </c>
      <c r="R4208" s="4" t="s">
        <v>659</v>
      </c>
      <c r="T4208">
        <v>4.4687499999999998E-2</v>
      </c>
      <c r="U4208" s="6" t="s">
        <v>1037</v>
      </c>
    </row>
    <row r="4209" spans="1:21" x14ac:dyDescent="0.45">
      <c r="A4209" t="s">
        <v>1449</v>
      </c>
      <c r="B4209" s="4" t="s">
        <v>14</v>
      </c>
      <c r="C4209" t="s">
        <v>1291</v>
      </c>
      <c r="D4209" s="4" t="s">
        <v>103</v>
      </c>
      <c r="E4209" t="s">
        <v>1298</v>
      </c>
      <c r="F4209" s="4" t="s">
        <v>66</v>
      </c>
      <c r="G4209" s="4" t="s">
        <v>107</v>
      </c>
      <c r="H4209" t="s">
        <v>1359</v>
      </c>
      <c r="I4209" t="s">
        <v>1362</v>
      </c>
      <c r="J4209" s="4" t="s">
        <v>37</v>
      </c>
      <c r="L4209" t="s">
        <v>634</v>
      </c>
      <c r="M4209" t="s">
        <v>649</v>
      </c>
      <c r="N4209" s="4" t="s">
        <v>642</v>
      </c>
      <c r="P4209" t="s">
        <v>650</v>
      </c>
      <c r="Q4209" t="s">
        <v>1280</v>
      </c>
      <c r="R4209" s="4" t="s">
        <v>659</v>
      </c>
      <c r="T4209">
        <v>0.4213111973</v>
      </c>
      <c r="U4209" s="6" t="s">
        <v>1004</v>
      </c>
    </row>
    <row r="4210" spans="1:21" x14ac:dyDescent="0.45">
      <c r="A4210" t="s">
        <v>1449</v>
      </c>
      <c r="B4210" s="4" t="s">
        <v>14</v>
      </c>
      <c r="C4210" t="s">
        <v>1291</v>
      </c>
      <c r="D4210" s="4" t="s">
        <v>103</v>
      </c>
      <c r="E4210" t="s">
        <v>1299</v>
      </c>
      <c r="F4210" s="4" t="s">
        <v>1335</v>
      </c>
      <c r="G4210" s="4" t="s">
        <v>1335</v>
      </c>
      <c r="H4210" t="s">
        <v>1359</v>
      </c>
      <c r="I4210" t="s">
        <v>1362</v>
      </c>
      <c r="J4210" s="4" t="s">
        <v>37</v>
      </c>
      <c r="L4210" t="s">
        <v>634</v>
      </c>
      <c r="M4210" t="s">
        <v>649</v>
      </c>
      <c r="N4210" s="4" t="s">
        <v>642</v>
      </c>
      <c r="P4210" t="s">
        <v>650</v>
      </c>
      <c r="Q4210" t="s">
        <v>1280</v>
      </c>
      <c r="R4210" s="4" t="s">
        <v>659</v>
      </c>
      <c r="T4210">
        <v>0</v>
      </c>
      <c r="U4210" s="6" t="s">
        <v>1037</v>
      </c>
    </row>
    <row r="4211" spans="1:21" x14ac:dyDescent="0.45">
      <c r="A4211" t="s">
        <v>1449</v>
      </c>
      <c r="B4211" s="4" t="s">
        <v>14</v>
      </c>
      <c r="C4211" t="s">
        <v>1291</v>
      </c>
      <c r="D4211" s="4" t="s">
        <v>103</v>
      </c>
      <c r="E4211" t="s">
        <v>1300</v>
      </c>
      <c r="F4211" s="4" t="s">
        <v>68</v>
      </c>
      <c r="G4211" s="4" t="s">
        <v>105</v>
      </c>
      <c r="H4211" t="s">
        <v>1359</v>
      </c>
      <c r="I4211" t="s">
        <v>1362</v>
      </c>
      <c r="J4211" s="4" t="s">
        <v>37</v>
      </c>
      <c r="L4211" t="s">
        <v>634</v>
      </c>
      <c r="M4211" t="s">
        <v>649</v>
      </c>
      <c r="N4211" s="4" t="s">
        <v>642</v>
      </c>
      <c r="P4211" t="s">
        <v>650</v>
      </c>
      <c r="Q4211" t="s">
        <v>1280</v>
      </c>
      <c r="R4211" s="4" t="s">
        <v>659</v>
      </c>
      <c r="T4211">
        <v>-0.33</v>
      </c>
      <c r="U4211" s="6" t="s">
        <v>1114</v>
      </c>
    </row>
    <row r="4212" spans="1:21" x14ac:dyDescent="0.45">
      <c r="A4212" t="s">
        <v>1449</v>
      </c>
      <c r="B4212" s="4" t="s">
        <v>14</v>
      </c>
      <c r="C4212" t="s">
        <v>1291</v>
      </c>
      <c r="D4212" s="4" t="s">
        <v>103</v>
      </c>
      <c r="E4212" t="s">
        <v>1301</v>
      </c>
      <c r="F4212" s="4" t="s">
        <v>69</v>
      </c>
      <c r="G4212" s="4" t="s">
        <v>105</v>
      </c>
      <c r="H4212" t="s">
        <v>1359</v>
      </c>
      <c r="I4212" t="s">
        <v>1362</v>
      </c>
      <c r="J4212" s="4" t="s">
        <v>37</v>
      </c>
      <c r="L4212" t="s">
        <v>634</v>
      </c>
      <c r="M4212" t="s">
        <v>649</v>
      </c>
      <c r="N4212" s="4" t="s">
        <v>642</v>
      </c>
      <c r="P4212" t="s">
        <v>650</v>
      </c>
      <c r="Q4212" t="s">
        <v>1280</v>
      </c>
      <c r="R4212" s="4" t="s">
        <v>659</v>
      </c>
      <c r="T4212">
        <v>0.28000000000000003</v>
      </c>
      <c r="U4212" s="6" t="s">
        <v>1035</v>
      </c>
    </row>
    <row r="4213" spans="1:21" x14ac:dyDescent="0.45">
      <c r="A4213" t="s">
        <v>1449</v>
      </c>
      <c r="B4213" s="4" t="s">
        <v>14</v>
      </c>
      <c r="C4213" t="s">
        <v>1291</v>
      </c>
      <c r="D4213" s="4" t="s">
        <v>103</v>
      </c>
      <c r="E4213" t="s">
        <v>1302</v>
      </c>
      <c r="F4213" s="4" t="s">
        <v>70</v>
      </c>
      <c r="G4213" s="4" t="s">
        <v>104</v>
      </c>
      <c r="H4213" t="s">
        <v>1359</v>
      </c>
      <c r="I4213" t="s">
        <v>1362</v>
      </c>
      <c r="J4213" s="4" t="s">
        <v>37</v>
      </c>
      <c r="L4213" t="s">
        <v>634</v>
      </c>
      <c r="M4213" t="s">
        <v>649</v>
      </c>
      <c r="N4213" s="4" t="s">
        <v>642</v>
      </c>
      <c r="P4213" t="s">
        <v>650</v>
      </c>
      <c r="Q4213" t="s">
        <v>1280</v>
      </c>
      <c r="R4213" s="4" t="s">
        <v>659</v>
      </c>
      <c r="T4213">
        <v>-0.56000000000000005</v>
      </c>
      <c r="U4213" s="6" t="s">
        <v>1252</v>
      </c>
    </row>
    <row r="4214" spans="1:21" x14ac:dyDescent="0.45">
      <c r="A4214" t="s">
        <v>1449</v>
      </c>
      <c r="B4214" s="4" t="s">
        <v>14</v>
      </c>
      <c r="C4214" t="s">
        <v>1291</v>
      </c>
      <c r="D4214" s="4" t="s">
        <v>103</v>
      </c>
      <c r="E4214" t="s">
        <v>1303</v>
      </c>
      <c r="F4214" s="4" t="s">
        <v>71</v>
      </c>
      <c r="G4214" s="4" t="s">
        <v>104</v>
      </c>
      <c r="H4214" t="s">
        <v>1359</v>
      </c>
      <c r="I4214" t="s">
        <v>1362</v>
      </c>
      <c r="J4214" s="4" t="s">
        <v>37</v>
      </c>
      <c r="L4214" t="s">
        <v>634</v>
      </c>
      <c r="M4214" t="s">
        <v>649</v>
      </c>
      <c r="N4214" s="4" t="s">
        <v>642</v>
      </c>
      <c r="P4214" t="s">
        <v>650</v>
      </c>
      <c r="Q4214" t="s">
        <v>1280</v>
      </c>
      <c r="R4214" s="4" t="s">
        <v>659</v>
      </c>
      <c r="T4214">
        <v>1.1200000000000001</v>
      </c>
      <c r="U4214" s="6" t="s">
        <v>1253</v>
      </c>
    </row>
    <row r="4215" spans="1:21" x14ac:dyDescent="0.45">
      <c r="A4215" t="s">
        <v>1449</v>
      </c>
      <c r="B4215" s="4" t="s">
        <v>14</v>
      </c>
      <c r="C4215" t="s">
        <v>1291</v>
      </c>
      <c r="D4215" s="4" t="s">
        <v>103</v>
      </c>
      <c r="E4215" t="s">
        <v>1296</v>
      </c>
      <c r="F4215" s="4" t="s">
        <v>64</v>
      </c>
      <c r="G4215" s="4" t="s">
        <v>104</v>
      </c>
      <c r="H4215" t="s">
        <v>1359</v>
      </c>
      <c r="I4215" t="s">
        <v>1362</v>
      </c>
      <c r="J4215" s="4" t="s">
        <v>37</v>
      </c>
      <c r="L4215" t="s">
        <v>634</v>
      </c>
      <c r="M4215" t="s">
        <v>649</v>
      </c>
      <c r="N4215" s="4" t="s">
        <v>642</v>
      </c>
      <c r="P4215" t="s">
        <v>650</v>
      </c>
      <c r="Q4215" t="s">
        <v>1281</v>
      </c>
      <c r="R4215" s="4" t="s">
        <v>660</v>
      </c>
      <c r="T4215">
        <v>29</v>
      </c>
      <c r="U4215" s="6" t="s">
        <v>1015</v>
      </c>
    </row>
    <row r="4216" spans="1:21" x14ac:dyDescent="0.45">
      <c r="A4216" t="s">
        <v>1449</v>
      </c>
      <c r="B4216" s="4" t="s">
        <v>14</v>
      </c>
      <c r="C4216" t="s">
        <v>1291</v>
      </c>
      <c r="D4216" s="4" t="s">
        <v>103</v>
      </c>
      <c r="E4216" t="s">
        <v>1297</v>
      </c>
      <c r="F4216" s="4" t="s">
        <v>65</v>
      </c>
      <c r="G4216" s="4" t="s">
        <v>105</v>
      </c>
      <c r="H4216" t="s">
        <v>1359</v>
      </c>
      <c r="I4216" t="s">
        <v>1362</v>
      </c>
      <c r="J4216" s="4" t="s">
        <v>37</v>
      </c>
      <c r="L4216" t="s">
        <v>634</v>
      </c>
      <c r="M4216" t="s">
        <v>649</v>
      </c>
      <c r="N4216" s="4" t="s">
        <v>642</v>
      </c>
      <c r="P4216" t="s">
        <v>650</v>
      </c>
      <c r="Q4216" t="s">
        <v>1281</v>
      </c>
      <c r="R4216" s="4" t="s">
        <v>660</v>
      </c>
      <c r="T4216">
        <v>1.3793103399999999E-2</v>
      </c>
      <c r="U4216" s="6" t="s">
        <v>1037</v>
      </c>
    </row>
    <row r="4217" spans="1:21" x14ac:dyDescent="0.45">
      <c r="A4217" t="s">
        <v>1449</v>
      </c>
      <c r="B4217" s="4" t="s">
        <v>14</v>
      </c>
      <c r="C4217" t="s">
        <v>1291</v>
      </c>
      <c r="D4217" s="4" t="s">
        <v>103</v>
      </c>
      <c r="E4217" t="s">
        <v>1298</v>
      </c>
      <c r="F4217" s="4" t="s">
        <v>66</v>
      </c>
      <c r="G4217" s="4" t="s">
        <v>107</v>
      </c>
      <c r="H4217" t="s">
        <v>1359</v>
      </c>
      <c r="I4217" t="s">
        <v>1362</v>
      </c>
      <c r="J4217" s="4" t="s">
        <v>37</v>
      </c>
      <c r="L4217" t="s">
        <v>634</v>
      </c>
      <c r="M4217" t="s">
        <v>649</v>
      </c>
      <c r="N4217" s="4" t="s">
        <v>642</v>
      </c>
      <c r="P4217" t="s">
        <v>650</v>
      </c>
      <c r="Q4217" t="s">
        <v>1281</v>
      </c>
      <c r="R4217" s="4" t="s">
        <v>660</v>
      </c>
      <c r="T4217">
        <v>0.49900911669999998</v>
      </c>
      <c r="U4217" s="6" t="s">
        <v>1254</v>
      </c>
    </row>
    <row r="4218" spans="1:21" x14ac:dyDescent="0.45">
      <c r="A4218" t="s">
        <v>1449</v>
      </c>
      <c r="B4218" s="4" t="s">
        <v>14</v>
      </c>
      <c r="C4218" t="s">
        <v>1291</v>
      </c>
      <c r="D4218" s="4" t="s">
        <v>103</v>
      </c>
      <c r="E4218" t="s">
        <v>1299</v>
      </c>
      <c r="F4218" s="4" t="s">
        <v>1335</v>
      </c>
      <c r="G4218" s="4" t="s">
        <v>1335</v>
      </c>
      <c r="H4218" t="s">
        <v>1359</v>
      </c>
      <c r="I4218" t="s">
        <v>1362</v>
      </c>
      <c r="J4218" s="4" t="s">
        <v>37</v>
      </c>
      <c r="L4218" t="s">
        <v>634</v>
      </c>
      <c r="M4218" t="s">
        <v>649</v>
      </c>
      <c r="N4218" s="4" t="s">
        <v>642</v>
      </c>
      <c r="P4218" t="s">
        <v>650</v>
      </c>
      <c r="Q4218" t="s">
        <v>1281</v>
      </c>
      <c r="R4218" s="4" t="s">
        <v>660</v>
      </c>
      <c r="T4218">
        <v>0</v>
      </c>
      <c r="U4218" s="6" t="s">
        <v>1037</v>
      </c>
    </row>
    <row r="4219" spans="1:21" x14ac:dyDescent="0.45">
      <c r="A4219" t="s">
        <v>1449</v>
      </c>
      <c r="B4219" s="4" t="s">
        <v>14</v>
      </c>
      <c r="C4219" t="s">
        <v>1291</v>
      </c>
      <c r="D4219" s="4" t="s">
        <v>103</v>
      </c>
      <c r="E4219" t="s">
        <v>1300</v>
      </c>
      <c r="F4219" s="4" t="s">
        <v>68</v>
      </c>
      <c r="G4219" s="4" t="s">
        <v>105</v>
      </c>
      <c r="H4219" t="s">
        <v>1359</v>
      </c>
      <c r="I4219" t="s">
        <v>1362</v>
      </c>
      <c r="J4219" s="4" t="s">
        <v>37</v>
      </c>
      <c r="L4219" t="s">
        <v>634</v>
      </c>
      <c r="M4219" t="s">
        <v>649</v>
      </c>
      <c r="N4219" s="4" t="s">
        <v>642</v>
      </c>
      <c r="P4219" t="s">
        <v>650</v>
      </c>
      <c r="Q4219" t="s">
        <v>1281</v>
      </c>
      <c r="R4219" s="4" t="s">
        <v>660</v>
      </c>
      <c r="T4219">
        <v>-0.22</v>
      </c>
      <c r="U4219" s="6" t="s">
        <v>1112</v>
      </c>
    </row>
    <row r="4220" spans="1:21" x14ac:dyDescent="0.45">
      <c r="A4220" t="s">
        <v>1449</v>
      </c>
      <c r="B4220" s="4" t="s">
        <v>14</v>
      </c>
      <c r="C4220" t="s">
        <v>1291</v>
      </c>
      <c r="D4220" s="4" t="s">
        <v>103</v>
      </c>
      <c r="E4220" t="s">
        <v>1301</v>
      </c>
      <c r="F4220" s="4" t="s">
        <v>69</v>
      </c>
      <c r="G4220" s="4" t="s">
        <v>105</v>
      </c>
      <c r="H4220" t="s">
        <v>1359</v>
      </c>
      <c r="I4220" t="s">
        <v>1362</v>
      </c>
      <c r="J4220" s="4" t="s">
        <v>37</v>
      </c>
      <c r="L4220" t="s">
        <v>634</v>
      </c>
      <c r="M4220" t="s">
        <v>649</v>
      </c>
      <c r="N4220" s="4" t="s">
        <v>642</v>
      </c>
      <c r="P4220" t="s">
        <v>650</v>
      </c>
      <c r="Q4220" t="s">
        <v>1281</v>
      </c>
      <c r="R4220" s="4" t="s">
        <v>660</v>
      </c>
      <c r="T4220">
        <v>0.12</v>
      </c>
      <c r="U4220" s="6" t="s">
        <v>1122</v>
      </c>
    </row>
    <row r="4221" spans="1:21" x14ac:dyDescent="0.45">
      <c r="A4221" t="s">
        <v>1449</v>
      </c>
      <c r="B4221" s="4" t="s">
        <v>14</v>
      </c>
      <c r="C4221" t="s">
        <v>1291</v>
      </c>
      <c r="D4221" s="4" t="s">
        <v>103</v>
      </c>
      <c r="E4221" t="s">
        <v>1302</v>
      </c>
      <c r="F4221" s="4" t="s">
        <v>70</v>
      </c>
      <c r="G4221" s="4" t="s">
        <v>104</v>
      </c>
      <c r="H4221" t="s">
        <v>1359</v>
      </c>
      <c r="I4221" t="s">
        <v>1362</v>
      </c>
      <c r="J4221" s="4" t="s">
        <v>37</v>
      </c>
      <c r="L4221" t="s">
        <v>634</v>
      </c>
      <c r="M4221" t="s">
        <v>649</v>
      </c>
      <c r="N4221" s="4" t="s">
        <v>642</v>
      </c>
      <c r="P4221" t="s">
        <v>650</v>
      </c>
      <c r="Q4221" t="s">
        <v>1281</v>
      </c>
      <c r="R4221" s="4" t="s">
        <v>660</v>
      </c>
      <c r="T4221">
        <v>-0.94</v>
      </c>
      <c r="U4221" s="6" t="s">
        <v>1255</v>
      </c>
    </row>
    <row r="4222" spans="1:21" x14ac:dyDescent="0.45">
      <c r="A4222" t="s">
        <v>1449</v>
      </c>
      <c r="B4222" s="4" t="s">
        <v>14</v>
      </c>
      <c r="C4222" t="s">
        <v>1291</v>
      </c>
      <c r="D4222" s="4" t="s">
        <v>103</v>
      </c>
      <c r="E4222" t="s">
        <v>1303</v>
      </c>
      <c r="F4222" s="4" t="s">
        <v>71</v>
      </c>
      <c r="G4222" s="4" t="s">
        <v>104</v>
      </c>
      <c r="H4222" t="s">
        <v>1359</v>
      </c>
      <c r="I4222" t="s">
        <v>1362</v>
      </c>
      <c r="J4222" s="4" t="s">
        <v>37</v>
      </c>
      <c r="L4222" t="s">
        <v>634</v>
      </c>
      <c r="M4222" t="s">
        <v>649</v>
      </c>
      <c r="N4222" s="4" t="s">
        <v>642</v>
      </c>
      <c r="P4222" t="s">
        <v>650</v>
      </c>
      <c r="Q4222" t="s">
        <v>1281</v>
      </c>
      <c r="R4222" s="4" t="s">
        <v>660</v>
      </c>
      <c r="T4222">
        <v>1.22</v>
      </c>
      <c r="U4222" s="6" t="s">
        <v>1124</v>
      </c>
    </row>
    <row r="4223" spans="1:21" x14ac:dyDescent="0.45">
      <c r="A4223" t="s">
        <v>1449</v>
      </c>
      <c r="B4223" s="4" t="s">
        <v>14</v>
      </c>
      <c r="C4223" t="s">
        <v>1291</v>
      </c>
      <c r="D4223" s="4" t="s">
        <v>103</v>
      </c>
      <c r="E4223" t="s">
        <v>1296</v>
      </c>
      <c r="F4223" s="4" t="s">
        <v>64</v>
      </c>
      <c r="G4223" s="4" t="s">
        <v>104</v>
      </c>
      <c r="H4223" t="s">
        <v>1359</v>
      </c>
      <c r="I4223" t="s">
        <v>1362</v>
      </c>
      <c r="J4223" s="4" t="s">
        <v>37</v>
      </c>
      <c r="L4223" t="s">
        <v>634</v>
      </c>
      <c r="M4223" t="s">
        <v>649</v>
      </c>
      <c r="N4223" s="4" t="s">
        <v>642</v>
      </c>
      <c r="P4223" t="s">
        <v>650</v>
      </c>
      <c r="Q4223" t="s">
        <v>663</v>
      </c>
      <c r="R4223" s="4" t="s">
        <v>661</v>
      </c>
      <c r="T4223">
        <v>28</v>
      </c>
      <c r="U4223" s="6" t="s">
        <v>1016</v>
      </c>
    </row>
    <row r="4224" spans="1:21" x14ac:dyDescent="0.45">
      <c r="A4224" t="s">
        <v>1449</v>
      </c>
      <c r="B4224" s="4" t="s">
        <v>14</v>
      </c>
      <c r="C4224" t="s">
        <v>1291</v>
      </c>
      <c r="D4224" s="4" t="s">
        <v>103</v>
      </c>
      <c r="E4224" t="s">
        <v>1297</v>
      </c>
      <c r="F4224" s="4" t="s">
        <v>65</v>
      </c>
      <c r="G4224" s="4" t="s">
        <v>105</v>
      </c>
      <c r="H4224" t="s">
        <v>1359</v>
      </c>
      <c r="I4224" t="s">
        <v>1362</v>
      </c>
      <c r="J4224" s="4" t="s">
        <v>37</v>
      </c>
      <c r="L4224" t="s">
        <v>634</v>
      </c>
      <c r="M4224" t="s">
        <v>649</v>
      </c>
      <c r="N4224" s="4" t="s">
        <v>642</v>
      </c>
      <c r="P4224" t="s">
        <v>650</v>
      </c>
      <c r="Q4224" t="s">
        <v>663</v>
      </c>
      <c r="R4224" s="4" t="s">
        <v>661</v>
      </c>
      <c r="T4224">
        <v>4.2857142899999999E-2</v>
      </c>
      <c r="U4224" s="6" t="s">
        <v>1037</v>
      </c>
    </row>
    <row r="4225" spans="1:21" x14ac:dyDescent="0.45">
      <c r="A4225" t="s">
        <v>1449</v>
      </c>
      <c r="B4225" s="4" t="s">
        <v>14</v>
      </c>
      <c r="C4225" t="s">
        <v>1291</v>
      </c>
      <c r="D4225" s="4" t="s">
        <v>103</v>
      </c>
      <c r="E4225" t="s">
        <v>1298</v>
      </c>
      <c r="F4225" s="4" t="s">
        <v>66</v>
      </c>
      <c r="G4225" s="4" t="s">
        <v>107</v>
      </c>
      <c r="H4225" t="s">
        <v>1359</v>
      </c>
      <c r="I4225" t="s">
        <v>1362</v>
      </c>
      <c r="J4225" s="4" t="s">
        <v>37</v>
      </c>
      <c r="L4225" t="s">
        <v>634</v>
      </c>
      <c r="M4225" t="s">
        <v>649</v>
      </c>
      <c r="N4225" s="4" t="s">
        <v>642</v>
      </c>
      <c r="P4225" t="s">
        <v>650</v>
      </c>
      <c r="Q4225" t="s">
        <v>663</v>
      </c>
      <c r="R4225" s="4" t="s">
        <v>661</v>
      </c>
      <c r="T4225">
        <v>0.37670950730000002</v>
      </c>
      <c r="U4225" s="6" t="s">
        <v>818</v>
      </c>
    </row>
    <row r="4226" spans="1:21" x14ac:dyDescent="0.45">
      <c r="A4226" t="s">
        <v>1449</v>
      </c>
      <c r="B4226" s="4" t="s">
        <v>14</v>
      </c>
      <c r="C4226" t="s">
        <v>1291</v>
      </c>
      <c r="D4226" s="4" t="s">
        <v>103</v>
      </c>
      <c r="E4226" t="s">
        <v>1299</v>
      </c>
      <c r="F4226" s="4" t="s">
        <v>1335</v>
      </c>
      <c r="G4226" s="4" t="s">
        <v>1335</v>
      </c>
      <c r="H4226" t="s">
        <v>1359</v>
      </c>
      <c r="I4226" t="s">
        <v>1362</v>
      </c>
      <c r="J4226" s="4" t="s">
        <v>37</v>
      </c>
      <c r="L4226" t="s">
        <v>634</v>
      </c>
      <c r="M4226" t="s">
        <v>649</v>
      </c>
      <c r="N4226" s="4" t="s">
        <v>642</v>
      </c>
      <c r="P4226" t="s">
        <v>650</v>
      </c>
      <c r="Q4226" t="s">
        <v>663</v>
      </c>
      <c r="R4226" s="4" t="s">
        <v>661</v>
      </c>
      <c r="T4226">
        <v>0</v>
      </c>
      <c r="U4226" s="6" t="s">
        <v>1037</v>
      </c>
    </row>
    <row r="4227" spans="1:21" x14ac:dyDescent="0.45">
      <c r="A4227" t="s">
        <v>1449</v>
      </c>
      <c r="B4227" s="4" t="s">
        <v>14</v>
      </c>
      <c r="C4227" t="s">
        <v>1291</v>
      </c>
      <c r="D4227" s="4" t="s">
        <v>103</v>
      </c>
      <c r="E4227" t="s">
        <v>1300</v>
      </c>
      <c r="F4227" s="4" t="s">
        <v>68</v>
      </c>
      <c r="G4227" s="4" t="s">
        <v>105</v>
      </c>
      <c r="H4227" t="s">
        <v>1359</v>
      </c>
      <c r="I4227" t="s">
        <v>1362</v>
      </c>
      <c r="J4227" s="4" t="s">
        <v>37</v>
      </c>
      <c r="L4227" t="s">
        <v>634</v>
      </c>
      <c r="M4227" t="s">
        <v>649</v>
      </c>
      <c r="N4227" s="4" t="s">
        <v>642</v>
      </c>
      <c r="P4227" t="s">
        <v>650</v>
      </c>
      <c r="Q4227" t="s">
        <v>663</v>
      </c>
      <c r="R4227" s="4" t="s">
        <v>661</v>
      </c>
      <c r="T4227">
        <v>-0.22500000000000001</v>
      </c>
      <c r="U4227" s="6" t="s">
        <v>1112</v>
      </c>
    </row>
    <row r="4228" spans="1:21" x14ac:dyDescent="0.45">
      <c r="A4228" t="s">
        <v>1449</v>
      </c>
      <c r="B4228" s="4" t="s">
        <v>14</v>
      </c>
      <c r="C4228" t="s">
        <v>1291</v>
      </c>
      <c r="D4228" s="4" t="s">
        <v>103</v>
      </c>
      <c r="E4228" t="s">
        <v>1301</v>
      </c>
      <c r="F4228" s="4" t="s">
        <v>69</v>
      </c>
      <c r="G4228" s="4" t="s">
        <v>105</v>
      </c>
      <c r="H4228" t="s">
        <v>1359</v>
      </c>
      <c r="I4228" t="s">
        <v>1362</v>
      </c>
      <c r="J4228" s="4" t="s">
        <v>37</v>
      </c>
      <c r="L4228" t="s">
        <v>634</v>
      </c>
      <c r="M4228" t="s">
        <v>649</v>
      </c>
      <c r="N4228" s="4" t="s">
        <v>642</v>
      </c>
      <c r="P4228" t="s">
        <v>650</v>
      </c>
      <c r="Q4228" t="s">
        <v>663</v>
      </c>
      <c r="R4228" s="4" t="s">
        <v>661</v>
      </c>
      <c r="T4228">
        <v>0.27500000000000002</v>
      </c>
      <c r="U4228" s="6" t="s">
        <v>1035</v>
      </c>
    </row>
    <row r="4229" spans="1:21" x14ac:dyDescent="0.45">
      <c r="A4229" t="s">
        <v>1449</v>
      </c>
      <c r="B4229" s="4" t="s">
        <v>14</v>
      </c>
      <c r="C4229" t="s">
        <v>1291</v>
      </c>
      <c r="D4229" s="4" t="s">
        <v>103</v>
      </c>
      <c r="E4229" t="s">
        <v>1302</v>
      </c>
      <c r="F4229" s="4" t="s">
        <v>70</v>
      </c>
      <c r="G4229" s="4" t="s">
        <v>104</v>
      </c>
      <c r="H4229" t="s">
        <v>1359</v>
      </c>
      <c r="I4229" t="s">
        <v>1362</v>
      </c>
      <c r="J4229" s="4" t="s">
        <v>37</v>
      </c>
      <c r="L4229" t="s">
        <v>634</v>
      </c>
      <c r="M4229" t="s">
        <v>649</v>
      </c>
      <c r="N4229" s="4" t="s">
        <v>642</v>
      </c>
      <c r="P4229" t="s">
        <v>650</v>
      </c>
      <c r="Q4229" t="s">
        <v>663</v>
      </c>
      <c r="R4229" s="4" t="s">
        <v>661</v>
      </c>
      <c r="T4229">
        <v>-0.44</v>
      </c>
      <c r="U4229" s="6" t="s">
        <v>1256</v>
      </c>
    </row>
    <row r="4230" spans="1:21" x14ac:dyDescent="0.45">
      <c r="A4230" t="s">
        <v>1449</v>
      </c>
      <c r="B4230" s="4" t="s">
        <v>14</v>
      </c>
      <c r="C4230" t="s">
        <v>1291</v>
      </c>
      <c r="D4230" s="4" t="s">
        <v>103</v>
      </c>
      <c r="E4230" t="s">
        <v>1303</v>
      </c>
      <c r="F4230" s="4" t="s">
        <v>71</v>
      </c>
      <c r="G4230" s="4" t="s">
        <v>104</v>
      </c>
      <c r="H4230" t="s">
        <v>1359</v>
      </c>
      <c r="I4230" t="s">
        <v>1362</v>
      </c>
      <c r="J4230" s="4" t="s">
        <v>37</v>
      </c>
      <c r="L4230" t="s">
        <v>634</v>
      </c>
      <c r="M4230" t="s">
        <v>649</v>
      </c>
      <c r="N4230" s="4" t="s">
        <v>642</v>
      </c>
      <c r="P4230" t="s">
        <v>650</v>
      </c>
      <c r="Q4230" t="s">
        <v>663</v>
      </c>
      <c r="R4230" s="4" t="s">
        <v>661</v>
      </c>
      <c r="T4230">
        <v>0.89</v>
      </c>
      <c r="U4230" s="6" t="s">
        <v>1119</v>
      </c>
    </row>
    <row r="4231" spans="1:21" x14ac:dyDescent="0.45">
      <c r="A4231" t="s">
        <v>1449</v>
      </c>
      <c r="B4231" s="4" t="s">
        <v>14</v>
      </c>
      <c r="C4231" t="s">
        <v>1291</v>
      </c>
      <c r="D4231" s="4" t="s">
        <v>103</v>
      </c>
      <c r="E4231" t="s">
        <v>1296</v>
      </c>
      <c r="F4231" s="4" t="s">
        <v>64</v>
      </c>
      <c r="G4231" s="4" t="s">
        <v>104</v>
      </c>
      <c r="H4231" t="s">
        <v>1359</v>
      </c>
      <c r="I4231" t="s">
        <v>1362</v>
      </c>
      <c r="J4231" s="4" t="s">
        <v>37</v>
      </c>
      <c r="L4231" t="s">
        <v>634</v>
      </c>
      <c r="M4231" t="s">
        <v>649</v>
      </c>
      <c r="N4231" s="4" t="s">
        <v>642</v>
      </c>
      <c r="P4231" t="s">
        <v>650</v>
      </c>
      <c r="Q4231" t="s">
        <v>664</v>
      </c>
      <c r="R4231" s="4" t="s">
        <v>662</v>
      </c>
      <c r="T4231">
        <v>73</v>
      </c>
      <c r="U4231" s="6" t="s">
        <v>198</v>
      </c>
    </row>
    <row r="4232" spans="1:21" x14ac:dyDescent="0.45">
      <c r="A4232" t="s">
        <v>1449</v>
      </c>
      <c r="B4232" s="4" t="s">
        <v>14</v>
      </c>
      <c r="C4232" t="s">
        <v>1291</v>
      </c>
      <c r="D4232" s="4" t="s">
        <v>103</v>
      </c>
      <c r="E4232" t="s">
        <v>1297</v>
      </c>
      <c r="F4232" s="4" t="s">
        <v>65</v>
      </c>
      <c r="G4232" s="4" t="s">
        <v>105</v>
      </c>
      <c r="H4232" t="s">
        <v>1359</v>
      </c>
      <c r="I4232" t="s">
        <v>1362</v>
      </c>
      <c r="J4232" s="4" t="s">
        <v>37</v>
      </c>
      <c r="L4232" t="s">
        <v>634</v>
      </c>
      <c r="M4232" t="s">
        <v>649</v>
      </c>
      <c r="N4232" s="4" t="s">
        <v>642</v>
      </c>
      <c r="P4232" t="s">
        <v>650</v>
      </c>
      <c r="Q4232" t="s">
        <v>664</v>
      </c>
      <c r="R4232" s="4" t="s">
        <v>662</v>
      </c>
      <c r="T4232">
        <v>4.0958904099999999E-2</v>
      </c>
      <c r="U4232" s="6" t="s">
        <v>1037</v>
      </c>
    </row>
    <row r="4233" spans="1:21" x14ac:dyDescent="0.45">
      <c r="A4233" t="s">
        <v>1449</v>
      </c>
      <c r="B4233" s="4" t="s">
        <v>14</v>
      </c>
      <c r="C4233" t="s">
        <v>1291</v>
      </c>
      <c r="D4233" s="4" t="s">
        <v>103</v>
      </c>
      <c r="E4233" t="s">
        <v>1298</v>
      </c>
      <c r="F4233" s="4" t="s">
        <v>66</v>
      </c>
      <c r="G4233" s="4" t="s">
        <v>107</v>
      </c>
      <c r="H4233" t="s">
        <v>1359</v>
      </c>
      <c r="I4233" t="s">
        <v>1362</v>
      </c>
      <c r="J4233" s="4" t="s">
        <v>37</v>
      </c>
      <c r="L4233" t="s">
        <v>634</v>
      </c>
      <c r="M4233" t="s">
        <v>649</v>
      </c>
      <c r="N4233" s="4" t="s">
        <v>642</v>
      </c>
      <c r="P4233" t="s">
        <v>650</v>
      </c>
      <c r="Q4233" t="s">
        <v>664</v>
      </c>
      <c r="R4233" s="4" t="s">
        <v>662</v>
      </c>
      <c r="T4233">
        <v>0.398915768</v>
      </c>
      <c r="U4233" s="6" t="s">
        <v>822</v>
      </c>
    </row>
    <row r="4234" spans="1:21" x14ac:dyDescent="0.45">
      <c r="A4234" t="s">
        <v>1449</v>
      </c>
      <c r="B4234" s="4" t="s">
        <v>14</v>
      </c>
      <c r="C4234" t="s">
        <v>1291</v>
      </c>
      <c r="D4234" s="4" t="s">
        <v>103</v>
      </c>
      <c r="E4234" t="s">
        <v>1299</v>
      </c>
      <c r="F4234" s="4" t="s">
        <v>1335</v>
      </c>
      <c r="G4234" s="4" t="s">
        <v>1335</v>
      </c>
      <c r="H4234" t="s">
        <v>1359</v>
      </c>
      <c r="I4234" t="s">
        <v>1362</v>
      </c>
      <c r="J4234" s="4" t="s">
        <v>37</v>
      </c>
      <c r="L4234" t="s">
        <v>634</v>
      </c>
      <c r="M4234" t="s">
        <v>649</v>
      </c>
      <c r="N4234" s="4" t="s">
        <v>642</v>
      </c>
      <c r="P4234" t="s">
        <v>650</v>
      </c>
      <c r="Q4234" t="s">
        <v>664</v>
      </c>
      <c r="R4234" s="4" t="s">
        <v>662</v>
      </c>
      <c r="T4234">
        <v>0</v>
      </c>
      <c r="U4234" s="6" t="s">
        <v>1037</v>
      </c>
    </row>
    <row r="4235" spans="1:21" x14ac:dyDescent="0.45">
      <c r="A4235" t="s">
        <v>1449</v>
      </c>
      <c r="B4235" s="4" t="s">
        <v>14</v>
      </c>
      <c r="C4235" t="s">
        <v>1291</v>
      </c>
      <c r="D4235" s="4" t="s">
        <v>103</v>
      </c>
      <c r="E4235" t="s">
        <v>1300</v>
      </c>
      <c r="F4235" s="4" t="s">
        <v>68</v>
      </c>
      <c r="G4235" s="4" t="s">
        <v>105</v>
      </c>
      <c r="H4235" t="s">
        <v>1359</v>
      </c>
      <c r="I4235" t="s">
        <v>1362</v>
      </c>
      <c r="J4235" s="4" t="s">
        <v>37</v>
      </c>
      <c r="L4235" t="s">
        <v>634</v>
      </c>
      <c r="M4235" t="s">
        <v>649</v>
      </c>
      <c r="N4235" s="4" t="s">
        <v>642</v>
      </c>
      <c r="P4235" t="s">
        <v>650</v>
      </c>
      <c r="Q4235" t="s">
        <v>664</v>
      </c>
      <c r="R4235" s="4" t="s">
        <v>662</v>
      </c>
      <c r="T4235">
        <v>-0.22</v>
      </c>
      <c r="U4235" s="6" t="s">
        <v>1112</v>
      </c>
    </row>
    <row r="4236" spans="1:21" x14ac:dyDescent="0.45">
      <c r="A4236" t="s">
        <v>1449</v>
      </c>
      <c r="B4236" s="4" t="s">
        <v>14</v>
      </c>
      <c r="C4236" t="s">
        <v>1291</v>
      </c>
      <c r="D4236" s="4" t="s">
        <v>103</v>
      </c>
      <c r="E4236" t="s">
        <v>1301</v>
      </c>
      <c r="F4236" s="4" t="s">
        <v>69</v>
      </c>
      <c r="G4236" s="4" t="s">
        <v>105</v>
      </c>
      <c r="H4236" t="s">
        <v>1359</v>
      </c>
      <c r="I4236" t="s">
        <v>1362</v>
      </c>
      <c r="J4236" s="4" t="s">
        <v>37</v>
      </c>
      <c r="L4236" t="s">
        <v>634</v>
      </c>
      <c r="M4236" t="s">
        <v>649</v>
      </c>
      <c r="N4236" s="4" t="s">
        <v>642</v>
      </c>
      <c r="P4236" t="s">
        <v>650</v>
      </c>
      <c r="Q4236" t="s">
        <v>664</v>
      </c>
      <c r="R4236" s="4" t="s">
        <v>662</v>
      </c>
      <c r="T4236">
        <v>0.28000000000000003</v>
      </c>
      <c r="U4236" s="6" t="s">
        <v>1035</v>
      </c>
    </row>
    <row r="4237" spans="1:21" x14ac:dyDescent="0.45">
      <c r="A4237" t="s">
        <v>1449</v>
      </c>
      <c r="B4237" s="4" t="s">
        <v>14</v>
      </c>
      <c r="C4237" t="s">
        <v>1291</v>
      </c>
      <c r="D4237" s="4" t="s">
        <v>103</v>
      </c>
      <c r="E4237" t="s">
        <v>1302</v>
      </c>
      <c r="F4237" s="4" t="s">
        <v>70</v>
      </c>
      <c r="G4237" s="4" t="s">
        <v>104</v>
      </c>
      <c r="H4237" t="s">
        <v>1359</v>
      </c>
      <c r="I4237" t="s">
        <v>1362</v>
      </c>
      <c r="J4237" s="4" t="s">
        <v>37</v>
      </c>
      <c r="L4237" t="s">
        <v>634</v>
      </c>
      <c r="M4237" t="s">
        <v>649</v>
      </c>
      <c r="N4237" s="4" t="s">
        <v>642</v>
      </c>
      <c r="P4237" t="s">
        <v>650</v>
      </c>
      <c r="Q4237" t="s">
        <v>664</v>
      </c>
      <c r="R4237" s="4" t="s">
        <v>662</v>
      </c>
      <c r="T4237">
        <v>-1</v>
      </c>
      <c r="U4237" s="6" t="s">
        <v>1128</v>
      </c>
    </row>
    <row r="4238" spans="1:21" x14ac:dyDescent="0.45">
      <c r="A4238" t="s">
        <v>1449</v>
      </c>
      <c r="B4238" s="4" t="s">
        <v>14</v>
      </c>
      <c r="C4238" t="s">
        <v>1291</v>
      </c>
      <c r="D4238" s="4" t="s">
        <v>103</v>
      </c>
      <c r="E4238" t="s">
        <v>1303</v>
      </c>
      <c r="F4238" s="4" t="s">
        <v>71</v>
      </c>
      <c r="G4238" s="4" t="s">
        <v>104</v>
      </c>
      <c r="H4238" t="s">
        <v>1359</v>
      </c>
      <c r="I4238" t="s">
        <v>1362</v>
      </c>
      <c r="J4238" s="4" t="s">
        <v>37</v>
      </c>
      <c r="L4238" t="s">
        <v>634</v>
      </c>
      <c r="M4238" t="s">
        <v>649</v>
      </c>
      <c r="N4238" s="4" t="s">
        <v>642</v>
      </c>
      <c r="P4238" t="s">
        <v>650</v>
      </c>
      <c r="Q4238" t="s">
        <v>664</v>
      </c>
      <c r="R4238" s="4" t="s">
        <v>662</v>
      </c>
      <c r="T4238">
        <v>0.89</v>
      </c>
      <c r="U4238" s="6" t="s">
        <v>1119</v>
      </c>
    </row>
  </sheetData>
  <autoFilter ref="A1:U4238" xr:uid="{41BB806F-07BC-44FD-839E-73D40D8773BC}"/>
  <sortState xmlns:xlrd2="http://schemas.microsoft.com/office/spreadsheetml/2017/richdata2" ref="A2:U147">
    <sortCondition ref="A2:A147"/>
    <sortCondition ref="C2:C147"/>
    <sortCondition ref="I2:I147"/>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2"/>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1350</v>
      </c>
      <c r="C1" s="2" t="s">
        <v>1351</v>
      </c>
      <c r="D1" s="2" t="s">
        <v>1352</v>
      </c>
      <c r="E1" s="2" t="s">
        <v>1353</v>
      </c>
    </row>
    <row r="2" spans="1:5" x14ac:dyDescent="0.45">
      <c r="A2" t="s">
        <v>1418</v>
      </c>
      <c r="B2" t="s">
        <v>1567</v>
      </c>
      <c r="C2" t="s">
        <v>1568</v>
      </c>
      <c r="D2" t="s">
        <v>1416</v>
      </c>
      <c r="E2" t="s">
        <v>1417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_xlfn.ANCHORARRAY(enumeration)</formula1>
    </dataValidation>
  </dataValidations>
  <pageMargins left="0.7" right="0.7" top="0.75" bottom="0.75" header="0.3" footer="0.3"/>
  <pageSetup paperSize="9" orientation="portrait" horizontalDpi="4294967293" vertic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BA50-5B50-493E-A370-9359B2FFEBFA}">
  <dimension ref="A1:Q30"/>
  <sheetViews>
    <sheetView topLeftCell="K1" workbookViewId="0">
      <selection activeCell="P30" sqref="P30"/>
    </sheetView>
  </sheetViews>
  <sheetFormatPr defaultRowHeight="14.25" x14ac:dyDescent="0.45"/>
  <cols>
    <col min="1" max="1" width="35.6640625" bestFit="1" customWidth="1"/>
    <col min="2" max="2" width="11.6640625" bestFit="1" customWidth="1"/>
    <col min="3" max="3" width="31.6640625" bestFit="1" customWidth="1"/>
    <col min="4" max="4" width="30.33203125" bestFit="1" customWidth="1"/>
    <col min="5" max="5" width="22.59765625" bestFit="1" customWidth="1"/>
    <col min="6" max="6" width="16.73046875" bestFit="1" customWidth="1"/>
    <col min="7" max="7" width="12.33203125" bestFit="1" customWidth="1"/>
    <col min="8" max="8" width="15.1328125" bestFit="1" customWidth="1"/>
    <col min="9" max="9" width="13.796875" bestFit="1" customWidth="1"/>
    <col min="10" max="10" width="10.33203125" bestFit="1" customWidth="1"/>
    <col min="11" max="11" width="22.46484375" bestFit="1" customWidth="1"/>
    <col min="12" max="12" width="17.3984375" bestFit="1" customWidth="1"/>
    <col min="13" max="13" width="10.33203125" bestFit="1" customWidth="1"/>
    <col min="14" max="14" width="26.19921875" bestFit="1" customWidth="1"/>
    <col min="16" max="16" width="19.86328125" customWidth="1"/>
    <col min="17" max="17" width="21.6640625" bestFit="1" customWidth="1"/>
  </cols>
  <sheetData>
    <row r="1" spans="1:17" s="2" customFormat="1" x14ac:dyDescent="0.45">
      <c r="A1" s="2" t="s">
        <v>272</v>
      </c>
      <c r="B1" s="2" t="s">
        <v>273</v>
      </c>
      <c r="C1" s="2" t="s">
        <v>1354</v>
      </c>
      <c r="D1" s="2" t="s">
        <v>1355</v>
      </c>
      <c r="E1" s="2" t="s">
        <v>1467</v>
      </c>
      <c r="F1" s="2" t="s">
        <v>1598</v>
      </c>
      <c r="G1" s="2" t="s">
        <v>1599</v>
      </c>
      <c r="H1" s="2" t="s">
        <v>1548</v>
      </c>
      <c r="I1" s="2" t="s">
        <v>1600</v>
      </c>
      <c r="J1" s="2" t="s">
        <v>1601</v>
      </c>
      <c r="K1" s="2" t="s">
        <v>265</v>
      </c>
      <c r="L1" s="2" t="s">
        <v>263</v>
      </c>
      <c r="M1" s="2" t="s">
        <v>1350</v>
      </c>
      <c r="N1" s="2" t="s">
        <v>92</v>
      </c>
      <c r="O1" s="15" t="s">
        <v>1603</v>
      </c>
      <c r="P1" s="15"/>
      <c r="Q1" s="2" t="s">
        <v>1602</v>
      </c>
    </row>
    <row r="2" spans="1:17" x14ac:dyDescent="0.45">
      <c r="A2" t="str" cm="1">
        <f t="array" ref="A2:A30">_xlfn.UNIQUE(_xlfn._xlws.FILTER(Analyses!$A:$A,(Analyses!$C:$C&lt;&gt;"")*(Analyses!$C:$C&lt;&gt;"name"),""))</f>
        <v>An01_05_SAF_Summ_ByTrt</v>
      </c>
      <c r="B2" t="str" cm="1">
        <f t="array" ref="B2:B6">_xlfn.UNIQUE(_xlfn._xlws.FILTER(Outputs!$A:$A,(Outputs!$C:$C&lt;&gt;"")*(Outputs!$C:$C&lt;&gt;"name"),""))</f>
        <v>Out14_1_1</v>
      </c>
      <c r="C2" t="str" cm="1">
        <f t="array" ref="C2:C6">_xlfn.LET(_xlpm.reason,_xlfn.VSTACK(_xlfn.UNIQUE(_xlfn._xlws.FILTER(Enums!$B:$B,Enums!$A:$A="AnalysisReasonEnum","")),_xlfn.UNIQUE(_xlfn._xlws.FILTER(TerminologyExtensions!$C:$C,(TerminologyExtensions!$B:$B="AnalysisReasonEnum"),""))),_xlfn._xlws.FILTER(_xlpm.reason,_xlpm.reason&lt;&gt;"",""))</f>
        <v>SPECIFIED IN PROTOCOL</v>
      </c>
      <c r="D2" t="str" cm="1">
        <f t="array" ref="D2:D4">_xlfn.LET(_xlpm.purpose,_xlfn.VSTACK(_xlfn.UNIQUE(_xlfn._xlws.FILTER(Enums!$B:$B,Enums!$A:$A="AnalysisPurposeEnum","")),_xlfn.UNIQUE(_xlfn._xlws.FILTER(TerminologyExtensions!$C:$C,(TerminologyExtensions!$B:$B="AnalysisPurposeEnum"),""))),_xlfn._xlws.FILTER(_xlpm.purpose,_xlpm.purpose&lt;&gt;"",""))</f>
        <v>PRIMARY OUTCOME MEASURE</v>
      </c>
      <c r="E2" t="str" cm="1">
        <f t="array" ref="E2:E5">_xlfn.UNIQUE(_xlfn._xlws.FILTER(ReferenceDocuments!$A:$A,(ReferenceDocuments!$A:$A&lt;&gt;"")*(ReferenceDocuments!$A:$A&lt;&gt;"id"),""))</f>
        <v>CDISCPILOT01_SAP</v>
      </c>
      <c r="F2" t="str" cm="1">
        <f t="array" ref="F2:F3">_xlfn.UNIQUE(_xlfn._xlws.FILTER(Enums!$B:$B,Enums!$A:$A="PageRefTypeEnum",""))</f>
        <v>PhysicalRef</v>
      </c>
      <c r="G2" t="str" cm="1">
        <f t="array" ref="G2:G6">_xlfn.UNIQUE(_xlfn._xlws.FILTER(Displays!$A:$A,(Displays!$A:$A&lt;&gt;"")*(Displays!$A:$A&lt;&gt;"id"),""))</f>
        <v>Disp14-1-1</v>
      </c>
      <c r="H2" t="str" cm="1">
        <f t="array" ref="H2:H6">_xlfn.UNIQUE(_xlfn._xlws.FILTER(Enums!$B:$B,Enums!$A:$A="DisplaySectionTypeEnum",""))</f>
        <v>Title</v>
      </c>
      <c r="I2" t="str" cm="1">
        <f t="array" ref="I2:I4">_xlfn.UNIQUE(_xlfn._xlws.FILTER(Enums!$B:$B,Enums!$A:$A="ExpressionLogicalOperatorEnum",""))</f>
        <v>AND</v>
      </c>
      <c r="J2" t="str" cm="1">
        <f t="array" ref="J2:J9">_xlfn.UNIQUE(_xlfn._xlws.FILTER(Enums!$B:$B,Enums!$A:$A="ConditionComparatorEnum",""))</f>
        <v>EQ</v>
      </c>
      <c r="K2" t="str" cm="1">
        <f t="array" ref="K2:K13">_xlfn.UNIQUE(_xlfn._xlws.FILTER(DataSubsets!$A:$A,(DataSubsets!$A:$A&lt;&gt;"")*(DataSubsets!$A:$A&lt;&gt;"id"),""))</f>
        <v>Dss01_TEAE</v>
      </c>
      <c r="L2" t="str" cm="1">
        <f t="array" ref="L2:L3">_xlfn.UNIQUE(_xlfn._xlws.FILTER(AnalysisSets!$A:$A,(AnalysisSets!$A:$A&lt;&gt;"")*(AnalysisSets!$A:$A&lt;&gt;"id"),""))</f>
        <v>AnalysisSet_01_ITT</v>
      </c>
      <c r="M2" t="str" cm="1">
        <f t="array" ref="M2:M5">_xlfn.UNIQUE(_xlfn._xlws.FILTER(Enums!$B:$B,Enums!$A:$A="ExtensibleTerminologyEnum",""))</f>
        <v>AnalysisReasonEnum</v>
      </c>
      <c r="N2" t="str" cm="1">
        <f t="array" ref="N2:N7">_xlfn.UNIQUE(_xlfn._xlws.FILTER(AnalysisMethods!$A:$A,(AnalysisMethods!$A:$A&lt;&gt;"")*(AnalysisMethods!$A:$A&lt;&gt;"id"),""))</f>
        <v>Mth01_CatVar_Count_ByGrp</v>
      </c>
      <c r="O2" t="str" cm="1">
        <f t="array" ref="O2:P2">_xlfn.CHOOSECOLS(_xlfn._xlws.FILTER(AnalysisMethods!$J:$N,(AnalysisMethods!$A:$A=N2)*((AnalysisMethods!$J:$J&lt;&gt;"")+(AnalysisMethods!$N:$N&lt;&gt;"")),{"","","","",""}),1,5)</f>
        <v/>
      </c>
      <c r="P2" t="str">
        <v/>
      </c>
      <c r="Q2" t="str" cm="1">
        <f t="array" ref="Q2:Q10">_xlfn.UNIQUE(_xlfn._xlws.FILTER(AnalysisGroupings!$B:$B,(AnalysisGroupings!$B:$B&lt;&gt;"")*(AnalysisGroupings!$B:$B&lt;&gt;"id"),""))</f>
        <v>AnlsGrouping_01_Trt</v>
      </c>
    </row>
    <row r="3" spans="1:17" x14ac:dyDescent="0.45">
      <c r="A3" t="str">
        <v>An03_01_Age_Summ_ByTrt</v>
      </c>
      <c r="B3" t="str">
        <v>Out14_3_1_1</v>
      </c>
      <c r="C3" t="str">
        <v>SPECIFIED IN SAP</v>
      </c>
      <c r="D3" t="str">
        <v>SECONDARY OUTCOME MEASURE</v>
      </c>
      <c r="E3" t="str">
        <v>CDISCPILOT01_CSR</v>
      </c>
      <c r="F3" t="str">
        <v>NamedDestination</v>
      </c>
      <c r="G3" t="str">
        <v>Disp14-3-1-1</v>
      </c>
      <c r="H3" t="str">
        <v>Footnote</v>
      </c>
      <c r="I3" t="str">
        <v>OR</v>
      </c>
      <c r="J3" t="str">
        <v>NE</v>
      </c>
      <c r="K3" t="str">
        <v>Dss02_Related_TEAE</v>
      </c>
      <c r="L3" t="str">
        <v>AnalysisSet_02_SAF</v>
      </c>
      <c r="M3" t="str">
        <v>AnalysisPurposeEnum</v>
      </c>
      <c r="N3" t="str">
        <v>Mth01_CatVar_Summ_ByGrp</v>
      </c>
      <c r="O3" t="str" cm="1">
        <f t="array" ref="O3:P3">_xlfn.CHOOSECOLS(_xlfn._xlws.FILTER(AnalysisMethods!$J:$N,(AnalysisMethods!$A:$A=N3)*((AnalysisMethods!$J:$J&lt;&gt;"")+(AnalysisMethods!$N:$N&lt;&gt;"")),{"","","","",""}),1,5)</f>
        <v>Mth01_CatVar_Summ_ByGrp_2_pct_NUM</v>
      </c>
      <c r="P3" t="str">
        <v>Mth01_CatVar_Summ_ByGrp_2_pct_DEN</v>
      </c>
      <c r="Q3" t="str">
        <v>AnlsGrouping_02_Sex</v>
      </c>
    </row>
    <row r="4" spans="1:17" x14ac:dyDescent="0.45">
      <c r="A4" t="str">
        <v>An03_02_AgeGrp_Summ_ByTrt</v>
      </c>
      <c r="B4" t="str">
        <v>Out14_3_2_1</v>
      </c>
      <c r="C4" t="str">
        <v>DATA DRIVEN</v>
      </c>
      <c r="D4" t="str">
        <v>EXPLORATORY OUTCOME MEASURE</v>
      </c>
      <c r="E4" t="str">
        <v>at14-5-01_sas</v>
      </c>
      <c r="G4" t="str">
        <v>Disp14-3-2-1</v>
      </c>
      <c r="H4" t="str">
        <v>Abbreviation</v>
      </c>
      <c r="I4" t="str">
        <v>NOT</v>
      </c>
      <c r="J4" t="str">
        <v>GT</v>
      </c>
      <c r="K4" t="str">
        <v>Dss03_Serious_TEAE</v>
      </c>
      <c r="M4" t="str">
        <v>OperationRoleEnum</v>
      </c>
      <c r="N4" t="str">
        <v>Mth02_ContVar_Summ_ByGrp</v>
      </c>
      <c r="O4" t="str" cm="1">
        <f t="array" ref="O4:P4">_xlfn.CHOOSECOLS(_xlfn._xlws.FILTER(AnalysisMethods!$J:$N,(AnalysisMethods!$A:$A=N4)*((AnalysisMethods!$J:$J&lt;&gt;"")+(AnalysisMethods!$N:$N&lt;&gt;"")),{"","","","",""}),1,5)</f>
        <v/>
      </c>
      <c r="P4" t="str">
        <v/>
      </c>
      <c r="Q4" t="str">
        <v>AnlsGrouping_03_AgeGp</v>
      </c>
    </row>
    <row r="5" spans="1:17" x14ac:dyDescent="0.45">
      <c r="A5" t="str">
        <v>An03_02_AgeGrp_Comp_ByTrt</v>
      </c>
      <c r="B5" t="str">
        <v>Out14_3_3_1a</v>
      </c>
      <c r="C5" t="str">
        <v>REQUESTED BY REGULATORY AGENCY</v>
      </c>
      <c r="E5" t="str">
        <v>AE_Summary_Table_Shell</v>
      </c>
      <c r="G5" t="str">
        <v>Disp14-3-3-1a</v>
      </c>
      <c r="H5" t="str">
        <v>Legend</v>
      </c>
      <c r="J5" t="str">
        <v>GE</v>
      </c>
      <c r="K5" t="str">
        <v>Dss04_RelSer_TEAE</v>
      </c>
      <c r="M5" t="str">
        <v>OutputFileTypeEnum</v>
      </c>
      <c r="N5" t="str">
        <v>Mth03_CatVar_Comp_PChiSq</v>
      </c>
      <c r="O5" t="str" cm="1">
        <f t="array" ref="O5:P5">_xlfn.CHOOSECOLS(_xlfn._xlws.FILTER(AnalysisMethods!$J:$N,(AnalysisMethods!$A:$A=N5)*((AnalysisMethods!$J:$J&lt;&gt;"")+(AnalysisMethods!$N:$N&lt;&gt;"")),{"","","","",""}),1,5)</f>
        <v/>
      </c>
      <c r="P5" t="str">
        <v/>
      </c>
      <c r="Q5" t="str">
        <v>AnlsGrouping_04_Race</v>
      </c>
    </row>
    <row r="6" spans="1:17" x14ac:dyDescent="0.45">
      <c r="A6" t="str">
        <v>An03_03_Sex_Summ_ByTrt</v>
      </c>
      <c r="B6" t="str">
        <v>Out14_3_3_1b</v>
      </c>
      <c r="C6" t="str">
        <v>TermEx1_1</v>
      </c>
      <c r="G6" t="str">
        <v>Disp14-3-3-1b</v>
      </c>
      <c r="H6" t="str">
        <v>Rowlabel Header</v>
      </c>
      <c r="J6" t="str">
        <v>LT</v>
      </c>
      <c r="K6" t="str">
        <v>Dss05_TEAE_Ld2Dth</v>
      </c>
      <c r="N6" t="str">
        <v>Mth04_ContVar_Comp_Anova</v>
      </c>
      <c r="O6" t="str" cm="1">
        <f t="array" ref="O6:P6">_xlfn.CHOOSECOLS(_xlfn._xlws.FILTER(AnalysisMethods!$J:$N,(AnalysisMethods!$A:$A=N6)*((AnalysisMethods!$J:$J&lt;&gt;"")+(AnalysisMethods!$N:$N&lt;&gt;"")),{"","","","",""}),1,5)</f>
        <v/>
      </c>
      <c r="P6" t="str">
        <v/>
      </c>
      <c r="Q6" t="str">
        <v>AnlsGrouping_05_Ethnic</v>
      </c>
    </row>
    <row r="7" spans="1:17" x14ac:dyDescent="0.45">
      <c r="A7" t="str">
        <v>An03_03_Sex_Comp_ByTrt</v>
      </c>
      <c r="J7" t="str">
        <v>LE</v>
      </c>
      <c r="K7" t="str">
        <v>Dss06_Rel_TEAE_Ld2Dth</v>
      </c>
      <c r="N7" t="str">
        <v>Mth05_CatVar_Comp_FishEx</v>
      </c>
      <c r="O7" t="str" cm="1">
        <f t="array" ref="O7:P7">_xlfn.CHOOSECOLS(_xlfn._xlws.FILTER(AnalysisMethods!$J:$N,(AnalysisMethods!$A:$A=N7)*((AnalysisMethods!$J:$J&lt;&gt;"")+(AnalysisMethods!$N:$N&lt;&gt;"")),{"","","","",""}),1,5)</f>
        <v/>
      </c>
      <c r="P7" t="str">
        <v/>
      </c>
      <c r="Q7" t="str">
        <v>AnlsGrouping_06_Soc</v>
      </c>
    </row>
    <row r="8" spans="1:17" x14ac:dyDescent="0.45">
      <c r="A8" t="str">
        <v>An03_04_Ethnic_Summ_ByTrt</v>
      </c>
      <c r="J8" t="str">
        <v>IN</v>
      </c>
      <c r="K8" t="str">
        <v>Dss07_TEAE_Ld2DoseMod</v>
      </c>
      <c r="O8" t="str" cm="1">
        <f t="array" ref="O8:P8">_xlfn.CHOOSECOLS(_xlfn._xlws.FILTER(AnalysisMethods!$J:$N,(AnalysisMethods!$A:$A=N8)*((AnalysisMethods!$J:$J&lt;&gt;"")+(AnalysisMethods!$N:$N&lt;&gt;"")),{"","","","",""}),1,5)</f>
        <v/>
      </c>
      <c r="P8" t="str">
        <v/>
      </c>
      <c r="Q8" t="str">
        <v>AnlsGrouping_07_Pt</v>
      </c>
    </row>
    <row r="9" spans="1:17" x14ac:dyDescent="0.45">
      <c r="A9" t="str">
        <v>An03_04_Ethnic_Comp_ByTrt</v>
      </c>
      <c r="J9" t="str">
        <v>NOTIN</v>
      </c>
      <c r="K9" t="str">
        <v>Dss08_AE_Ld2TrtDsc</v>
      </c>
      <c r="O9" t="str" cm="1">
        <f t="array" ref="O9:P9">_xlfn.CHOOSECOLS(_xlfn._xlws.FILTER(AnalysisMethods!$J:$N,(AnalysisMethods!$A:$A=N9)*((AnalysisMethods!$J:$J&lt;&gt;"")+(AnalysisMethods!$N:$N&lt;&gt;"")),{"","","","",""}),1,5)</f>
        <v/>
      </c>
      <c r="P9" t="str">
        <v/>
      </c>
      <c r="Q9" t="str">
        <v>AnlsGrouping_08_Param</v>
      </c>
    </row>
    <row r="10" spans="1:17" x14ac:dyDescent="0.45">
      <c r="A10" t="str">
        <v>An03_05_Race_Summ_ByTrt</v>
      </c>
      <c r="K10" t="str">
        <v>Dss09_VS_AnRec</v>
      </c>
      <c r="O10" t="str" cm="1">
        <f t="array" ref="O10:P10">_xlfn.CHOOSECOLS(_xlfn._xlws.FILTER(AnalysisMethods!$J:$N,(AnalysisMethods!$A:$A=N10)*((AnalysisMethods!$J:$J&lt;&gt;"")+(AnalysisMethods!$N:$N&lt;&gt;"")),{"","","","",""}),1,5)</f>
        <v/>
      </c>
      <c r="P10" t="str">
        <v/>
      </c>
      <c r="Q10" t="str">
        <v>AnlsGrouping_09_Visit</v>
      </c>
    </row>
    <row r="11" spans="1:17" x14ac:dyDescent="0.45">
      <c r="A11" t="str">
        <v>An03_05_Race_Comp_ByTrt</v>
      </c>
      <c r="K11" t="str">
        <v>Dss10_VS_NonBl_AnRec</v>
      </c>
      <c r="O11" t="str" cm="1">
        <f t="array" ref="O11:P11">_xlfn.CHOOSECOLS(_xlfn._xlws.FILTER(AnalysisMethods!$J:$N,(AnalysisMethods!$A:$A=N11)*((AnalysisMethods!$J:$J&lt;&gt;"")+(AnalysisMethods!$N:$N&lt;&gt;"")),{"","","","",""}),1,5)</f>
        <v/>
      </c>
      <c r="P11" t="str">
        <v/>
      </c>
    </row>
    <row r="12" spans="1:17" x14ac:dyDescent="0.45">
      <c r="A12" t="str">
        <v>An03_06_Height_Summ_ByTrt</v>
      </c>
      <c r="K12" t="str">
        <v>Dss11_TEAE_PlacLow</v>
      </c>
      <c r="O12" t="str" cm="1">
        <f t="array" ref="O12:P12">_xlfn.CHOOSECOLS(_xlfn._xlws.FILTER(AnalysisMethods!$J:$N,(AnalysisMethods!$A:$A=N12)*((AnalysisMethods!$J:$J&lt;&gt;"")+(AnalysisMethods!$N:$N&lt;&gt;"")),{"","","","",""}),1,5)</f>
        <v/>
      </c>
      <c r="P12" t="str">
        <v/>
      </c>
    </row>
    <row r="13" spans="1:17" x14ac:dyDescent="0.45">
      <c r="A13" t="str">
        <v>An07_01_TEAE_Summ_ByTrt</v>
      </c>
      <c r="K13" t="str">
        <v>Dss12_TEAE_PlacHigh</v>
      </c>
      <c r="O13" t="str" cm="1">
        <f t="array" ref="O13:P13">_xlfn.CHOOSECOLS(_xlfn._xlws.FILTER(AnalysisMethods!$J:$N,(AnalysisMethods!$A:$A=N13)*((AnalysisMethods!$J:$J&lt;&gt;"")+(AnalysisMethods!$N:$N&lt;&gt;"")),{"","","","",""}),1,5)</f>
        <v/>
      </c>
      <c r="P13" t="str">
        <v/>
      </c>
    </row>
    <row r="14" spans="1:17" x14ac:dyDescent="0.45">
      <c r="A14" t="str">
        <v>An07_01_TEAE_Comp_ByTrt_PlacLow</v>
      </c>
      <c r="O14" t="str" cm="1">
        <f t="array" ref="O14:P14">_xlfn.CHOOSECOLS(_xlfn._xlws.FILTER(AnalysisMethods!$J:$N,(AnalysisMethods!$A:$A=N14)*((AnalysisMethods!$J:$J&lt;&gt;"")+(AnalysisMethods!$N:$N&lt;&gt;"")),{"","","","",""}),1,5)</f>
        <v/>
      </c>
      <c r="P14" t="str">
        <v/>
      </c>
    </row>
    <row r="15" spans="1:17" x14ac:dyDescent="0.45">
      <c r="A15" t="str">
        <v>An07_01_TEAE_Comp_ByTrt_PlacHigh</v>
      </c>
      <c r="O15" t="str" cm="1">
        <f t="array" ref="O15:P15">_xlfn.CHOOSECOLS(_xlfn._xlws.FILTER(AnalysisMethods!$J:$N,(AnalysisMethods!$A:$A=N15)*((AnalysisMethods!$J:$J&lt;&gt;"")+(AnalysisMethods!$N:$N&lt;&gt;"")),{"","","","",""}),1,5)</f>
        <v/>
      </c>
      <c r="P15" t="str">
        <v/>
      </c>
    </row>
    <row r="16" spans="1:17" x14ac:dyDescent="0.45">
      <c r="A16" t="str">
        <v>An07_02_RelTEAE_Summ_ByTrt</v>
      </c>
      <c r="O16" t="str" cm="1">
        <f t="array" ref="O16:P16">_xlfn.CHOOSECOLS(_xlfn._xlws.FILTER(AnalysisMethods!$J:$N,(AnalysisMethods!$A:$A=N16)*((AnalysisMethods!$J:$J&lt;&gt;"")+(AnalysisMethods!$N:$N&lt;&gt;"")),{"","","","",""}),1,5)</f>
        <v/>
      </c>
      <c r="P16" t="str">
        <v/>
      </c>
    </row>
    <row r="17" spans="1:16" x14ac:dyDescent="0.45">
      <c r="A17" t="str">
        <v>An07_03_SerTEAE_Summ_ByTrt</v>
      </c>
      <c r="O17" t="str" cm="1">
        <f t="array" ref="O17:P17">_xlfn.CHOOSECOLS(_xlfn._xlws.FILTER(AnalysisMethods!$J:$N,(AnalysisMethods!$A:$A=N17)*((AnalysisMethods!$J:$J&lt;&gt;"")+(AnalysisMethods!$N:$N&lt;&gt;"")),{"","","","",""}),1,5)</f>
        <v/>
      </c>
      <c r="P17" t="str">
        <v/>
      </c>
    </row>
    <row r="18" spans="1:16" x14ac:dyDescent="0.45">
      <c r="A18" t="str">
        <v>An07_04_RelSerTEAE_Summ_ByTrt</v>
      </c>
      <c r="O18" t="str" cm="1">
        <f t="array" ref="O18:P18">_xlfn.CHOOSECOLS(_xlfn._xlws.FILTER(AnalysisMethods!$J:$N,(AnalysisMethods!$A:$A=N18)*((AnalysisMethods!$J:$J&lt;&gt;"")+(AnalysisMethods!$N:$N&lt;&gt;"")),{"","","","",""}),1,5)</f>
        <v/>
      </c>
      <c r="P18" t="str">
        <v/>
      </c>
    </row>
    <row r="19" spans="1:16" x14ac:dyDescent="0.45">
      <c r="A19" t="str">
        <v>An07_05_TEAELd2Dth_Summ_ByTrt</v>
      </c>
      <c r="O19" t="str" cm="1">
        <f t="array" ref="O19:P19">_xlfn.CHOOSECOLS(_xlfn._xlws.FILTER(AnalysisMethods!$J:$N,(AnalysisMethods!$A:$A=N19)*((AnalysisMethods!$J:$J&lt;&gt;"")+(AnalysisMethods!$N:$N&lt;&gt;"")),{"","","","",""}),1,5)</f>
        <v/>
      </c>
      <c r="P19" t="str">
        <v/>
      </c>
    </row>
    <row r="20" spans="1:16" x14ac:dyDescent="0.45">
      <c r="A20" t="str">
        <v>An07_06_RelTEAELd2Dth_Summ_ByTrt</v>
      </c>
      <c r="O20" t="str" cm="1">
        <f t="array" ref="O20:P20">_xlfn.CHOOSECOLS(_xlfn._xlws.FILTER(AnalysisMethods!$J:$N,(AnalysisMethods!$A:$A=N20)*((AnalysisMethods!$J:$J&lt;&gt;"")+(AnalysisMethods!$N:$N&lt;&gt;"")),{"","","","",""}),1,5)</f>
        <v/>
      </c>
      <c r="P20" t="str">
        <v/>
      </c>
    </row>
    <row r="21" spans="1:16" x14ac:dyDescent="0.45">
      <c r="A21" t="str">
        <v>An07_07_TEAELd2DoseMod_Summ_ByTrt</v>
      </c>
      <c r="O21" t="str" cm="1">
        <f t="array" ref="O21:P21">_xlfn.CHOOSECOLS(_xlfn._xlws.FILTER(AnalysisMethods!$J:$N,(AnalysisMethods!$A:$A=N21)*((AnalysisMethods!$J:$J&lt;&gt;"")+(AnalysisMethods!$N:$N&lt;&gt;"")),{"","","","",""}),1,5)</f>
        <v/>
      </c>
      <c r="P21" t="str">
        <v/>
      </c>
    </row>
    <row r="22" spans="1:16" x14ac:dyDescent="0.45">
      <c r="A22" t="str">
        <v>An07_08_TEAELd2TrtDsc_Summ_ByTrt</v>
      </c>
      <c r="O22" t="str" cm="1">
        <f t="array" ref="O22:P22">_xlfn.CHOOSECOLS(_xlfn._xlws.FILTER(AnalysisMethods!$J:$N,(AnalysisMethods!$A:$A=N22)*((AnalysisMethods!$J:$J&lt;&gt;"")+(AnalysisMethods!$N:$N&lt;&gt;"")),{"","","","",""}),1,5)</f>
        <v/>
      </c>
      <c r="P22" t="str">
        <v/>
      </c>
    </row>
    <row r="23" spans="1:16" x14ac:dyDescent="0.45">
      <c r="A23" t="str">
        <v>An07_09_Soc_Summ_ByTrt</v>
      </c>
      <c r="O23" t="str" cm="1">
        <f t="array" ref="O23:P23">_xlfn.CHOOSECOLS(_xlfn._xlws.FILTER(AnalysisMethods!$J:$N,(AnalysisMethods!$A:$A=N23)*((AnalysisMethods!$J:$J&lt;&gt;"")+(AnalysisMethods!$N:$N&lt;&gt;"")),{"","","","",""}),1,5)</f>
        <v/>
      </c>
      <c r="P23" t="str">
        <v/>
      </c>
    </row>
    <row r="24" spans="1:16" x14ac:dyDescent="0.45">
      <c r="A24" t="str">
        <v>An07_09_Soc_Comp_ByTrt_PlacLow</v>
      </c>
      <c r="O24" t="str" cm="1">
        <f t="array" ref="O24:P24">_xlfn.CHOOSECOLS(_xlfn._xlws.FILTER(AnalysisMethods!$J:$N,(AnalysisMethods!$A:$A=N24)*((AnalysisMethods!$J:$J&lt;&gt;"")+(AnalysisMethods!$N:$N&lt;&gt;"")),{"","","","",""}),1,5)</f>
        <v/>
      </c>
      <c r="P24" t="str">
        <v/>
      </c>
    </row>
    <row r="25" spans="1:16" x14ac:dyDescent="0.45">
      <c r="A25" t="str">
        <v>An07_09_Soc_Comp_ByTrt_PlacHigh</v>
      </c>
      <c r="O25" t="str" cm="1">
        <f t="array" ref="O25:P25">_xlfn.CHOOSECOLS(_xlfn._xlws.FILTER(AnalysisMethods!$J:$N,(AnalysisMethods!$A:$A=N25)*((AnalysisMethods!$J:$J&lt;&gt;"")+(AnalysisMethods!$N:$N&lt;&gt;"")),{"","","","",""}),1,5)</f>
        <v/>
      </c>
      <c r="P25" t="str">
        <v/>
      </c>
    </row>
    <row r="26" spans="1:16" x14ac:dyDescent="0.45">
      <c r="A26" t="str">
        <v>An07_10_SocPt_Summ_ByTrt</v>
      </c>
      <c r="O26" t="str" cm="1">
        <f t="array" ref="O26:P26">_xlfn.CHOOSECOLS(_xlfn._xlws.FILTER(AnalysisMethods!$J:$N,(AnalysisMethods!$A:$A=N26)*((AnalysisMethods!$J:$J&lt;&gt;"")+(AnalysisMethods!$N:$N&lt;&gt;"")),{"","","","",""}),1,5)</f>
        <v/>
      </c>
      <c r="P26" t="str">
        <v/>
      </c>
    </row>
    <row r="27" spans="1:16" x14ac:dyDescent="0.45">
      <c r="A27" t="str">
        <v>An07_10_SocPt_Comp_ByTrt_PlacLow</v>
      </c>
      <c r="O27" t="str" cm="1">
        <f t="array" ref="O27:P27">_xlfn.CHOOSECOLS(_xlfn._xlws.FILTER(AnalysisMethods!$J:$N,(AnalysisMethods!$A:$A=N27)*((AnalysisMethods!$J:$J&lt;&gt;"")+(AnalysisMethods!$N:$N&lt;&gt;"")),{"","","","",""}),1,5)</f>
        <v/>
      </c>
      <c r="P27" t="str">
        <v/>
      </c>
    </row>
    <row r="28" spans="1:16" x14ac:dyDescent="0.45">
      <c r="A28" t="str">
        <v>An07_10_SocPt_Comp_ByTrt_PlacHigh</v>
      </c>
    </row>
    <row r="29" spans="1:16" x14ac:dyDescent="0.45">
      <c r="A29" t="str">
        <v>An08_01_Obs_Summ_ByTrt</v>
      </c>
    </row>
    <row r="30" spans="1:16" x14ac:dyDescent="0.45">
      <c r="A30" t="str">
        <v>An08_02_ChgBl_Summ_ByTrt</v>
      </c>
    </row>
  </sheetData>
  <mergeCells count="1">
    <mergeCell ref="O1:P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A1AF0-F4D5-41B2-84BE-7F74832AB350}">
  <dimension ref="A1:B35"/>
  <sheetViews>
    <sheetView workbookViewId="0">
      <selection activeCell="P30" sqref="P30"/>
    </sheetView>
  </sheetViews>
  <sheetFormatPr defaultRowHeight="14.25" x14ac:dyDescent="0.45"/>
  <cols>
    <col min="1" max="1" width="28.19921875" bestFit="1" customWidth="1"/>
    <col min="2" max="2" width="31.6640625" bestFit="1" customWidth="1"/>
  </cols>
  <sheetData>
    <row r="1" spans="1:2" x14ac:dyDescent="0.45">
      <c r="A1" s="2" t="s">
        <v>1597</v>
      </c>
      <c r="B1" s="2" t="s">
        <v>1583</v>
      </c>
    </row>
    <row r="2" spans="1:2" x14ac:dyDescent="0.45">
      <c r="A2" t="s">
        <v>1575</v>
      </c>
      <c r="B2" t="s">
        <v>1584</v>
      </c>
    </row>
    <row r="3" spans="1:2" x14ac:dyDescent="0.45">
      <c r="A3" t="s">
        <v>1575</v>
      </c>
      <c r="B3" t="s">
        <v>1585</v>
      </c>
    </row>
    <row r="4" spans="1:2" x14ac:dyDescent="0.45">
      <c r="A4" t="s">
        <v>1575</v>
      </c>
      <c r="B4" t="s">
        <v>1586</v>
      </c>
    </row>
    <row r="5" spans="1:2" x14ac:dyDescent="0.45">
      <c r="A5" t="s">
        <v>1576</v>
      </c>
      <c r="B5" t="s">
        <v>603</v>
      </c>
    </row>
    <row r="6" spans="1:2" x14ac:dyDescent="0.45">
      <c r="A6" t="s">
        <v>1576</v>
      </c>
      <c r="B6" t="s">
        <v>1267</v>
      </c>
    </row>
    <row r="7" spans="1:2" x14ac:dyDescent="0.45">
      <c r="A7" t="s">
        <v>1576</v>
      </c>
      <c r="B7" t="s">
        <v>1587</v>
      </c>
    </row>
    <row r="8" spans="1:2" x14ac:dyDescent="0.45">
      <c r="A8" t="s">
        <v>1577</v>
      </c>
      <c r="B8" t="s">
        <v>11</v>
      </c>
    </row>
    <row r="9" spans="1:2" x14ac:dyDescent="0.45">
      <c r="A9" t="s">
        <v>1577</v>
      </c>
      <c r="B9" t="s">
        <v>672</v>
      </c>
    </row>
    <row r="10" spans="1:2" x14ac:dyDescent="0.45">
      <c r="A10" t="s">
        <v>1577</v>
      </c>
      <c r="B10" t="s">
        <v>1588</v>
      </c>
    </row>
    <row r="11" spans="1:2" x14ac:dyDescent="0.45">
      <c r="A11" t="s">
        <v>1577</v>
      </c>
      <c r="B11" t="s">
        <v>1589</v>
      </c>
    </row>
    <row r="12" spans="1:2" x14ac:dyDescent="0.45">
      <c r="A12" t="s">
        <v>1577</v>
      </c>
      <c r="B12" t="s">
        <v>1590</v>
      </c>
    </row>
    <row r="13" spans="1:2" x14ac:dyDescent="0.45">
      <c r="A13" t="s">
        <v>1577</v>
      </c>
      <c r="B13" t="s">
        <v>1591</v>
      </c>
    </row>
    <row r="14" spans="1:2" x14ac:dyDescent="0.45">
      <c r="A14" t="s">
        <v>1577</v>
      </c>
      <c r="B14" t="s">
        <v>38</v>
      </c>
    </row>
    <row r="15" spans="1:2" x14ac:dyDescent="0.45">
      <c r="A15" t="s">
        <v>1577</v>
      </c>
      <c r="B15" t="s">
        <v>1592</v>
      </c>
    </row>
    <row r="16" spans="1:2" x14ac:dyDescent="0.45">
      <c r="A16" t="s">
        <v>1578</v>
      </c>
      <c r="B16" t="s">
        <v>149</v>
      </c>
    </row>
    <row r="17" spans="1:2" x14ac:dyDescent="0.45">
      <c r="A17" t="s">
        <v>1578</v>
      </c>
      <c r="B17" t="s">
        <v>153</v>
      </c>
    </row>
    <row r="18" spans="1:2" x14ac:dyDescent="0.45">
      <c r="A18" t="s">
        <v>1578</v>
      </c>
      <c r="B18" t="s">
        <v>160</v>
      </c>
    </row>
    <row r="19" spans="1:2" x14ac:dyDescent="0.45">
      <c r="A19" t="s">
        <v>1578</v>
      </c>
      <c r="B19" t="s">
        <v>161</v>
      </c>
    </row>
    <row r="20" spans="1:2" x14ac:dyDescent="0.45">
      <c r="A20" t="s">
        <v>1578</v>
      </c>
      <c r="B20" t="s">
        <v>155</v>
      </c>
    </row>
    <row r="21" spans="1:2" x14ac:dyDescent="0.45">
      <c r="A21" t="s">
        <v>1579</v>
      </c>
      <c r="B21" t="s">
        <v>1556</v>
      </c>
    </row>
    <row r="22" spans="1:2" x14ac:dyDescent="0.45">
      <c r="A22" t="s">
        <v>1579</v>
      </c>
      <c r="B22" t="s">
        <v>1560</v>
      </c>
    </row>
    <row r="23" spans="1:2" x14ac:dyDescent="0.45">
      <c r="A23" t="s">
        <v>1567</v>
      </c>
      <c r="B23" t="s">
        <v>1593</v>
      </c>
    </row>
    <row r="24" spans="1:2" x14ac:dyDescent="0.45">
      <c r="A24" t="s">
        <v>1567</v>
      </c>
      <c r="B24" t="s">
        <v>1415</v>
      </c>
    </row>
    <row r="25" spans="1:2" x14ac:dyDescent="0.45">
      <c r="A25" t="s">
        <v>1567</v>
      </c>
      <c r="B25" t="s">
        <v>1594</v>
      </c>
    </row>
    <row r="26" spans="1:2" x14ac:dyDescent="0.45">
      <c r="A26" t="s">
        <v>1567</v>
      </c>
      <c r="B26" t="s">
        <v>1595</v>
      </c>
    </row>
    <row r="27" spans="1:2" x14ac:dyDescent="0.45">
      <c r="A27" t="s">
        <v>1580</v>
      </c>
      <c r="B27" t="s">
        <v>1450</v>
      </c>
    </row>
    <row r="28" spans="1:2" x14ac:dyDescent="0.45">
      <c r="A28" t="s">
        <v>1580</v>
      </c>
      <c r="B28" t="s">
        <v>1451</v>
      </c>
    </row>
    <row r="29" spans="1:2" x14ac:dyDescent="0.45">
      <c r="A29" t="s">
        <v>1580</v>
      </c>
      <c r="B29" t="s">
        <v>1596</v>
      </c>
    </row>
    <row r="30" spans="1:2" x14ac:dyDescent="0.45">
      <c r="A30" t="s">
        <v>1581</v>
      </c>
      <c r="B30" t="s">
        <v>1567</v>
      </c>
    </row>
    <row r="31" spans="1:2" x14ac:dyDescent="0.45">
      <c r="A31" t="s">
        <v>1581</v>
      </c>
      <c r="B31" t="s">
        <v>1580</v>
      </c>
    </row>
    <row r="32" spans="1:2" x14ac:dyDescent="0.45">
      <c r="A32" t="s">
        <v>1581</v>
      </c>
      <c r="B32" t="s">
        <v>1579</v>
      </c>
    </row>
    <row r="33" spans="1:2" x14ac:dyDescent="0.45">
      <c r="A33" t="s">
        <v>1581</v>
      </c>
      <c r="B33" t="s">
        <v>1575</v>
      </c>
    </row>
    <row r="34" spans="1:2" x14ac:dyDescent="0.45">
      <c r="A34" t="s">
        <v>1582</v>
      </c>
      <c r="B34" t="s">
        <v>1472</v>
      </c>
    </row>
    <row r="35" spans="1:2" x14ac:dyDescent="0.45">
      <c r="A35" t="s">
        <v>1582</v>
      </c>
      <c r="B35" t="s">
        <v>1572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15</vt:i4>
      </vt:variant>
    </vt:vector>
  </HeadingPairs>
  <TitlesOfParts>
    <vt:vector size="41"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lpstr>Filters</vt:lpstr>
      <vt:lpstr>Enums</vt:lpstr>
      <vt:lpstr>analysisId</vt:lpstr>
      <vt:lpstr>analysisSetId</vt:lpstr>
      <vt:lpstr>comparator</vt:lpstr>
      <vt:lpstr>dataSubsetId</vt:lpstr>
      <vt:lpstr>display_id</vt:lpstr>
      <vt:lpstr>enumeration</vt:lpstr>
      <vt:lpstr>groupingId</vt:lpstr>
      <vt:lpstr>logicalOperator</vt:lpstr>
      <vt:lpstr>method_id</vt:lpstr>
      <vt:lpstr>outputId</vt:lpstr>
      <vt:lpstr>purpose</vt:lpstr>
      <vt:lpstr>reason</vt:lpstr>
      <vt:lpstr>refDocumentId</vt:lpstr>
      <vt:lpstr>refType</vt:lpstr>
      <vt:lpstr>sectionType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2023-10-18T16:40:23Z</dcterms:modified>
</cp:coreProperties>
</file>