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DISC\ars\analysis-results-standard\utilities\python\"/>
    </mc:Choice>
  </mc:AlternateContent>
  <xr:revisionPtr revIDLastSave="0" documentId="13_ncr:1_{BEC97DA0-3134-4583-A0AF-E4B9C983DED9}" xr6:coauthVersionLast="47" xr6:coauthVersionMax="47" xr10:uidLastSave="{00000000-0000-0000-0000-000000000000}"/>
  <bookViews>
    <workbookView xWindow="4665" yWindow="-16320" windowWidth="29040" windowHeight="15720" xr2:uid="{0614A9B4-62F8-4E97-B269-DF8F18CCF706}"/>
  </bookViews>
  <sheets>
    <sheet name="ReportingEvent" sheetId="19" r:id="rId1"/>
    <sheet name="ReferenceDocuments" sheetId="20" r:id="rId2"/>
    <sheet name="Categorizations" sheetId="22" r:id="rId3"/>
    <sheet name="MainListOfContents" sheetId="10" r:id="rId4"/>
    <sheet name="OtherListsOfContents" sheetId="25" r:id="rId5"/>
    <sheet name="GlobalDisplaySections" sheetId="35" r:id="rId6"/>
    <sheet name="Outputs" sheetId="11" r:id="rId7"/>
    <sheet name="OutputFiles" sheetId="36" r:id="rId8"/>
    <sheet name="Displays" sheetId="13" r:id="rId9"/>
    <sheet name="OutputProgrammingCode" sheetId="30" r:id="rId10"/>
    <sheet name="OutputCodeParameters" sheetId="34" r:id="rId11"/>
    <sheet name="OutputDocumentRefs" sheetId="31" r:id="rId12"/>
    <sheet name="DataSubsets" sheetId="6" r:id="rId13"/>
    <sheet name="AnalysisSets" sheetId="1" r:id="rId14"/>
    <sheet name="AnalysisGroupings" sheetId="2" r:id="rId15"/>
    <sheet name="Analyses" sheetId="3" r:id="rId16"/>
    <sheet name="AnalysisProgrammingCode" sheetId="27" r:id="rId17"/>
    <sheet name="AnalysisCodeParameters" sheetId="32" r:id="rId18"/>
    <sheet name="AnalysisDocumentRefs" sheetId="24" r:id="rId19"/>
    <sheet name="AnalysisMethods" sheetId="4" r:id="rId20"/>
    <sheet name="AnalysisMethodCodeTemplate" sheetId="23" r:id="rId21"/>
    <sheet name="AnalysisMethodCodeParameters" sheetId="33" r:id="rId22"/>
    <sheet name="AnalysisMethodDocumentRefs" sheetId="26" r:id="rId23"/>
    <sheet name="AnalysisResults" sheetId="7" r:id="rId24"/>
    <sheet name="TerminologyExtensions" sheetId="21" r:id="rId25"/>
  </sheets>
  <definedNames>
    <definedName name="_xlnm._FilterDatabase" localSheetId="15" hidden="1">Analyses!$A$1:$W$1</definedName>
    <definedName name="_xlnm._FilterDatabase" localSheetId="18" hidden="1">AnalysisDocumentRefs!$A$1:$F$1</definedName>
    <definedName name="_xlnm._FilterDatabase" localSheetId="19" hidden="1">AnalysisMethods!$A$1:$R$19</definedName>
    <definedName name="_xlnm._FilterDatabase" localSheetId="16" hidden="1">AnalysisProgrammingCode!$A$1:$D$7</definedName>
    <definedName name="_xlnm._FilterDatabase" localSheetId="23" hidden="1">AnalysisResults!$A$1:$U$2</definedName>
    <definedName name="_xlnm._FilterDatabase" localSheetId="12" hidden="1">DataSubsets!$A$1:$L$1</definedName>
    <definedName name="_xlnm._FilterDatabase" localSheetId="8" hidden="1">Displays!$A$1:$J$1</definedName>
    <definedName name="_xlnm._FilterDatabase" localSheetId="11" hidden="1">OutputDocumentRefs!$A$1:$F$2</definedName>
    <definedName name="_xlnm._FilterDatabase" localSheetId="7" hidden="1">OutputFiles!$A$1:$F$1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7" l="1" a="1"/>
  <c r="J2" i="7" s="1"/>
  <c r="R2" i="7" a="1"/>
  <c r="R2" i="7" s="1"/>
  <c r="N2" i="7" a="1"/>
  <c r="N2" i="7" s="1"/>
  <c r="G2" i="7" l="1" a="1"/>
  <c r="G2" i="7" s="1"/>
  <c r="F2" i="7" a="1"/>
  <c r="F2" i="7" s="1"/>
  <c r="D2" i="7" a="1"/>
  <c r="D2" i="7" s="1"/>
  <c r="B2" i="7" l="1" a="1"/>
  <c r="B2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</author>
  </authors>
  <commentList>
    <comment ref="F1" authorId="0" shapeId="0" xr:uid="{44ED35CB-7EEE-4AA9-9B4E-6D9C40C1D98F}">
      <text>
        <r>
          <rPr>
            <sz val="9"/>
            <color indexed="81"/>
            <rFont val="Tahoma"/>
            <family val="2"/>
          </rPr>
          <t>Page range n-n (e.g., 6-12), pipe-delmited list of page numbers (e.g., 2|8|12), or pipe-delimited list of named destinations (e.g., Section 2|Section 5).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</author>
  </authors>
  <commentList>
    <comment ref="F1" authorId="0" shapeId="0" xr:uid="{74B1AA6A-6FD2-4F74-AD45-9C05B7586857}">
      <text>
        <r>
          <rPr>
            <sz val="9"/>
            <color indexed="81"/>
            <rFont val="Tahoma"/>
            <family val="2"/>
          </rPr>
          <t>Page range n-n (e.g., 6-12), pipe-delmited list of page numbers (e.g., 2|8|12), or pipe-delimited list of named destinations (e.g., Section 2|Section 5).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</author>
  </authors>
  <commentList>
    <comment ref="F1" authorId="0" shapeId="0" xr:uid="{BA7913E3-38B4-45EB-9040-CFA873D860CF}">
      <text>
        <r>
          <rPr>
            <sz val="9"/>
            <color indexed="81"/>
            <rFont val="Tahoma"/>
            <family val="2"/>
          </rPr>
          <t>Page range n-n (e.g., 6-12), pipe-delmited list of page numbers (e.g., 2|8|12), or pipe-delimited list of named destinations (e.g., Section 2|Section 5).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<sst xmlns="http://schemas.openxmlformats.org/spreadsheetml/2006/main" count="220" uniqueCount="120">
  <si>
    <t>id</t>
  </si>
  <si>
    <t>label</t>
  </si>
  <si>
    <t>order</t>
  </si>
  <si>
    <t>condition_dataset</t>
  </si>
  <si>
    <t>condition_variable</t>
  </si>
  <si>
    <t>condition_comparator</t>
  </si>
  <si>
    <t>condition_value</t>
  </si>
  <si>
    <t>groupingVariable</t>
  </si>
  <si>
    <t>dataDriven</t>
  </si>
  <si>
    <t>group_id</t>
  </si>
  <si>
    <t>group_label</t>
  </si>
  <si>
    <t>group_order</t>
  </si>
  <si>
    <t>dataset</t>
  </si>
  <si>
    <t>variable</t>
  </si>
  <si>
    <t>group_condition_dataset</t>
  </si>
  <si>
    <t>group_condition_variable</t>
  </si>
  <si>
    <t>group_condition_comparator</t>
  </si>
  <si>
    <t>group_condition_value</t>
  </si>
  <si>
    <t>version</t>
  </si>
  <si>
    <t>name</t>
  </si>
  <si>
    <t>description</t>
  </si>
  <si>
    <t>operation_id</t>
  </si>
  <si>
    <t>operation_name</t>
  </si>
  <si>
    <t>operation_label</t>
  </si>
  <si>
    <t>operation_resultPattern</t>
  </si>
  <si>
    <t>method_id</t>
  </si>
  <si>
    <t>rawValue</t>
  </si>
  <si>
    <t>formattedValue</t>
  </si>
  <si>
    <t>operation_order</t>
  </si>
  <si>
    <t>method_label</t>
  </si>
  <si>
    <t>level</t>
  </si>
  <si>
    <t>displayTitle</t>
  </si>
  <si>
    <t>displaySection_sectionType</t>
  </si>
  <si>
    <t>displaySection_subSection_id</t>
  </si>
  <si>
    <t>displaySection_subSection_text</t>
  </si>
  <si>
    <t>display1_id</t>
  </si>
  <si>
    <t>analysisSet_label</t>
  </si>
  <si>
    <t>categoryIds</t>
  </si>
  <si>
    <t>analysisSetId</t>
  </si>
  <si>
    <t>groupingId2</t>
  </si>
  <si>
    <t>dataSubsetId</t>
  </si>
  <si>
    <t>referencedAnalysisOperations_referencedOperationId1</t>
  </si>
  <si>
    <t>referencedAnalysisOperations_analysisId1</t>
  </si>
  <si>
    <t>referencedAnalysisOperations_referencedOperationId2</t>
  </si>
  <si>
    <t>referencedAnalysisOperations_analysisId2</t>
  </si>
  <si>
    <t>groupingId1</t>
  </si>
  <si>
    <t>groupingId3</t>
  </si>
  <si>
    <t>resultGroup1_groupingId</t>
  </si>
  <si>
    <t>resultGroup1_groupId</t>
  </si>
  <si>
    <t>resultGroup1_group_label</t>
  </si>
  <si>
    <t>resultGroup1_groupValue</t>
  </si>
  <si>
    <t>resultGroup3_groupingId</t>
  </si>
  <si>
    <t>resultGroup3_groupId</t>
  </si>
  <si>
    <t>resultGroup3_group_label</t>
  </si>
  <si>
    <t>resultGroup3_groupValue</t>
  </si>
  <si>
    <t>resultGroup2_groupingId</t>
  </si>
  <si>
    <t>resultGroup2_groupId</t>
  </si>
  <si>
    <t>resultGroup2_group_label</t>
  </si>
  <si>
    <t>resultGroup2_groupValue</t>
  </si>
  <si>
    <t>compoundExpression_logicalOperator</t>
  </si>
  <si>
    <t>resultsByGroup1</t>
  </si>
  <si>
    <t>resultsByGroup2</t>
  </si>
  <si>
    <t>resultsByGroup3</t>
  </si>
  <si>
    <t>location</t>
  </si>
  <si>
    <t>enumeration</t>
  </si>
  <si>
    <t>sponsorTerm_id</t>
  </si>
  <si>
    <t>sponsorTerm_submissionValue</t>
  </si>
  <si>
    <t>sponsorTerm_description</t>
  </si>
  <si>
    <t>reason</t>
  </si>
  <si>
    <t>purpose</t>
  </si>
  <si>
    <t>category_id</t>
  </si>
  <si>
    <t>category_label</t>
  </si>
  <si>
    <t>parent_category_id</t>
  </si>
  <si>
    <t>templateCode</t>
  </si>
  <si>
    <t>context</t>
  </si>
  <si>
    <t>analysis_id</t>
  </si>
  <si>
    <t>refDocumentId</t>
  </si>
  <si>
    <t>pageRef_refType</t>
  </si>
  <si>
    <t>pageRef_pages</t>
  </si>
  <si>
    <t>pageRef_label</t>
  </si>
  <si>
    <t>referenceType</t>
  </si>
  <si>
    <t>specifiedAs</t>
  </si>
  <si>
    <t>parameter_name</t>
  </si>
  <si>
    <t>parameter_description</t>
  </si>
  <si>
    <t>parameter_valueSource</t>
  </si>
  <si>
    <t>parameter_value</t>
  </si>
  <si>
    <t>code</t>
  </si>
  <si>
    <t>output_id</t>
  </si>
  <si>
    <t>group_level</t>
  </si>
  <si>
    <t>group_compoundExpression_logicalOperator</t>
  </si>
  <si>
    <t>sectionType</t>
  </si>
  <si>
    <t>subSection_id</t>
  </si>
  <si>
    <t>subSection_text</t>
  </si>
  <si>
    <t>displaySection_orderedSubSection_order</t>
  </si>
  <si>
    <t>operation_referencedResultRelationships1_id</t>
  </si>
  <si>
    <t>operation_referencedResultRelationships2_id</t>
  </si>
  <si>
    <t>operation_referencedResultRelationships1_operationId</t>
  </si>
  <si>
    <t>operation_referencedResultRelationships1_referencedOperationRole</t>
  </si>
  <si>
    <t>operation_referencedResultRelationships2_operationId</t>
  </si>
  <si>
    <t>operation_referencedResultRelationships1_description</t>
  </si>
  <si>
    <t>operation_referencedResultRelationships2_referencedOperationRole</t>
  </si>
  <si>
    <t>operation_referencedResultRelationships2_description</t>
  </si>
  <si>
    <t>display2_id</t>
  </si>
  <si>
    <t>listItem_level</t>
  </si>
  <si>
    <t>listItem_name</t>
  </si>
  <si>
    <t>listItem_description</t>
  </si>
  <si>
    <t>listItem_label</t>
  </si>
  <si>
    <t>listItem_order</t>
  </si>
  <si>
    <t>listItem_analysisId</t>
  </si>
  <si>
    <t>listItem_outputId</t>
  </si>
  <si>
    <t>fileType</t>
  </si>
  <si>
    <t>operation_description</t>
  </si>
  <si>
    <t>parameter_label</t>
  </si>
  <si>
    <t>groupingDataset</t>
  </si>
  <si>
    <t>group_name</t>
  </si>
  <si>
    <t>group_description</t>
  </si>
  <si>
    <t>operation_referencedResultRelationships1_analysisId</t>
  </si>
  <si>
    <t>operation_referencedResultRelationships2_analysisId</t>
  </si>
  <si>
    <t>compoundExpression_subClauseId</t>
  </si>
  <si>
    <t>group_compoundExpression_subClauseId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</si>
</sst>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FE14-B7CD-4113-88D6-525465F971DD}">
  <dimension ref="A1:E1"/>
  <sheetViews>
    <sheetView tabSelected="1" workbookViewId="0"/>
  </sheetViews>
  <sheetFormatPr defaultRowHeight="14.25" x14ac:dyDescent="0.45"/>
  <cols>
    <col min="3" max="3" width="21.53125" bestFit="1" customWidth="1"/>
    <col min="4" max="4" width="45.86328125" customWidth="1"/>
    <col min="5" max="5" width="24.3984375" customWidth="1"/>
  </cols>
  <sheetData>
    <row r="1" spans="1:5" x14ac:dyDescent="0.45">
      <c r="A1" s="1" t="s">
        <v>0</v>
      </c>
      <c r="B1" s="1" t="s">
        <v>18</v>
      </c>
      <c r="C1" s="1" t="s">
        <v>19</v>
      </c>
      <c r="D1" s="1" t="s">
        <v>20</v>
      </c>
      <c r="E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5975-7444-4301-ABB6-796B2115B6F2}">
  <dimension ref="A1:E1"/>
  <sheetViews>
    <sheetView workbookViewId="0"/>
  </sheetViews>
  <sheetFormatPr defaultRowHeight="14.25" x14ac:dyDescent="0.45"/>
  <cols>
    <col min="1" max="1" width="21.19921875" bestFit="1" customWidth="1"/>
    <col min="2" max="3" width="34.06640625" customWidth="1"/>
    <col min="4" max="4" width="19.6640625" customWidth="1"/>
    <col min="5" max="5" width="43.86328125" customWidth="1"/>
  </cols>
  <sheetData>
    <row r="1" spans="1:5" x14ac:dyDescent="0.45">
      <c r="A1" s="1" t="s">
        <v>0</v>
      </c>
      <c r="B1" s="1" t="s">
        <v>19</v>
      </c>
      <c r="C1" s="1" t="s">
        <v>20</v>
      </c>
      <c r="D1" s="1" t="s">
        <v>1</v>
      </c>
      <c r="E1" s="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19ABE-6E7C-4DBB-B149-CB6DE6FC596E}">
  <dimension ref="A1:E1"/>
  <sheetViews>
    <sheetView workbookViewId="0"/>
  </sheetViews>
  <sheetFormatPr defaultRowHeight="14.25" x14ac:dyDescent="0.45"/>
  <cols>
    <col min="1" max="1" width="17.3984375" bestFit="1" customWidth="1"/>
    <col min="2" max="2" width="20.73046875" bestFit="1" customWidth="1"/>
    <col min="3" max="3" width="19.53125" bestFit="1" customWidth="1"/>
    <col min="4" max="4" width="22.86328125" bestFit="1" customWidth="1"/>
    <col min="5" max="5" width="29.6640625" customWidth="1"/>
  </cols>
  <sheetData>
    <row r="1" spans="1:5" x14ac:dyDescent="0.45">
      <c r="A1" s="1" t="s">
        <v>0</v>
      </c>
      <c r="B1" s="1" t="s">
        <v>1</v>
      </c>
      <c r="C1" s="1" t="s">
        <v>72</v>
      </c>
      <c r="D1" s="1" t="s">
        <v>70</v>
      </c>
      <c r="E1" s="1" t="s">
        <v>71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4817-59BC-4505-A834-22FE96EF578C}">
  <sheetPr codeName="Sheet6"/>
  <dimension ref="A1:J1"/>
  <sheetViews>
    <sheetView workbookViewId="0"/>
  </sheetViews>
  <sheetFormatPr defaultRowHeight="14.25" x14ac:dyDescent="0.45"/>
  <cols>
    <col min="1" max="1" width="21.06640625" customWidth="1"/>
    <col min="2" max="2" width="31.33203125" customWidth="1"/>
    <col min="3" max="3" width="25.33203125" customWidth="1"/>
    <col min="4" max="4" width="12.46484375" bestFit="1" customWidth="1"/>
    <col min="5" max="5" width="85.796875" bestFit="1" customWidth="1"/>
    <col min="7" max="7" width="35.1328125" bestFit="1" customWidth="1"/>
    <col min="8" max="8" width="12.86328125" bestFit="1" customWidth="1"/>
    <col min="10" max="10" width="15.53125" bestFit="1" customWidth="1"/>
  </cols>
  <sheetData>
    <row r="1" spans="1:10" x14ac:dyDescent="0.45">
      <c r="A1" s="7" t="s">
        <v>19</v>
      </c>
      <c r="B1" s="7" t="s">
        <v>20</v>
      </c>
      <c r="C1" s="7" t="s">
        <v>1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t="s">
        <v>108</v>
      </c>
      <c r="J1" t="s">
        <v>109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5A0C-8AA5-4998-8A42-428CFBB35FD9}">
  <dimension ref="A1:J1"/>
  <sheetViews>
    <sheetView workbookViewId="0"/>
  </sheetViews>
  <sheetFormatPr defaultRowHeight="14.25" x14ac:dyDescent="0.45"/>
  <cols>
    <col min="1" max="1" width="21.06640625" customWidth="1"/>
    <col min="2" max="2" width="31.33203125" customWidth="1"/>
    <col min="3" max="3" width="25.33203125" customWidth="1"/>
    <col min="5" max="5" width="34.33203125" customWidth="1"/>
    <col min="6" max="6" width="45.3984375" customWidth="1"/>
    <col min="7" max="7" width="23" customWidth="1"/>
    <col min="8" max="8" width="12.86328125" bestFit="1" customWidth="1"/>
    <col min="9" max="9" width="35.1328125" bestFit="1" customWidth="1"/>
    <col min="10" max="10" width="15.53125" bestFit="1" customWidth="1"/>
  </cols>
  <sheetData>
    <row r="1" spans="1:10" x14ac:dyDescent="0.45">
      <c r="A1" s="1" t="s">
        <v>19</v>
      </c>
      <c r="B1" s="1" t="s">
        <v>20</v>
      </c>
      <c r="C1" s="1" t="s">
        <v>1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1BBF-2F10-45B4-986C-600EDF05B350}">
  <dimension ref="A1:C1"/>
  <sheetViews>
    <sheetView workbookViewId="0"/>
  </sheetViews>
  <sheetFormatPr defaultRowHeight="14.25" x14ac:dyDescent="0.45"/>
  <cols>
    <col min="1" max="1" width="12.33203125" customWidth="1"/>
    <col min="2" max="2" width="19.33203125" bestFit="1" customWidth="1"/>
    <col min="3" max="3" width="64.9296875" bestFit="1" customWidth="1"/>
  </cols>
  <sheetData>
    <row r="1" spans="1:3" x14ac:dyDescent="0.45">
      <c r="A1" s="1" t="s">
        <v>90</v>
      </c>
      <c r="B1" s="1" t="s">
        <v>91</v>
      </c>
      <c r="C1" s="1" t="s">
        <v>92</v>
      </c>
    </row>
  </sheetData>
  <phoneticPr fontId="2" type="noConversion"/>
  <dataValidations count="1">
    <dataValidation type="list" allowBlank="1" showInputMessage="1" showErrorMessage="1" sqref="A2:A23" xr:uid="{6F5061BD-D187-4B34-B453-5F022522F44D}">
      <formula1>"Header,Title,Rowlabel Header,Legend,Abbreviation,Footnote,Footer"</formula1>
    </dataValidation>
  </dataValidations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6BB7-6ECF-4265-9AA7-E57DC9AB4DDB}">
  <sheetPr codeName="Sheet8"/>
  <dimension ref="A1:H1"/>
  <sheetViews>
    <sheetView workbookViewId="0"/>
  </sheetViews>
  <sheetFormatPr defaultRowHeight="14.25" x14ac:dyDescent="0.45"/>
  <cols>
    <col min="1" max="1" width="11.265625" bestFit="1" customWidth="1"/>
    <col min="2" max="2" width="7" customWidth="1"/>
    <col min="3" max="3" width="78.73046875" bestFit="1" customWidth="1"/>
    <col min="4" max="4" width="46.19921875" customWidth="1"/>
    <col min="5" max="5" width="27.53125" customWidth="1"/>
    <col min="6" max="6" width="40.86328125" bestFit="1" customWidth="1"/>
    <col min="7" max="7" width="21.1328125" customWidth="1"/>
    <col min="8" max="8" width="18.59765625" customWidth="1"/>
    <col min="9" max="9" width="26.19921875" bestFit="1" customWidth="1"/>
    <col min="10" max="10" width="28.59765625" bestFit="1" customWidth="1"/>
    <col min="11" max="11" width="9.265625" bestFit="1" customWidth="1"/>
    <col min="12" max="12" width="12.46484375" bestFit="1" customWidth="1"/>
    <col min="13" max="13" width="13.9296875" bestFit="1" customWidth="1"/>
    <col min="14" max="14" width="17.53125" bestFit="1" customWidth="1"/>
  </cols>
  <sheetData>
    <row r="1" spans="1:8" x14ac:dyDescent="0.45">
      <c r="A1" s="1" t="s">
        <v>0</v>
      </c>
      <c r="B1" s="1" t="s">
        <v>18</v>
      </c>
      <c r="C1" s="1" t="s">
        <v>19</v>
      </c>
      <c r="D1" s="1" t="s">
        <v>20</v>
      </c>
      <c r="E1" s="1" t="s">
        <v>1</v>
      </c>
      <c r="F1" s="1" t="s">
        <v>37</v>
      </c>
      <c r="G1" s="1" t="s">
        <v>35</v>
      </c>
      <c r="H1" s="1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E678-724A-495B-ACBB-35EFE50A29D5}">
  <dimension ref="A1:F1"/>
  <sheetViews>
    <sheetView workbookViewId="0"/>
  </sheetViews>
  <sheetFormatPr defaultRowHeight="14.25" x14ac:dyDescent="0.45"/>
  <cols>
    <col min="1" max="1" width="12.46484375" customWidth="1"/>
    <col min="2" max="2" width="26.46484375" bestFit="1" customWidth="1"/>
    <col min="3" max="4" width="26.46484375" customWidth="1"/>
    <col min="5" max="5" width="28.46484375" bestFit="1" customWidth="1"/>
    <col min="6" max="6" width="28.59765625" bestFit="1" customWidth="1"/>
  </cols>
  <sheetData>
    <row r="1" spans="1:6" x14ac:dyDescent="0.45">
      <c r="A1" s="1" t="s">
        <v>87</v>
      </c>
      <c r="B1" s="1" t="s">
        <v>19</v>
      </c>
      <c r="C1" s="1" t="s">
        <v>20</v>
      </c>
      <c r="D1" s="1" t="s">
        <v>1</v>
      </c>
      <c r="E1" s="1" t="s">
        <v>63</v>
      </c>
      <c r="F1" s="1" t="s">
        <v>110</v>
      </c>
    </row>
  </sheetData>
  <autoFilter ref="A1:F1" xr:uid="{0BE8E678-724A-495B-ACBB-35EFE50A29D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631C-B97C-414A-AC8B-8A56E4E40917}">
  <sheetPr codeName="Sheet11"/>
  <dimension ref="A1:J1"/>
  <sheetViews>
    <sheetView workbookViewId="0"/>
  </sheetViews>
  <sheetFormatPr defaultRowHeight="14.25" x14ac:dyDescent="0.45"/>
  <cols>
    <col min="1" max="1" width="11.6640625" bestFit="1" customWidth="1"/>
    <col min="2" max="4" width="13.06640625" customWidth="1"/>
    <col min="5" max="5" width="7" bestFit="1" customWidth="1"/>
    <col min="6" max="6" width="79.6640625" customWidth="1"/>
    <col min="7" max="7" width="26.59765625" bestFit="1" customWidth="1"/>
    <col min="8" max="8" width="29" customWidth="1"/>
    <col min="9" max="9" width="27.06640625" bestFit="1" customWidth="1"/>
    <col min="10" max="10" width="54.53125" customWidth="1"/>
  </cols>
  <sheetData>
    <row r="1" spans="1:10" x14ac:dyDescent="0.45">
      <c r="A1" s="1" t="s">
        <v>0</v>
      </c>
      <c r="B1" s="1" t="s">
        <v>19</v>
      </c>
      <c r="C1" s="1" t="s">
        <v>20</v>
      </c>
      <c r="D1" s="1" t="s">
        <v>1</v>
      </c>
      <c r="E1" s="1" t="s">
        <v>18</v>
      </c>
      <c r="F1" s="1" t="s">
        <v>31</v>
      </c>
      <c r="G1" s="1" t="s">
        <v>32</v>
      </c>
      <c r="H1" s="1" t="s">
        <v>93</v>
      </c>
      <c r="I1" s="1" t="s">
        <v>33</v>
      </c>
      <c r="J1" s="1" t="s">
        <v>34</v>
      </c>
    </row>
  </sheetData>
  <autoFilter ref="A1:J1" xr:uid="{3266631C-B97C-414A-AC8B-8A56E4E40917}"/>
  <dataValidations count="1">
    <dataValidation type="list" allowBlank="1" showInputMessage="1" showErrorMessage="1" sqref="G2" xr:uid="{6886E7E9-749C-4246-A4F8-34848082C1DA}">
      <formula1>"Header,Title,Rowlabel Header,Legend,Abbreviation,Footnote,Footer"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43AB-08A9-4D5D-BC36-392099289A62}">
  <dimension ref="A1:D1"/>
  <sheetViews>
    <sheetView workbookViewId="0"/>
  </sheetViews>
  <sheetFormatPr defaultRowHeight="14.25" x14ac:dyDescent="0.45"/>
  <cols>
    <col min="1" max="1" width="35.6640625" bestFit="1" customWidth="1"/>
    <col min="2" max="2" width="20.33203125" bestFit="1" customWidth="1"/>
    <col min="3" max="3" width="20.33203125" customWidth="1"/>
    <col min="4" max="4" width="34.53125" customWidth="1"/>
  </cols>
  <sheetData>
    <row r="1" spans="1:4" x14ac:dyDescent="0.45">
      <c r="A1" s="1" t="s">
        <v>87</v>
      </c>
      <c r="B1" s="1" t="s">
        <v>74</v>
      </c>
      <c r="C1" s="1" t="s">
        <v>81</v>
      </c>
      <c r="D1" s="1" t="s">
        <v>86</v>
      </c>
    </row>
  </sheetData>
  <dataValidations count="1">
    <dataValidation type="list" allowBlank="1" showInputMessage="1" showErrorMessage="1" sqref="C2" xr:uid="{AFBCF27C-42FB-4934-B668-A0446B0CFA1C}">
      <formula1>"Code,DocumentRef"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4D80-6970-406C-8A9F-6A5C48FD0FE0}">
  <dimension ref="A1:E1"/>
  <sheetViews>
    <sheetView workbookViewId="0"/>
  </sheetViews>
  <sheetFormatPr defaultRowHeight="14.25" x14ac:dyDescent="0.45"/>
  <cols>
    <col min="1" max="1" width="35.6640625" bestFit="1" customWidth="1"/>
    <col min="2" max="2" width="15.265625" bestFit="1" customWidth="1"/>
    <col min="3" max="3" width="20.19921875" bestFit="1" customWidth="1"/>
    <col min="4" max="4" width="20.19921875" customWidth="1"/>
    <col min="5" max="5" width="15.1328125" bestFit="1" customWidth="1"/>
  </cols>
  <sheetData>
    <row r="1" spans="1:5" x14ac:dyDescent="0.45">
      <c r="A1" s="1" t="s">
        <v>87</v>
      </c>
      <c r="B1" s="1" t="s">
        <v>82</v>
      </c>
      <c r="C1" s="1" t="s">
        <v>83</v>
      </c>
      <c r="D1" s="1" t="s">
        <v>112</v>
      </c>
      <c r="E1" s="1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1FB9-A2CE-4D40-A988-A4A68CEC1B08}">
  <dimension ref="A1:F1"/>
  <sheetViews>
    <sheetView workbookViewId="0"/>
  </sheetViews>
  <sheetFormatPr defaultRowHeight="14.25" x14ac:dyDescent="0.45"/>
  <cols>
    <col min="1" max="1" width="35.6640625" bestFit="1" customWidth="1"/>
    <col min="2" max="2" width="23.796875" customWidth="1"/>
    <col min="3" max="3" width="21.19921875" bestFit="1" customWidth="1"/>
    <col min="4" max="4" width="15.1328125" bestFit="1" customWidth="1"/>
    <col min="5" max="5" width="59.6640625" bestFit="1" customWidth="1"/>
    <col min="6" max="6" width="13.53125" bestFit="1" customWidth="1"/>
  </cols>
  <sheetData>
    <row r="1" spans="1:6" x14ac:dyDescent="0.45">
      <c r="A1" s="1" t="s">
        <v>87</v>
      </c>
      <c r="B1" s="1" t="s">
        <v>80</v>
      </c>
      <c r="C1" s="1" t="s">
        <v>76</v>
      </c>
      <c r="D1" s="1" t="s">
        <v>77</v>
      </c>
      <c r="E1" s="1" t="s">
        <v>79</v>
      </c>
      <c r="F1" s="1" t="s">
        <v>78</v>
      </c>
    </row>
  </sheetData>
  <autoFilter ref="A1:F2" xr:uid="{62E9726D-99E8-44E0-8F39-A719318C5D2B}"/>
  <dataValidations count="2">
    <dataValidation type="list" allowBlank="1" showInputMessage="1" showErrorMessage="1" sqref="D2" xr:uid="{917ECCE5-EEC8-44A7-B89C-54389CACCCF1}">
      <formula1>"PhysicalRef,NamedDestination"</formula1>
    </dataValidation>
    <dataValidation type="list" allowBlank="1" showInputMessage="1" showErrorMessage="1" sqref="B2" xr:uid="{60365E17-9D50-4DB4-A3E8-B6CD667DE4F9}">
      <formula1>"Documentation,ProgrammingCode"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84A7-ED57-45F7-86AC-94BF9578A26E}">
  <sheetPr codeName="Sheet3"/>
  <dimension ref="A1:L1"/>
  <sheetViews>
    <sheetView workbookViewId="0"/>
  </sheetViews>
  <sheetFormatPr defaultRowHeight="14.25" x14ac:dyDescent="0.45"/>
  <cols>
    <col min="1" max="1" width="23.796875" bestFit="1" customWidth="1"/>
    <col min="2" max="2" width="23.796875" customWidth="1"/>
    <col min="3" max="3" width="28.19921875" customWidth="1"/>
    <col min="4" max="4" width="19.6640625" customWidth="1"/>
    <col min="5" max="5" width="4.59765625" bestFit="1" customWidth="1"/>
    <col min="6" max="6" width="5" bestFit="1" customWidth="1"/>
    <col min="7" max="7" width="33.1328125" bestFit="1" customWidth="1"/>
    <col min="8" max="8" width="33.1328125" customWidth="1"/>
    <col min="9" max="9" width="18.3984375" bestFit="1" customWidth="1"/>
    <col min="10" max="10" width="33.53125" bestFit="1" customWidth="1"/>
    <col min="11" max="11" width="33.1328125" bestFit="1" customWidth="1"/>
    <col min="12" max="12" width="31.9296875" bestFit="1" customWidth="1"/>
  </cols>
  <sheetData>
    <row r="1" spans="1:12" x14ac:dyDescent="0.45">
      <c r="A1" s="1" t="s">
        <v>0</v>
      </c>
      <c r="B1" s="1" t="s">
        <v>19</v>
      </c>
      <c r="C1" s="1" t="s">
        <v>20</v>
      </c>
      <c r="D1" s="1" t="s">
        <v>1</v>
      </c>
      <c r="E1" s="1" t="s">
        <v>30</v>
      </c>
      <c r="F1" s="1" t="s">
        <v>2</v>
      </c>
      <c r="G1" s="1" t="s">
        <v>59</v>
      </c>
      <c r="H1" s="1" t="s">
        <v>118</v>
      </c>
      <c r="I1" s="1" t="s">
        <v>3</v>
      </c>
      <c r="J1" s="1" t="s">
        <v>4</v>
      </c>
      <c r="K1" s="1" t="s">
        <v>5</v>
      </c>
      <c r="L1" s="1" t="s">
        <v>6</v>
      </c>
    </row>
  </sheetData>
  <autoFilter ref="A1:L1" xr:uid="{317E84A7-ED57-45F7-86AC-94BF9578A26E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7B85-CDD2-49FA-961B-BE66955E248E}">
  <sheetPr codeName="Sheet1"/>
  <dimension ref="A1:L1"/>
  <sheetViews>
    <sheetView workbookViewId="0"/>
  </sheetViews>
  <sheetFormatPr defaultRowHeight="14.25" x14ac:dyDescent="0.45"/>
  <cols>
    <col min="1" max="1" width="17.3984375" bestFit="1" customWidth="1"/>
    <col min="2" max="3" width="17.3984375" customWidth="1"/>
    <col min="4" max="4" width="23.1328125" bestFit="1" customWidth="1"/>
    <col min="5" max="5" width="5" customWidth="1"/>
    <col min="6" max="6" width="5.3984375" bestFit="1" customWidth="1"/>
    <col min="7" max="7" width="33.1328125" bestFit="1" customWidth="1"/>
    <col min="8" max="8" width="28.265625" customWidth="1"/>
    <col min="9" max="9" width="15" bestFit="1" customWidth="1"/>
    <col min="10" max="10" width="15.3984375" bestFit="1" customWidth="1"/>
    <col min="11" max="11" width="18.3984375" bestFit="1" customWidth="1"/>
    <col min="12" max="12" width="13.33203125" bestFit="1" customWidth="1"/>
  </cols>
  <sheetData>
    <row r="1" spans="1:12" x14ac:dyDescent="0.45">
      <c r="A1" s="1" t="s">
        <v>0</v>
      </c>
      <c r="B1" s="1" t="s">
        <v>19</v>
      </c>
      <c r="C1" s="1" t="s">
        <v>20</v>
      </c>
      <c r="D1" s="1" t="s">
        <v>1</v>
      </c>
      <c r="E1" s="1" t="s">
        <v>30</v>
      </c>
      <c r="F1" s="1" t="s">
        <v>2</v>
      </c>
      <c r="G1" s="1" t="s">
        <v>59</v>
      </c>
      <c r="H1" s="1" t="s">
        <v>118</v>
      </c>
      <c r="I1" s="1" t="s">
        <v>3</v>
      </c>
      <c r="J1" s="1" t="s">
        <v>4</v>
      </c>
      <c r="K1" s="1" t="s">
        <v>5</v>
      </c>
      <c r="L1" s="1" t="s">
        <v>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E34F-52D6-4F1E-B1C2-4599C0323EA6}">
  <sheetPr codeName="Sheet2"/>
  <dimension ref="A1:S1"/>
  <sheetViews>
    <sheetView workbookViewId="0"/>
  </sheetViews>
  <sheetFormatPr defaultRowHeight="14.25" x14ac:dyDescent="0.45"/>
  <cols>
    <col min="1" max="1" width="21.6640625" bestFit="1" customWidth="1"/>
    <col min="2" max="3" width="21.6640625" customWidth="1"/>
    <col min="4" max="4" width="16.19921875" bestFit="1" customWidth="1"/>
    <col min="5" max="5" width="16.19921875" customWidth="1"/>
    <col min="6" max="6" width="15.265625" bestFit="1" customWidth="1"/>
    <col min="7" max="7" width="9.3984375" bestFit="1" customWidth="1"/>
    <col min="8" max="8" width="22.53125" bestFit="1" customWidth="1"/>
    <col min="9" max="10" width="22.53125" customWidth="1"/>
    <col min="11" max="11" width="22.9296875" customWidth="1"/>
    <col min="12" max="12" width="10.73046875" bestFit="1" customWidth="1"/>
    <col min="13" max="13" width="10.796875" bestFit="1" customWidth="1"/>
    <col min="14" max="15" width="18.1328125" customWidth="1"/>
    <col min="16" max="16" width="20.59765625" bestFit="1" customWidth="1"/>
    <col min="17" max="17" width="21.06640625" bestFit="1" customWidth="1"/>
    <col min="18" max="18" width="24" bestFit="1" customWidth="1"/>
    <col min="19" max="19" width="46" bestFit="1" customWidth="1"/>
  </cols>
  <sheetData>
    <row r="1" spans="1:19" x14ac:dyDescent="0.45">
      <c r="A1" s="1" t="s">
        <v>0</v>
      </c>
      <c r="B1" s="1" t="s">
        <v>19</v>
      </c>
      <c r="C1" s="1" t="s">
        <v>20</v>
      </c>
      <c r="D1" s="1" t="s">
        <v>1</v>
      </c>
      <c r="E1" s="1" t="s">
        <v>113</v>
      </c>
      <c r="F1" s="1" t="s">
        <v>7</v>
      </c>
      <c r="G1" s="1" t="s">
        <v>8</v>
      </c>
      <c r="H1" s="1" t="s">
        <v>9</v>
      </c>
      <c r="I1" s="1" t="s">
        <v>114</v>
      </c>
      <c r="J1" s="1" t="s">
        <v>115</v>
      </c>
      <c r="K1" s="1" t="s">
        <v>10</v>
      </c>
      <c r="L1" s="1" t="s">
        <v>88</v>
      </c>
      <c r="M1" s="1" t="s">
        <v>11</v>
      </c>
      <c r="N1" s="1" t="s">
        <v>89</v>
      </c>
      <c r="O1" s="1" t="s">
        <v>119</v>
      </c>
      <c r="P1" s="1" t="s">
        <v>14</v>
      </c>
      <c r="Q1" s="1" t="s">
        <v>15</v>
      </c>
      <c r="R1" s="1" t="s">
        <v>16</v>
      </c>
      <c r="S1" s="1" t="s">
        <v>17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3023-B5E5-496E-A786-48C47411B817}">
  <sheetPr codeName="Sheet4"/>
  <dimension ref="A1:W1"/>
  <sheetViews>
    <sheetView workbookViewId="0"/>
  </sheetViews>
  <sheetFormatPr defaultRowHeight="14.25" x14ac:dyDescent="0.45"/>
  <cols>
    <col min="1" max="1" width="35.1328125" bestFit="1" customWidth="1"/>
    <col min="2" max="2" width="6.3984375" bestFit="1" customWidth="1"/>
    <col min="3" max="3" width="94.46484375" customWidth="1"/>
    <col min="4" max="4" width="46.86328125" customWidth="1"/>
    <col min="5" max="5" width="33.3984375" customWidth="1"/>
    <col min="6" max="6" width="27.73046875" customWidth="1"/>
    <col min="7" max="7" width="15" bestFit="1" customWidth="1"/>
    <col min="8" max="8" width="28.59765625" bestFit="1" customWidth="1"/>
    <col min="9" max="9" width="17.3984375" bestFit="1" customWidth="1"/>
    <col min="10" max="10" width="21.6640625" bestFit="1" customWidth="1"/>
    <col min="11" max="11" width="17" bestFit="1" customWidth="1"/>
    <col min="12" max="12" width="21.6640625" bestFit="1" customWidth="1"/>
    <col min="13" max="13" width="17" bestFit="1" customWidth="1"/>
    <col min="14" max="14" width="20.53125" customWidth="1"/>
    <col min="15" max="15" width="17" bestFit="1" customWidth="1"/>
    <col min="16" max="16" width="22.46484375" bestFit="1" customWidth="1"/>
    <col min="17" max="17" width="6.59765625" bestFit="1" customWidth="1"/>
    <col min="18" max="18" width="9.19921875" bestFit="1" customWidth="1"/>
    <col min="19" max="19" width="26.19921875" bestFit="1" customWidth="1"/>
    <col min="20" max="20" width="28.86328125" customWidth="1"/>
    <col min="21" max="21" width="20.6640625" customWidth="1"/>
    <col min="22" max="22" width="28.3984375" customWidth="1"/>
    <col min="23" max="23" width="16.265625" customWidth="1"/>
  </cols>
  <sheetData>
    <row r="1" spans="1:23" x14ac:dyDescent="0.45">
      <c r="A1" s="1" t="s">
        <v>0</v>
      </c>
      <c r="B1" s="1" t="s">
        <v>18</v>
      </c>
      <c r="C1" s="1" t="s">
        <v>19</v>
      </c>
      <c r="D1" s="1" t="s">
        <v>20</v>
      </c>
      <c r="E1" s="1" t="s">
        <v>1</v>
      </c>
      <c r="F1" s="1" t="s">
        <v>37</v>
      </c>
      <c r="G1" s="1" t="s">
        <v>68</v>
      </c>
      <c r="H1" s="1" t="s">
        <v>69</v>
      </c>
      <c r="I1" s="1" t="s">
        <v>38</v>
      </c>
      <c r="J1" s="1" t="s">
        <v>45</v>
      </c>
      <c r="K1" s="1" t="s">
        <v>60</v>
      </c>
      <c r="L1" s="1" t="s">
        <v>39</v>
      </c>
      <c r="M1" s="1" t="s">
        <v>61</v>
      </c>
      <c r="N1" s="1" t="s">
        <v>46</v>
      </c>
      <c r="O1" s="1" t="s">
        <v>62</v>
      </c>
      <c r="P1" s="1" t="s">
        <v>40</v>
      </c>
      <c r="Q1" s="1" t="s">
        <v>12</v>
      </c>
      <c r="R1" s="1" t="s">
        <v>13</v>
      </c>
      <c r="S1" s="1" t="s">
        <v>25</v>
      </c>
      <c r="T1" s="1" t="s">
        <v>41</v>
      </c>
      <c r="U1" s="1" t="s">
        <v>42</v>
      </c>
      <c r="V1" s="1" t="s">
        <v>43</v>
      </c>
      <c r="W1" s="1" t="s">
        <v>44</v>
      </c>
    </row>
  </sheetData>
  <autoFilter ref="A1:W1" xr:uid="{4AB53023-B5E5-496E-A786-48C47411B817}"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30FD-BC60-4063-AD51-1ADCE1E2B7CF}">
  <dimension ref="A1:D7"/>
  <sheetViews>
    <sheetView workbookViewId="0"/>
  </sheetViews>
  <sheetFormatPr defaultRowHeight="14.25" x14ac:dyDescent="0.45"/>
  <cols>
    <col min="1" max="1" width="35.6640625" bestFit="1" customWidth="1"/>
    <col min="2" max="2" width="20.33203125" bestFit="1" customWidth="1"/>
    <col min="3" max="3" width="20.33203125" customWidth="1"/>
    <col min="4" max="4" width="34.53125" customWidth="1"/>
  </cols>
  <sheetData>
    <row r="1" spans="1:4" x14ac:dyDescent="0.45">
      <c r="A1" s="1" t="s">
        <v>75</v>
      </c>
      <c r="B1" s="1" t="s">
        <v>74</v>
      </c>
      <c r="C1" s="1" t="s">
        <v>81</v>
      </c>
      <c r="D1" s="1" t="s">
        <v>86</v>
      </c>
    </row>
    <row r="2" spans="1:4" x14ac:dyDescent="0.45">
      <c r="D2" s="6"/>
    </row>
    <row r="3" spans="1:4" x14ac:dyDescent="0.45">
      <c r="D3" s="6"/>
    </row>
    <row r="4" spans="1:4" x14ac:dyDescent="0.45">
      <c r="D4" s="6"/>
    </row>
    <row r="5" spans="1:4" x14ac:dyDescent="0.45">
      <c r="D5" s="6"/>
    </row>
    <row r="6" spans="1:4" x14ac:dyDescent="0.45">
      <c r="D6" s="6"/>
    </row>
    <row r="7" spans="1:4" x14ac:dyDescent="0.45">
      <c r="D7" s="6"/>
    </row>
  </sheetData>
  <autoFilter ref="A1:D7" xr:uid="{1F7330FD-BC60-4063-AD51-1ADCE1E2B7CF}"/>
  <phoneticPr fontId="2" type="noConversion"/>
  <dataValidations count="1">
    <dataValidation type="list" allowBlank="1" showInputMessage="1" showErrorMessage="1" sqref="C2:C7" xr:uid="{93C20FD9-A520-4F19-96A5-76364810E4EA}">
      <formula1>"Code,DocumentRef"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EFCB-4AF8-4DF4-9DD6-EB21C9658A74}">
  <dimension ref="A1:E1"/>
  <sheetViews>
    <sheetView workbookViewId="0"/>
  </sheetViews>
  <sheetFormatPr defaultRowHeight="14.25" x14ac:dyDescent="0.45"/>
  <cols>
    <col min="1" max="1" width="35.6640625" bestFit="1" customWidth="1"/>
    <col min="2" max="2" width="15.265625" bestFit="1" customWidth="1"/>
    <col min="3" max="3" width="20.19921875" bestFit="1" customWidth="1"/>
    <col min="4" max="4" width="18.33203125" customWidth="1"/>
    <col min="5" max="5" width="15.1328125" bestFit="1" customWidth="1"/>
  </cols>
  <sheetData>
    <row r="1" spans="1:5" x14ac:dyDescent="0.45">
      <c r="A1" s="1" t="s">
        <v>75</v>
      </c>
      <c r="B1" s="1" t="s">
        <v>82</v>
      </c>
      <c r="C1" s="1" t="s">
        <v>83</v>
      </c>
      <c r="D1" s="1" t="s">
        <v>112</v>
      </c>
      <c r="E1" s="1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726D-99E8-44E0-8F39-A719318C5D2B}">
  <dimension ref="A1:F1"/>
  <sheetViews>
    <sheetView workbookViewId="0"/>
  </sheetViews>
  <sheetFormatPr defaultRowHeight="14.25" x14ac:dyDescent="0.45"/>
  <cols>
    <col min="1" max="1" width="35.6640625" bestFit="1" customWidth="1"/>
    <col min="2" max="2" width="23.796875" customWidth="1"/>
    <col min="3" max="3" width="16.59765625" bestFit="1" customWidth="1"/>
    <col min="4" max="4" width="15.1328125" bestFit="1" customWidth="1"/>
    <col min="5" max="5" width="59.6640625" bestFit="1" customWidth="1"/>
    <col min="6" max="6" width="13.53125" bestFit="1" customWidth="1"/>
  </cols>
  <sheetData>
    <row r="1" spans="1:6" x14ac:dyDescent="0.45">
      <c r="A1" s="1" t="s">
        <v>75</v>
      </c>
      <c r="B1" s="1" t="s">
        <v>80</v>
      </c>
      <c r="C1" s="1" t="s">
        <v>76</v>
      </c>
      <c r="D1" s="1" t="s">
        <v>77</v>
      </c>
      <c r="E1" s="1" t="s">
        <v>79</v>
      </c>
      <c r="F1" s="1" t="s">
        <v>78</v>
      </c>
    </row>
  </sheetData>
  <autoFilter ref="A1:F1" xr:uid="{62E9726D-99E8-44E0-8F39-A719318C5D2B}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203C-D8B1-4020-B955-08EA542F4944}">
  <sheetPr codeName="Sheet5"/>
  <dimension ref="A1:T1"/>
  <sheetViews>
    <sheetView workbookViewId="0"/>
  </sheetViews>
  <sheetFormatPr defaultRowHeight="14.25" x14ac:dyDescent="0.45"/>
  <cols>
    <col min="1" max="1" width="26.19921875" bestFit="1" customWidth="1"/>
    <col min="2" max="2" width="37.265625" bestFit="1" customWidth="1"/>
    <col min="3" max="3" width="85.6640625" customWidth="1"/>
    <col min="4" max="4" width="35.796875" bestFit="1" customWidth="1"/>
    <col min="5" max="5" width="34.796875" customWidth="1"/>
    <col min="6" max="6" width="23" bestFit="1" customWidth="1"/>
    <col min="7" max="7" width="23" customWidth="1"/>
    <col min="8" max="8" width="14.9296875" customWidth="1"/>
    <col min="9" max="9" width="23" customWidth="1"/>
    <col min="10" max="10" width="22" customWidth="1"/>
    <col min="11" max="11" width="33.53125" bestFit="1" customWidth="1"/>
    <col min="12" max="12" width="33.53125" customWidth="1"/>
    <col min="13" max="15" width="33.53125" bestFit="1" customWidth="1"/>
    <col min="16" max="16" width="38.46484375" bestFit="1" customWidth="1"/>
    <col min="17" max="17" width="16.73046875" customWidth="1"/>
    <col min="18" max="20" width="26.9296875" customWidth="1"/>
  </cols>
  <sheetData>
    <row r="1" spans="1:20" x14ac:dyDescent="0.45">
      <c r="A1" s="1" t="s">
        <v>0</v>
      </c>
      <c r="B1" s="1" t="s">
        <v>19</v>
      </c>
      <c r="C1" s="1" t="s">
        <v>20</v>
      </c>
      <c r="D1" s="1" t="s">
        <v>1</v>
      </c>
      <c r="E1" s="1" t="s">
        <v>21</v>
      </c>
      <c r="F1" s="1" t="s">
        <v>22</v>
      </c>
      <c r="G1" s="1" t="s">
        <v>111</v>
      </c>
      <c r="H1" s="1" t="s">
        <v>23</v>
      </c>
      <c r="I1" s="1" t="s">
        <v>28</v>
      </c>
      <c r="J1" s="1" t="s">
        <v>24</v>
      </c>
      <c r="K1" s="1" t="s">
        <v>94</v>
      </c>
      <c r="L1" s="1" t="s">
        <v>97</v>
      </c>
      <c r="M1" s="1" t="s">
        <v>96</v>
      </c>
      <c r="N1" s="1" t="s">
        <v>116</v>
      </c>
      <c r="O1" s="1" t="s">
        <v>99</v>
      </c>
      <c r="P1" s="1" t="s">
        <v>95</v>
      </c>
      <c r="Q1" s="1" t="s">
        <v>100</v>
      </c>
      <c r="R1" s="1" t="s">
        <v>98</v>
      </c>
      <c r="S1" s="1" t="s">
        <v>117</v>
      </c>
      <c r="T1" s="1" t="s">
        <v>101</v>
      </c>
    </row>
  </sheetData>
  <sortState xmlns:xlrd2="http://schemas.microsoft.com/office/spreadsheetml/2017/richdata2" ref="A2:M19">
    <sortCondition ref="A2:A19"/>
    <sortCondition ref="G2:G19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7EA2-5BB8-48A0-AE19-CC45569B1AA0}">
  <dimension ref="A1:D3"/>
  <sheetViews>
    <sheetView workbookViewId="0"/>
  </sheetViews>
  <sheetFormatPr defaultRowHeight="14.25" x14ac:dyDescent="0.45"/>
  <cols>
    <col min="1" max="1" width="26.19921875" bestFit="1" customWidth="1"/>
    <col min="2" max="2" width="20.33203125" bestFit="1" customWidth="1"/>
    <col min="3" max="3" width="20.33203125" customWidth="1"/>
    <col min="4" max="4" width="44.53125" customWidth="1"/>
  </cols>
  <sheetData>
    <row r="1" spans="1:4" x14ac:dyDescent="0.45">
      <c r="A1" s="1" t="s">
        <v>25</v>
      </c>
      <c r="B1" s="1" t="s">
        <v>74</v>
      </c>
      <c r="C1" s="1" t="s">
        <v>81</v>
      </c>
      <c r="D1" s="1" t="s">
        <v>73</v>
      </c>
    </row>
    <row r="2" spans="1:4" x14ac:dyDescent="0.45">
      <c r="D2" s="6"/>
    </row>
    <row r="3" spans="1:4" x14ac:dyDescent="0.45">
      <c r="D3" s="6"/>
    </row>
  </sheetData>
  <dataValidations count="1">
    <dataValidation type="list" allowBlank="1" showInputMessage="1" showErrorMessage="1" sqref="C2:C3" xr:uid="{CC14E9E5-6CF5-4253-837A-778F67077D54}">
      <formula1>"Code,DocumentRef"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578B-A7DE-401B-B867-DFECFDE9AF0A}">
  <dimension ref="A1:F1"/>
  <sheetViews>
    <sheetView workbookViewId="0"/>
  </sheetViews>
  <sheetFormatPr defaultRowHeight="14.25" x14ac:dyDescent="0.45"/>
  <cols>
    <col min="1" max="1" width="26.19921875" bestFit="1" customWidth="1"/>
    <col min="2" max="2" width="15.265625" bestFit="1" customWidth="1"/>
    <col min="3" max="3" width="22.06640625" bestFit="1" customWidth="1"/>
    <col min="4" max="4" width="22.06640625" customWidth="1"/>
    <col min="5" max="5" width="33.796875" bestFit="1" customWidth="1"/>
    <col min="6" max="6" width="15.1328125" bestFit="1" customWidth="1"/>
  </cols>
  <sheetData>
    <row r="1" spans="1:6" x14ac:dyDescent="0.45">
      <c r="A1" s="1" t="s">
        <v>25</v>
      </c>
      <c r="B1" s="1" t="s">
        <v>82</v>
      </c>
      <c r="C1" s="1" t="s">
        <v>83</v>
      </c>
      <c r="D1" s="1" t="s">
        <v>112</v>
      </c>
      <c r="E1" s="1" t="s">
        <v>84</v>
      </c>
      <c r="F1" s="1" t="s">
        <v>85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2EB2-03E0-4576-A1FD-245E2B761D42}">
  <dimension ref="A1:F1"/>
  <sheetViews>
    <sheetView workbookViewId="0"/>
  </sheetViews>
  <sheetFormatPr defaultRowHeight="14.25" x14ac:dyDescent="0.45"/>
  <cols>
    <col min="1" max="1" width="35.6640625" customWidth="1"/>
    <col min="2" max="2" width="23.796875" customWidth="1"/>
    <col min="3" max="3" width="16.59765625" bestFit="1" customWidth="1"/>
    <col min="4" max="4" width="15.1328125" bestFit="1" customWidth="1"/>
    <col min="5" max="5" width="59.6640625" bestFit="1" customWidth="1"/>
    <col min="6" max="6" width="13.53125" bestFit="1" customWidth="1"/>
  </cols>
  <sheetData>
    <row r="1" spans="1:6" x14ac:dyDescent="0.45">
      <c r="A1" s="1" t="s">
        <v>25</v>
      </c>
      <c r="B1" s="1" t="s">
        <v>80</v>
      </c>
      <c r="C1" s="1" t="s">
        <v>76</v>
      </c>
      <c r="D1" s="1" t="s">
        <v>77</v>
      </c>
      <c r="E1" s="1" t="s">
        <v>79</v>
      </c>
      <c r="F1" s="1" t="s">
        <v>78</v>
      </c>
    </row>
  </sheetData>
  <dataValidations count="2">
    <dataValidation type="list" allowBlank="1" showInputMessage="1" showErrorMessage="1" sqref="B2:B4" xr:uid="{3A6A89FF-143B-4B65-965D-58F3F87AADFC}">
      <formula1>"Documentation,ProgrammingCode"</formula1>
    </dataValidation>
    <dataValidation type="list" allowBlank="1" showInputMessage="1" showErrorMessage="1" sqref="D2:D3" xr:uid="{19E8A5BB-5746-4AF5-8B3B-1D99BD0D0680}">
      <formula1>"PhysicalRef,NamedDestination"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806F-07BC-44FD-839E-73D40D8773BC}">
  <sheetPr codeName="Sheet7"/>
  <dimension ref="A1:U19"/>
  <sheetViews>
    <sheetView workbookViewId="0"/>
  </sheetViews>
  <sheetFormatPr defaultRowHeight="14.25" x14ac:dyDescent="0.45"/>
  <cols>
    <col min="1" max="1" width="35.1328125" bestFit="1" customWidth="1"/>
    <col min="2" max="2" width="23.53125" style="3" bestFit="1" customWidth="1"/>
    <col min="3" max="3" width="19.59765625" bestFit="1" customWidth="1"/>
    <col min="4" max="4" width="54.73046875" style="3" customWidth="1"/>
    <col min="5" max="5" width="26" bestFit="1" customWidth="1"/>
    <col min="6" max="6" width="14.19921875" style="3" bestFit="1" customWidth="1"/>
    <col min="7" max="7" width="14.19921875" style="3" customWidth="1"/>
    <col min="8" max="8" width="22.53125" customWidth="1"/>
    <col min="9" max="9" width="22.53125" bestFit="1" customWidth="1"/>
    <col min="10" max="10" width="22.53125" style="3" customWidth="1"/>
    <col min="11" max="13" width="23.53125" customWidth="1"/>
    <col min="14" max="14" width="19.3984375" style="3" customWidth="1"/>
    <col min="15" max="15" width="67.3984375" bestFit="1" customWidth="1"/>
    <col min="16" max="16" width="19.3984375" customWidth="1"/>
    <col min="17" max="17" width="21.73046875" bestFit="1" customWidth="1"/>
    <col min="18" max="18" width="19.3984375" style="3" customWidth="1"/>
    <col min="19" max="19" width="22.73046875" customWidth="1"/>
    <col min="20" max="20" width="12.33203125" bestFit="1" customWidth="1"/>
    <col min="21" max="21" width="14.19921875" style="5" bestFit="1" customWidth="1"/>
  </cols>
  <sheetData>
    <row r="1" spans="1:21" x14ac:dyDescent="0.45">
      <c r="A1" s="1" t="s">
        <v>0</v>
      </c>
      <c r="B1" s="2" t="s">
        <v>36</v>
      </c>
      <c r="C1" s="1" t="s">
        <v>25</v>
      </c>
      <c r="D1" s="2" t="s">
        <v>29</v>
      </c>
      <c r="E1" s="1" t="s">
        <v>21</v>
      </c>
      <c r="F1" s="2" t="s">
        <v>23</v>
      </c>
      <c r="G1" s="2" t="s">
        <v>24</v>
      </c>
      <c r="H1" s="1" t="s">
        <v>47</v>
      </c>
      <c r="I1" s="1" t="s">
        <v>48</v>
      </c>
      <c r="J1" s="2" t="s">
        <v>49</v>
      </c>
      <c r="K1" s="1" t="s">
        <v>50</v>
      </c>
      <c r="L1" s="1" t="s">
        <v>55</v>
      </c>
      <c r="M1" s="1" t="s">
        <v>56</v>
      </c>
      <c r="N1" s="2" t="s">
        <v>57</v>
      </c>
      <c r="O1" s="1" t="s">
        <v>58</v>
      </c>
      <c r="P1" s="1" t="s">
        <v>51</v>
      </c>
      <c r="Q1" s="1" t="s">
        <v>52</v>
      </c>
      <c r="R1" s="2" t="s">
        <v>53</v>
      </c>
      <c r="S1" s="1" t="s">
        <v>54</v>
      </c>
      <c r="T1" s="1" t="s">
        <v>26</v>
      </c>
      <c r="U1" s="4" t="s">
        <v>27</v>
      </c>
    </row>
    <row r="2" spans="1:21" x14ac:dyDescent="0.45">
      <c r="B2" s="3" t="e" cm="1">
        <f t="array" ref="B2">_xlfn._xlws.FILTER(AnalysisSets!D:D,AnalysisSets!A:A=_xlfn._xlws.FILTER(Analyses!I:I,Analyses!A:A=AnalysisResults!A2,""),"")</f>
        <v>#N/A</v>
      </c>
      <c r="D2" s="3" cm="1">
        <f t="array" ref="D2">_xlfn.UNIQUE(_xlfn._xlws.FILTER(AnalysisMethods!$D$2:$D$19,AnalysisMethods!$A$2:$A$19=AnalysisResults!C2,""))</f>
        <v>0</v>
      </c>
      <c r="F2" s="3" cm="1">
        <f t="array" ref="F2:F19">_xlfn._xlws.FILTER(AnalysisMethods!$H$2:$H$19,AnalysisMethods!$E$2:$E$19=AnalysisResults!E2,"")</f>
        <v>0</v>
      </c>
      <c r="G2" s="3" cm="1">
        <f t="array" ref="G2:G19">_xlfn._xlws.FILTER(AnalysisMethods!$J$2:$J$19,AnalysisMethods!$E$2:$E$19=AnalysisResults!E2,"")</f>
        <v>0</v>
      </c>
      <c r="J2" s="3" t="str" cm="1">
        <f t="array" ref="J2">_xlfn._xlws.FILTER(AnalysisGroupings!$K$2:$K$2,(AnalysisGroupings!$H$2:$H$2=AnalysisResults!I2)*LEN(I2)&gt;0,"")</f>
        <v/>
      </c>
      <c r="N2" s="3" t="str" cm="1">
        <f t="array" ref="N2">_xlfn._xlws.FILTER(AnalysisGroupings!$K$2:$K$2,(AnalysisGroupings!$H$2:$H$2=AnalysisResults!M2)*LEN(M2)&gt;0,"")</f>
        <v/>
      </c>
      <c r="R2" s="3" t="str" cm="1">
        <f t="array" ref="R2">_xlfn._xlws.FILTER(AnalysisGroupings!$K$2:$K$2,(AnalysisGroupings!$H$2:$H$2=AnalysisResults!Q2)*LEN(Q2)&gt;0,"")</f>
        <v/>
      </c>
    </row>
    <row r="3" spans="1:21" x14ac:dyDescent="0.45">
      <c r="F3" s="3">
        <v>0</v>
      </c>
      <c r="G3" s="3">
        <v>0</v>
      </c>
    </row>
    <row r="4" spans="1:21" x14ac:dyDescent="0.45">
      <c r="F4" s="3">
        <v>0</v>
      </c>
      <c r="G4" s="3">
        <v>0</v>
      </c>
    </row>
    <row r="5" spans="1:21" x14ac:dyDescent="0.45">
      <c r="F5" s="3">
        <v>0</v>
      </c>
      <c r="G5" s="3">
        <v>0</v>
      </c>
    </row>
    <row r="6" spans="1:21" x14ac:dyDescent="0.45">
      <c r="F6" s="3">
        <v>0</v>
      </c>
      <c r="G6" s="3">
        <v>0</v>
      </c>
    </row>
    <row r="7" spans="1:21" x14ac:dyDescent="0.45">
      <c r="F7" s="3">
        <v>0</v>
      </c>
      <c r="G7" s="3">
        <v>0</v>
      </c>
    </row>
    <row r="8" spans="1:21" x14ac:dyDescent="0.45">
      <c r="F8" s="3">
        <v>0</v>
      </c>
      <c r="G8" s="3">
        <v>0</v>
      </c>
    </row>
    <row r="9" spans="1:21" x14ac:dyDescent="0.45">
      <c r="F9" s="3">
        <v>0</v>
      </c>
      <c r="G9" s="3">
        <v>0</v>
      </c>
    </row>
    <row r="10" spans="1:21" x14ac:dyDescent="0.45">
      <c r="F10" s="3">
        <v>0</v>
      </c>
      <c r="G10" s="3">
        <v>0</v>
      </c>
    </row>
    <row r="11" spans="1:21" x14ac:dyDescent="0.45">
      <c r="F11" s="3">
        <v>0</v>
      </c>
      <c r="G11" s="3">
        <v>0</v>
      </c>
    </row>
    <row r="12" spans="1:21" x14ac:dyDescent="0.45">
      <c r="F12" s="3">
        <v>0</v>
      </c>
      <c r="G12" s="3">
        <v>0</v>
      </c>
    </row>
    <row r="13" spans="1:21" x14ac:dyDescent="0.45">
      <c r="F13" s="3">
        <v>0</v>
      </c>
      <c r="G13" s="3">
        <v>0</v>
      </c>
    </row>
    <row r="14" spans="1:21" x14ac:dyDescent="0.45">
      <c r="F14" s="3">
        <v>0</v>
      </c>
      <c r="G14" s="3">
        <v>0</v>
      </c>
    </row>
    <row r="15" spans="1:21" x14ac:dyDescent="0.45">
      <c r="F15" s="3">
        <v>0</v>
      </c>
      <c r="G15" s="3">
        <v>0</v>
      </c>
    </row>
    <row r="16" spans="1:21" x14ac:dyDescent="0.45">
      <c r="F16" s="3">
        <v>0</v>
      </c>
      <c r="G16" s="3">
        <v>0</v>
      </c>
    </row>
    <row r="17" spans="6:7" x14ac:dyDescent="0.45">
      <c r="F17" s="3">
        <v>0</v>
      </c>
      <c r="G17" s="3">
        <v>0</v>
      </c>
    </row>
    <row r="18" spans="6:7" x14ac:dyDescent="0.45">
      <c r="F18" s="3">
        <v>0</v>
      </c>
      <c r="G18" s="3">
        <v>0</v>
      </c>
    </row>
    <row r="19" spans="6:7" x14ac:dyDescent="0.45">
      <c r="F19" s="3">
        <v>0</v>
      </c>
      <c r="G19" s="3">
        <v>0</v>
      </c>
    </row>
  </sheetData>
  <autoFilter ref="A1:U2" xr:uid="{41BB806F-07BC-44FD-839E-73D40D8773BC}"/>
  <sortState xmlns:xlrd2="http://schemas.microsoft.com/office/spreadsheetml/2017/richdata2" ref="A2:U2">
    <sortCondition ref="A2"/>
    <sortCondition ref="C2"/>
    <sortCondition ref="I2"/>
  </sortState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F21E-B0BD-4A7C-9873-05E64DE79965}">
  <dimension ref="A1:E1"/>
  <sheetViews>
    <sheetView workbookViewId="0"/>
  </sheetViews>
  <sheetFormatPr defaultRowHeight="14.25" x14ac:dyDescent="0.45"/>
  <cols>
    <col min="2" max="2" width="14.59765625" bestFit="1" customWidth="1"/>
    <col min="3" max="3" width="14.33203125" bestFit="1" customWidth="1"/>
    <col min="4" max="4" width="42.3984375" customWidth="1"/>
    <col min="5" max="5" width="52.796875" customWidth="1"/>
  </cols>
  <sheetData>
    <row r="1" spans="1:5" x14ac:dyDescent="0.45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</row>
  </sheetData>
  <dataValidations count="1">
    <dataValidation type="list" allowBlank="1" showInputMessage="1" showErrorMessage="1" sqref="B2:B24" xr:uid="{0A7C3BAC-D424-43D3-9B4E-1A4E4E37AE75}">
      <formula1>"AnalysisReason,AnalysisPurpose,OperationRole,OutputFileType"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ReportingEvent</vt:lpstr>
      <vt:lpstr>ReferenceDocuments</vt:lpstr>
      <vt:lpstr>Categorizations</vt:lpstr>
      <vt:lpstr>MainListOfContents</vt:lpstr>
      <vt:lpstr>OtherListsOfContents</vt:lpstr>
      <vt:lpstr>GlobalDisplaySections</vt:lpstr>
      <vt:lpstr>Outputs</vt:lpstr>
      <vt:lpstr>OutputFiles</vt:lpstr>
      <vt:lpstr>Displays</vt:lpstr>
      <vt:lpstr>OutputProgrammingCode</vt:lpstr>
      <vt:lpstr>OutputCodeParameters</vt:lpstr>
      <vt:lpstr>OutputDocumentRefs</vt:lpstr>
      <vt:lpstr>DataSubsets</vt:lpstr>
      <vt:lpstr>AnalysisSets</vt:lpstr>
      <vt:lpstr>AnalysisGroupings</vt:lpstr>
      <vt:lpstr>Analyses</vt:lpstr>
      <vt:lpstr>AnalysisProgrammingCode</vt:lpstr>
      <vt:lpstr>AnalysisCodeParameters</vt:lpstr>
      <vt:lpstr>AnalysisDocumentRefs</vt:lpstr>
      <vt:lpstr>AnalysisMethods</vt:lpstr>
      <vt:lpstr>AnalysisMethodCodeTemplate</vt:lpstr>
      <vt:lpstr>AnalysisMethodCodeParameters</vt:lpstr>
      <vt:lpstr>AnalysisMethodDocumentRefs</vt:lpstr>
      <vt:lpstr>AnalysisResults</vt:lpstr>
      <vt:lpstr>TerminologyExtensions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 Marshall (ASL)</cp:lastModifiedBy>
  <dcterms:created xsi:type="dcterms:W3CDTF">2023-02-27T14:58:28Z</dcterms:created>
  <dcterms:modified xsi:type="dcterms:W3CDTF">2024-10-18T16:29:42Z</dcterms:modified>
</cp:coreProperties>
</file>