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N:\工作\新三色\三色艺术\内部考核\绩效考核7月\绩效考核表分表\"/>
    </mc:Choice>
  </mc:AlternateContent>
  <bookViews>
    <workbookView xWindow="0" yWindow="0" windowWidth="20730" windowHeight="11430" tabRatio="722"/>
  </bookViews>
  <sheets>
    <sheet name="组员" sheetId="8" r:id="rId1"/>
  </sheet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2" i="8" l="1"/>
  <c r="G12" i="8"/>
  <c r="I9" i="8"/>
  <c r="I8" i="8"/>
  <c r="I7" i="8"/>
  <c r="I6" i="8"/>
</calcChain>
</file>

<file path=xl/sharedStrings.xml><?xml version="1.0" encoding="utf-8"?>
<sst xmlns="http://schemas.openxmlformats.org/spreadsheetml/2006/main" count="47" uniqueCount="47">
  <si>
    <t>协作配合度</t>
    <phoneticPr fontId="2" type="noConversion"/>
  </si>
  <si>
    <t>任务完成质量</t>
    <phoneticPr fontId="2" type="noConversion"/>
  </si>
  <si>
    <t>被考核人签字：</t>
    <phoneticPr fontId="2" type="noConversion"/>
  </si>
  <si>
    <t>主管签字：</t>
    <phoneticPr fontId="2" type="noConversion"/>
  </si>
  <si>
    <t>美术月度绩效考核表V1.0</t>
    <phoneticPr fontId="2" type="noConversion"/>
  </si>
  <si>
    <t>考核时间:      年     月     日</t>
    <phoneticPr fontId="2" type="noConversion"/>
  </si>
  <si>
    <t>工时完成率</t>
    <phoneticPr fontId="2" type="noConversion"/>
  </si>
  <si>
    <t>优</t>
    <phoneticPr fontId="2" type="noConversion"/>
  </si>
  <si>
    <t>良</t>
    <phoneticPr fontId="2" type="noConversion"/>
  </si>
  <si>
    <t>达标</t>
    <phoneticPr fontId="2" type="noConversion"/>
  </si>
  <si>
    <t>差</t>
    <phoneticPr fontId="2" type="noConversion"/>
  </si>
  <si>
    <t>考核项目</t>
    <phoneticPr fontId="2" type="noConversion"/>
  </si>
  <si>
    <t>加减分</t>
    <phoneticPr fontId="2" type="noConversion"/>
  </si>
  <si>
    <t>评分</t>
    <phoneticPr fontId="2" type="noConversion"/>
  </si>
  <si>
    <t>姓名：</t>
    <phoneticPr fontId="2" type="noConversion"/>
  </si>
  <si>
    <t>岗位：</t>
    <phoneticPr fontId="2" type="noConversion"/>
  </si>
  <si>
    <t>工时：</t>
    <phoneticPr fontId="2" type="noConversion"/>
  </si>
  <si>
    <t>序号</t>
    <phoneticPr fontId="2" type="noConversion"/>
  </si>
  <si>
    <t>工作态度与纪律</t>
    <phoneticPr fontId="2" type="noConversion"/>
  </si>
  <si>
    <t>自觉严格遵守公司、部门各项规章制度；积极主动完成工作内容。</t>
    <phoneticPr fontId="2" type="noConversion"/>
  </si>
  <si>
    <t>美术作品风格、色彩、精度、细节各种制作完成度</t>
    <phoneticPr fontId="2" type="noConversion"/>
  </si>
  <si>
    <t>组内员工与员工之间，员工与组长之间；制作流程上游和下游之间；相互沟通协调配合，以最大程度优化资源，完成高质量美术作品。</t>
    <phoneticPr fontId="2" type="noConversion"/>
  </si>
  <si>
    <t>月工作完成总量定额168h</t>
    <phoneticPr fontId="2" type="noConversion"/>
  </si>
  <si>
    <t>制作的美术作品完成度高，可以作为部门对外宣传作品
（分值范围24-30分）</t>
    <phoneticPr fontId="2" type="noConversion"/>
  </si>
  <si>
    <t>制作的美术作品完成度高，被项目需求方赞许。
（分值范围18-24分）</t>
    <phoneticPr fontId="2" type="noConversion"/>
  </si>
  <si>
    <t>制作美术作品满足项目需求，通过质量验收。
（分值范围12-18分）</t>
    <phoneticPr fontId="2" type="noConversion"/>
  </si>
  <si>
    <t>反复修改或不达标
（分值范围0-12分）</t>
    <phoneticPr fontId="2" type="noConversion"/>
  </si>
  <si>
    <t>超额完成45%
（分值范围24-30分）</t>
    <phoneticPr fontId="2" type="noConversion"/>
  </si>
  <si>
    <t>超额完成25%
（分值范围18-24分）</t>
    <phoneticPr fontId="2" type="noConversion"/>
  </si>
  <si>
    <t>完成基本工作量
（分值范围12-18分）</t>
    <phoneticPr fontId="2" type="noConversion"/>
  </si>
  <si>
    <t>低于基本工作量90%
（分值范围0-12分）</t>
    <phoneticPr fontId="2" type="noConversion"/>
  </si>
  <si>
    <t>能听从合理安排，能主动与他人沟通，协助和帮助他人，不计较个人得失，为工作顺利完成尽最大努力。
（分值范围12-16分）</t>
    <phoneticPr fontId="2" type="noConversion"/>
  </si>
  <si>
    <t>能听从合理安排，愿意协助他人，偶尔工作需要监督执行。
（分值范围8-12分）</t>
    <phoneticPr fontId="2" type="noConversion"/>
  </si>
  <si>
    <t>只考虑本职工作，本人利益，对其他事漠不关心，工作需要监督，对工作斤斤计较。
（分值范围0-8分）</t>
    <phoneticPr fontId="2" type="noConversion"/>
  </si>
  <si>
    <t>具备良好的团队协作能力，愿意听从调遣按安排，能主动协助和帮助他人，不计较个人得失，优先考虑集体利益，主动做好沟通工作。
（分值范围16-20分）</t>
    <phoneticPr fontId="2" type="noConversion"/>
  </si>
  <si>
    <t>自觉遵守公司、部门规章制度，工作时间不做与工作无关的事情。积极主动完成各项工作内容。对于周围不合理存在事物，不盲从不起哄。共同创造健康快乐的工作氛围。
（分值范围16-20分）</t>
    <phoneticPr fontId="2" type="noConversion"/>
  </si>
  <si>
    <t>遵守公司制度，工作时间不做与工作无关的事情。积极主动完成各项工作内容。
（分值范围8-12分）</t>
    <phoneticPr fontId="2" type="noConversion"/>
  </si>
  <si>
    <t>不遵守公司、部门规章制度。对工作懈怠懒散。影响周围同事工作。
（分值范围0-8分）</t>
    <phoneticPr fontId="2" type="noConversion"/>
  </si>
  <si>
    <t>总分</t>
    <phoneticPr fontId="2" type="noConversion"/>
  </si>
  <si>
    <t>自觉遵守公司、部门规章制度，工作时间不做与工作无关的事情。积极主动完成各项工作内容。对于周围不合理存在事物，不盲从不起哄。
（分值范围12-16分）</t>
    <phoneticPr fontId="2" type="noConversion"/>
  </si>
  <si>
    <t>等级</t>
    <phoneticPr fontId="2" type="noConversion"/>
  </si>
  <si>
    <t>--</t>
    <phoneticPr fontId="2" type="noConversion"/>
  </si>
  <si>
    <t>根据当月奖励惩罚情况适当加减分</t>
    <phoneticPr fontId="2" type="noConversion"/>
  </si>
  <si>
    <t>关键事件描述：</t>
    <phoneticPr fontId="2" type="noConversion"/>
  </si>
  <si>
    <t>所属等级对应分数为：优秀（90-100分）、良好（80-89分）、合格（70-79分）、较差（60-69分）、差（59分以下）</t>
    <phoneticPr fontId="2" type="noConversion"/>
  </si>
  <si>
    <t>付云丽</t>
    <phoneticPr fontId="2" type="noConversion"/>
  </si>
  <si>
    <t>2D角色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</si>
</sst>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&quot;月度考核分数：&quot;#"/>
    <numFmt numFmtId="177" formatCode="&quot;所属等级：&quot;#"/>
  </numFmts>
  <fonts count="13" x14ac:knownFonts="1">
    <font>
      <sz val="12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b/>
      <sz val="10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color rgb="FF00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02">
    <xf numFmtId="0" fontId="0" fillId="0" borderId="0"/>
    <xf numFmtId="0" fontId="1" fillId="0" borderId="0"/>
    <xf numFmtId="0" fontId="3" fillId="0" borderId="0"/>
    <xf numFmtId="0" fontId="1" fillId="0" borderId="0">
      <alignment vertical="center"/>
    </xf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31">
    <xf numFmtId="0" fontId="0" fillId="0" borderId="0" xfId="0"/>
    <xf numFmtId="0" fontId="6" fillId="0" borderId="0" xfId="0" applyFont="1"/>
    <xf numFmtId="0" fontId="0" fillId="0" borderId="0" xfId="0" applyAlignment="1">
      <alignment vertical="center"/>
    </xf>
    <xf numFmtId="0" fontId="6" fillId="0" borderId="1" xfId="0" applyFont="1" applyBorder="1" applyAlignment="1">
      <alignment vertical="center" wrapText="1"/>
    </xf>
    <xf numFmtId="0" fontId="11" fillId="0" borderId="0" xfId="0" applyFont="1"/>
    <xf numFmtId="0" fontId="12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/>
    </xf>
    <xf numFmtId="0" fontId="11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left" vertical="center"/>
    </xf>
    <xf numFmtId="0" fontId="10" fillId="0" borderId="1" xfId="0" quotePrefix="1" applyFont="1" applyBorder="1" applyAlignment="1">
      <alignment horizontal="center" vertical="center" wrapText="1"/>
    </xf>
    <xf numFmtId="177" fontId="9" fillId="0" borderId="1" xfId="0" applyNumberFormat="1" applyFont="1" applyBorder="1" applyAlignment="1">
      <alignment vertical="center" wrapText="1"/>
    </xf>
    <xf numFmtId="0" fontId="7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0" fillId="0" borderId="1" xfId="0" applyFont="1" applyBorder="1" applyAlignment="1">
      <alignment horizontal="left" vertical="top" wrapText="1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76" fontId="9" fillId="0" borderId="1" xfId="0" applyNumberFormat="1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11" fillId="0" borderId="4" xfId="0" applyFont="1" applyBorder="1" applyAlignment="1">
      <alignment horizontal="left" vertical="center" wrapText="1"/>
    </xf>
    <xf numFmtId="0" fontId="6" fillId="0" borderId="4" xfId="0" applyFont="1" applyBorder="1" applyAlignment="1">
      <alignment horizontal="left" vertical="center" wrapText="1"/>
    </xf>
  </cellXfs>
  <cellStyles count="102">
    <cellStyle name="常规" xfId="0" builtinId="0"/>
    <cellStyle name="常规 2 2" xfId="3"/>
    <cellStyle name="常规 3" xfId="2"/>
    <cellStyle name="常规 4" xfId="1"/>
    <cellStyle name="超链接" xfId="4" builtinId="8" hidden="1"/>
    <cellStyle name="超链接" xfId="6" builtinId="8" hidden="1"/>
    <cellStyle name="超链接" xfId="8" builtinId="8" hidden="1"/>
    <cellStyle name="超链接" xfId="10" builtinId="8" hidden="1"/>
    <cellStyle name="超链接" xfId="12" builtinId="8" hidden="1"/>
    <cellStyle name="超链接" xfId="14" builtinId="8" hidden="1"/>
    <cellStyle name="超链接" xfId="16" builtinId="8" hidden="1"/>
    <cellStyle name="超链接" xfId="18" builtinId="8" hidden="1"/>
    <cellStyle name="超链接" xfId="20" builtinId="8" hidden="1"/>
    <cellStyle name="超链接" xfId="22" builtinId="8" hidden="1"/>
    <cellStyle name="超链接" xfId="24" builtinId="8" hidden="1"/>
    <cellStyle name="超链接" xfId="26" builtinId="8" hidden="1"/>
    <cellStyle name="超链接" xfId="28" builtinId="8" hidden="1"/>
    <cellStyle name="超链接" xfId="30" builtinId="8" hidden="1"/>
    <cellStyle name="超链接" xfId="32" builtinId="8" hidden="1"/>
    <cellStyle name="超链接" xfId="34" builtinId="8" hidden="1"/>
    <cellStyle name="超链接" xfId="36" builtinId="8" hidden="1"/>
    <cellStyle name="超链接" xfId="38" builtinId="8" hidden="1"/>
    <cellStyle name="超链接" xfId="40" builtinId="8" hidden="1"/>
    <cellStyle name="超链接" xfId="42" builtinId="8" hidden="1"/>
    <cellStyle name="超链接" xfId="44" builtinId="8" hidden="1"/>
    <cellStyle name="超链接" xfId="46" builtinId="8" hidden="1"/>
    <cellStyle name="超链接" xfId="48" builtinId="8" hidden="1"/>
    <cellStyle name="超链接" xfId="50" builtinId="8" hidden="1"/>
    <cellStyle name="超链接" xfId="52" builtinId="8" hidden="1"/>
    <cellStyle name="超链接" xfId="54" builtinId="8" hidden="1"/>
    <cellStyle name="超链接" xfId="56" builtinId="8" hidden="1"/>
    <cellStyle name="超链接" xfId="58" builtinId="8" hidden="1"/>
    <cellStyle name="超链接" xfId="60" builtinId="8" hidden="1"/>
    <cellStyle name="超链接" xfId="62" builtinId="8" hidden="1"/>
    <cellStyle name="超链接" xfId="64" builtinId="8" hidden="1"/>
    <cellStyle name="超链接" xfId="66" builtinId="8" hidden="1"/>
    <cellStyle name="超链接" xfId="68" builtinId="8" hidden="1"/>
    <cellStyle name="超链接" xfId="70" builtinId="8" hidden="1"/>
    <cellStyle name="超链接" xfId="72" builtinId="8" hidden="1"/>
    <cellStyle name="超链接" xfId="74" builtinId="8" hidden="1"/>
    <cellStyle name="超链接" xfId="76" builtinId="8" hidden="1"/>
    <cellStyle name="超链接" xfId="78" builtinId="8" hidden="1"/>
    <cellStyle name="超链接" xfId="80" builtinId="8" hidden="1"/>
    <cellStyle name="超链接" xfId="82" builtinId="8" hidden="1"/>
    <cellStyle name="超链接" xfId="84" builtinId="8" hidden="1"/>
    <cellStyle name="超链接" xfId="86" builtinId="8" hidden="1"/>
    <cellStyle name="超链接" xfId="88" builtinId="8" hidden="1"/>
    <cellStyle name="超链接" xfId="90" builtinId="8" hidden="1"/>
    <cellStyle name="超链接" xfId="92" builtinId="8" hidden="1"/>
    <cellStyle name="超链接" xfId="94" builtinId="8" hidden="1"/>
    <cellStyle name="超链接" xfId="96" builtinId="8" hidden="1"/>
    <cellStyle name="超链接" xfId="98" builtinId="8" hidden="1"/>
    <cellStyle name="超链接" xfId="100" builtinId="8" hidden="1"/>
    <cellStyle name="已访问的超链接" xfId="5" builtinId="9" hidden="1"/>
    <cellStyle name="已访问的超链接" xfId="7" builtinId="9" hidden="1"/>
    <cellStyle name="已访问的超链接" xfId="9" builtinId="9" hidden="1"/>
    <cellStyle name="已访问的超链接" xfId="11" builtinId="9" hidden="1"/>
    <cellStyle name="已访问的超链接" xfId="13" builtinId="9" hidden="1"/>
    <cellStyle name="已访问的超链接" xfId="15" builtinId="9" hidden="1"/>
    <cellStyle name="已访问的超链接" xfId="17" builtinId="9" hidden="1"/>
    <cellStyle name="已访问的超链接" xfId="19" builtinId="9" hidden="1"/>
    <cellStyle name="已访问的超链接" xfId="21" builtinId="9" hidden="1"/>
    <cellStyle name="已访问的超链接" xfId="23" builtinId="9" hidden="1"/>
    <cellStyle name="已访问的超链接" xfId="25" builtinId="9" hidden="1"/>
    <cellStyle name="已访问的超链接" xfId="27" builtinId="9" hidden="1"/>
    <cellStyle name="已访问的超链接" xfId="29" builtinId="9" hidden="1"/>
    <cellStyle name="已访问的超链接" xfId="31" builtinId="9" hidden="1"/>
    <cellStyle name="已访问的超链接" xfId="33" builtinId="9" hidden="1"/>
    <cellStyle name="已访问的超链接" xfId="35" builtinId="9" hidden="1"/>
    <cellStyle name="已访问的超链接" xfId="37" builtinId="9" hidden="1"/>
    <cellStyle name="已访问的超链接" xfId="39" builtinId="9" hidden="1"/>
    <cellStyle name="已访问的超链接" xfId="41" builtinId="9" hidden="1"/>
    <cellStyle name="已访问的超链接" xfId="43" builtinId="9" hidden="1"/>
    <cellStyle name="已访问的超链接" xfId="45" builtinId="9" hidden="1"/>
    <cellStyle name="已访问的超链接" xfId="47" builtinId="9" hidden="1"/>
    <cellStyle name="已访问的超链接" xfId="49" builtinId="9" hidden="1"/>
    <cellStyle name="已访问的超链接" xfId="51" builtinId="9" hidden="1"/>
    <cellStyle name="已访问的超链接" xfId="53" builtinId="9" hidden="1"/>
    <cellStyle name="已访问的超链接" xfId="55" builtinId="9" hidden="1"/>
    <cellStyle name="已访问的超链接" xfId="57" builtinId="9" hidden="1"/>
    <cellStyle name="已访问的超链接" xfId="59" builtinId="9" hidden="1"/>
    <cellStyle name="已访问的超链接" xfId="61" builtinId="9" hidden="1"/>
    <cellStyle name="已访问的超链接" xfId="63" builtinId="9" hidden="1"/>
    <cellStyle name="已访问的超链接" xfId="65" builtinId="9" hidden="1"/>
    <cellStyle name="已访问的超链接" xfId="67" builtinId="9" hidden="1"/>
    <cellStyle name="已访问的超链接" xfId="69" builtinId="9" hidden="1"/>
    <cellStyle name="已访问的超链接" xfId="71" builtinId="9" hidden="1"/>
    <cellStyle name="已访问的超链接" xfId="73" builtinId="9" hidden="1"/>
    <cellStyle name="已访问的超链接" xfId="75" builtinId="9" hidden="1"/>
    <cellStyle name="已访问的超链接" xfId="77" builtinId="9" hidden="1"/>
    <cellStyle name="已访问的超链接" xfId="79" builtinId="9" hidden="1"/>
    <cellStyle name="已访问的超链接" xfId="81" builtinId="9" hidden="1"/>
    <cellStyle name="已访问的超链接" xfId="83" builtinId="9" hidden="1"/>
    <cellStyle name="已访问的超链接" xfId="85" builtinId="9" hidden="1"/>
    <cellStyle name="已访问的超链接" xfId="87" builtinId="9" hidden="1"/>
    <cellStyle name="已访问的超链接" xfId="89" builtinId="9" hidden="1"/>
    <cellStyle name="已访问的超链接" xfId="91" builtinId="9" hidden="1"/>
    <cellStyle name="已访问的超链接" xfId="93" builtinId="9" hidden="1"/>
    <cellStyle name="已访问的超链接" xfId="95" builtinId="9" hidden="1"/>
    <cellStyle name="已访问的超链接" xfId="97" builtinId="9" hidden="1"/>
    <cellStyle name="已访问的超链接" xfId="99" builtinId="9" hidden="1"/>
    <cellStyle name="已访问的超链接" xfId="101" builtinId="9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tabSelected="1" zoomScaleNormal="100" workbookViewId="0">
      <selection activeCell="I8" sqref="I8"/>
    </sheetView>
  </sheetViews>
  <sheetFormatPr defaultColWidth="8.875" defaultRowHeight="14.25" x14ac:dyDescent="0.15"/>
  <cols>
    <col min="1" max="1" width="4" customWidth="1"/>
    <col min="2" max="2" width="12.625" customWidth="1"/>
    <col min="3" max="3" width="19.5" customWidth="1"/>
    <col min="4" max="4" width="20.125" customWidth="1"/>
    <col min="5" max="7" width="19" customWidth="1"/>
    <col min="8" max="9" width="6.625" customWidth="1"/>
    <col min="10" max="10" width="6.5" customWidth="1"/>
    <col min="11" max="11" width="4" customWidth="1"/>
  </cols>
  <sheetData>
    <row r="1" spans="1:10" ht="18.75" x14ac:dyDescent="0.25">
      <c r="B1" s="21" t="s">
        <v>4</v>
      </c>
      <c r="C1" s="21"/>
      <c r="D1" s="21"/>
      <c r="E1" s="21"/>
      <c r="F1" s="21"/>
      <c r="G1" s="21"/>
      <c r="H1" s="21"/>
      <c r="I1" s="21"/>
      <c r="J1" s="21"/>
    </row>
    <row r="2" spans="1:10" x14ac:dyDescent="0.15">
      <c r="B2" s="22"/>
      <c r="C2" s="22"/>
      <c r="D2" s="23"/>
      <c r="E2" s="23"/>
      <c r="F2" s="23"/>
      <c r="G2" s="23"/>
      <c r="H2" s="23"/>
      <c r="I2" s="23"/>
      <c r="J2" s="23"/>
    </row>
    <row r="3" spans="1:10" x14ac:dyDescent="0.15">
      <c r="B3" s="16" t="s">
        <v>14</v>
      </c>
      <c r="C3" s="13" t="s">
        <v>45</v>
      </c>
      <c r="D3" s="13"/>
      <c r="E3" s="16" t="s">
        <v>15</v>
      </c>
      <c r="F3" s="13" t="s">
        <v>46</v>
      </c>
      <c r="G3" s="16" t="s">
        <v>16</v>
      </c>
      <c r="H3" s="12">
        <v>176</v>
      </c>
      <c r="I3" s="12"/>
      <c r="J3" s="12"/>
    </row>
    <row r="4" spans="1:10" s="2" customFormat="1" ht="4.5" customHeight="1" x14ac:dyDescent="0.15">
      <c r="A4"/>
      <c r="B4" s="4"/>
      <c r="C4" s="4"/>
      <c r="D4" s="4"/>
      <c r="E4" s="4"/>
      <c r="F4" s="4"/>
      <c r="G4" s="4"/>
      <c r="H4" s="4"/>
      <c r="I4" s="4"/>
      <c r="J4" s="4"/>
    </row>
    <row r="5" spans="1:10" ht="27" customHeight="1" x14ac:dyDescent="0.15">
      <c r="A5" s="8" t="s">
        <v>17</v>
      </c>
      <c r="B5" s="25" t="s">
        <v>11</v>
      </c>
      <c r="C5" s="26"/>
      <c r="D5" s="8" t="s">
        <v>7</v>
      </c>
      <c r="E5" s="8" t="s">
        <v>8</v>
      </c>
      <c r="F5" s="8" t="s">
        <v>9</v>
      </c>
      <c r="G5" s="8" t="s">
        <v>10</v>
      </c>
      <c r="H5" s="8" t="s">
        <v>38</v>
      </c>
      <c r="I5" s="8" t="s">
        <v>40</v>
      </c>
      <c r="J5" s="8" t="s">
        <v>13</v>
      </c>
    </row>
    <row r="6" spans="1:10" ht="41.25" customHeight="1" x14ac:dyDescent="0.15">
      <c r="A6" s="9">
        <v>1</v>
      </c>
      <c r="B6" s="7" t="s">
        <v>1</v>
      </c>
      <c r="C6" s="6" t="s">
        <v>20</v>
      </c>
      <c r="D6" s="17" t="s">
        <v>23</v>
      </c>
      <c r="E6" s="17" t="s">
        <v>24</v>
      </c>
      <c r="F6" s="15" t="s">
        <v>25</v>
      </c>
      <c r="G6" s="17" t="s">
        <v>26</v>
      </c>
      <c r="H6" s="10">
        <v>30</v>
      </c>
      <c r="I6" s="10" t="str">
        <f>IF(J6&lt;13,"差",IF(J6&lt;19,"达标",IF(J6&lt;25,"良",IF(J6&lt;31,"优"))))</f>
        <v>良</v>
      </c>
      <c r="J6" s="10">
        <v>23</v>
      </c>
    </row>
    <row r="7" spans="1:10" ht="38.25" customHeight="1" x14ac:dyDescent="0.15">
      <c r="A7" s="9">
        <v>2</v>
      </c>
      <c r="B7" s="7" t="s">
        <v>6</v>
      </c>
      <c r="C7" s="6" t="s">
        <v>22</v>
      </c>
      <c r="D7" s="17" t="s">
        <v>27</v>
      </c>
      <c r="E7" s="17" t="s">
        <v>28</v>
      </c>
      <c r="F7" s="17" t="s">
        <v>29</v>
      </c>
      <c r="G7" s="17" t="s">
        <v>30</v>
      </c>
      <c r="H7" s="10">
        <v>30</v>
      </c>
      <c r="I7" s="10" t="str">
        <f t="shared" ref="I7" si="0">IF(J7&lt;13,"差",IF(J7&lt;19,"达标",IF(J7&lt;25,"良",IF(J7&lt;31,"优"))))</f>
        <v>良</v>
      </c>
      <c r="J7" s="10">
        <v>23</v>
      </c>
    </row>
    <row r="8" spans="1:10" ht="79.5" customHeight="1" x14ac:dyDescent="0.15">
      <c r="A8" s="9">
        <v>3</v>
      </c>
      <c r="B8" s="7" t="s">
        <v>0</v>
      </c>
      <c r="C8" s="6" t="s">
        <v>21</v>
      </c>
      <c r="D8" s="15" t="s">
        <v>34</v>
      </c>
      <c r="E8" s="15" t="s">
        <v>31</v>
      </c>
      <c r="F8" s="15" t="s">
        <v>32</v>
      </c>
      <c r="G8" s="15" t="s">
        <v>33</v>
      </c>
      <c r="H8" s="10">
        <v>20</v>
      </c>
      <c r="I8" s="10" t="str">
        <f>IF(J8&lt;9,"差",IF(J8&lt;13,"达标",IF(J8&lt;17,"良",IF(J8&lt;21,"优"))))</f>
        <v>良</v>
      </c>
      <c r="J8" s="10">
        <v>16</v>
      </c>
    </row>
    <row r="9" spans="1:10" ht="112.5" customHeight="1" x14ac:dyDescent="0.15">
      <c r="A9" s="9">
        <v>4</v>
      </c>
      <c r="B9" s="18" t="s">
        <v>18</v>
      </c>
      <c r="C9" s="5" t="s">
        <v>19</v>
      </c>
      <c r="D9" s="14" t="s">
        <v>35</v>
      </c>
      <c r="E9" s="17" t="s">
        <v>39</v>
      </c>
      <c r="F9" s="5" t="s">
        <v>36</v>
      </c>
      <c r="G9" s="17" t="s">
        <v>37</v>
      </c>
      <c r="H9" s="10">
        <v>20</v>
      </c>
      <c r="I9" s="10" t="str">
        <f>IF(J9&lt;9,"差",IF(J9&lt;13,"达标",IF(J9&lt;17,"良",IF(J9&lt;21,"优"))))</f>
        <v>良</v>
      </c>
      <c r="J9" s="10">
        <v>16</v>
      </c>
    </row>
    <row r="10" spans="1:10" ht="44.25" customHeight="1" x14ac:dyDescent="0.15">
      <c r="A10" s="9">
        <v>5</v>
      </c>
      <c r="B10" s="7" t="s">
        <v>12</v>
      </c>
      <c r="C10" s="3" t="s">
        <v>42</v>
      </c>
      <c r="D10" s="24" t="s">
        <v>43</v>
      </c>
      <c r="E10" s="24"/>
      <c r="F10" s="24"/>
      <c r="G10" s="24"/>
      <c r="H10" s="11">
        <v>5</v>
      </c>
      <c r="I10" s="19" t="s">
        <v>41</v>
      </c>
      <c r="J10" s="10"/>
    </row>
    <row r="11" spans="1:10" ht="10.5" customHeight="1" x14ac:dyDescent="0.15">
      <c r="A11" s="29"/>
      <c r="B11" s="30"/>
      <c r="C11" s="30"/>
      <c r="D11" s="30"/>
      <c r="E11" s="30"/>
      <c r="F11" s="30"/>
      <c r="G11" s="30"/>
      <c r="H11" s="30"/>
      <c r="I11" s="30"/>
      <c r="J11" s="30"/>
    </row>
    <row r="12" spans="1:10" ht="27" customHeight="1" x14ac:dyDescent="0.15">
      <c r="A12" s="28" t="s">
        <v>44</v>
      </c>
      <c r="B12" s="28"/>
      <c r="C12" s="28"/>
      <c r="D12" s="28"/>
      <c r="E12" s="28"/>
      <c r="F12" s="28"/>
      <c r="G12" s="20" t="str">
        <f>IF(H12&lt;60,"所属等级：差",IF(H12&lt;70,"所属等级：较差",IF(H12&lt;80,"所属等级：合格",IF(H12&lt;90,"所属等级：良好",IF(H12&lt;101,"所属等级：优秀")))))</f>
        <v>所属等级：合格</v>
      </c>
      <c r="H12" s="27">
        <f>SUM(J6:J10)</f>
        <v>78</v>
      </c>
      <c r="I12" s="27"/>
      <c r="J12" s="27"/>
    </row>
    <row r="13" spans="1:10" ht="30" customHeight="1" x14ac:dyDescent="0.15">
      <c r="B13" s="1" t="s">
        <v>2</v>
      </c>
      <c r="D13" s="1" t="s">
        <v>3</v>
      </c>
      <c r="E13" s="1"/>
      <c r="F13" s="1" t="s">
        <v>5</v>
      </c>
      <c r="G13" s="1"/>
      <c r="H13" s="1"/>
      <c r="I13" s="1"/>
      <c r="J13" s="1"/>
    </row>
    <row r="14" spans="1:10" ht="23.25" customHeight="1" x14ac:dyDescent="0.15">
      <c r="E14" s="1"/>
      <c r="G14" s="1"/>
      <c r="H14" s="1"/>
      <c r="I14" s="1"/>
      <c r="J14" s="1"/>
    </row>
    <row r="15" spans="1:10" ht="26.25" customHeight="1" x14ac:dyDescent="0.15">
      <c r="D15" s="1"/>
      <c r="E15" s="1"/>
      <c r="G15" s="1"/>
      <c r="H15" s="1"/>
      <c r="I15" s="1"/>
      <c r="J15" s="1"/>
    </row>
    <row r="16" spans="1:10" ht="24" customHeight="1" x14ac:dyDescent="0.15">
      <c r="D16" s="1"/>
      <c r="E16" s="1"/>
      <c r="F16" s="1"/>
      <c r="H16" s="1"/>
      <c r="I16" s="1"/>
      <c r="J16" s="1"/>
    </row>
    <row r="17" ht="24" customHeight="1" x14ac:dyDescent="0.15"/>
    <row r="18" ht="24" customHeight="1" x14ac:dyDescent="0.15"/>
    <row r="19" ht="24" customHeight="1" x14ac:dyDescent="0.15"/>
    <row r="20" ht="24" customHeight="1" x14ac:dyDescent="0.15"/>
    <row r="21" ht="24" customHeight="1" x14ac:dyDescent="0.15"/>
    <row r="22" ht="24" customHeight="1" x14ac:dyDescent="0.15"/>
    <row r="23" ht="24" customHeight="1" x14ac:dyDescent="0.15"/>
    <row r="24" ht="24" customHeight="1" x14ac:dyDescent="0.15"/>
    <row r="25" ht="24" customHeight="1" x14ac:dyDescent="0.15"/>
  </sheetData>
  <mergeCells count="7">
    <mergeCell ref="B1:J1"/>
    <mergeCell ref="B2:J2"/>
    <mergeCell ref="D10:G10"/>
    <mergeCell ref="B5:C5"/>
    <mergeCell ref="H12:J12"/>
    <mergeCell ref="A12:F12"/>
    <mergeCell ref="A11:J11"/>
  </mergeCells>
  <phoneticPr fontId="2" type="noConversion"/>
  <pageMargins left="0.25" right="0.25" top="0.75" bottom="0.75" header="0.3" footer="0.3"/>
  <pageSetup paperSize="9" orientation="landscape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组员</vt:lpstr>
    </vt:vector>
  </TitlesOfParts>
  <Company>b－ray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lily w</dc:creator>
  <cp:lastModifiedBy>Jaxen M</cp:lastModifiedBy>
  <cp:lastPrinted>2016-08-17T01:54:25Z</cp:lastPrinted>
  <dcterms:created xsi:type="dcterms:W3CDTF">2014-02-22T11:33:18Z</dcterms:created>
  <dcterms:modified xsi:type="dcterms:W3CDTF">2017-07-25T07:40:33Z</dcterms:modified>
</cp:coreProperties>
</file>