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<sst xmlns="http://schemas.openxmlformats.org/spreadsheetml/2006/main" count="283" uniqueCount="188">
  <si>
    <t>Location:</t>
  </si>
  <si>
    <t>CO</t>
  </si>
  <si>
    <t>Site:</t>
  </si>
  <si>
    <t>AM</t>
  </si>
  <si>
    <t>Date:</t>
  </si>
  <si>
    <t>Time:</t>
  </si>
  <si>
    <t>Observers:</t>
  </si>
  <si>
    <t>S. Kinney, E. McCue, K. Elder, A. Lorence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</si>
  <si>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</si>
  <si>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</si>
  <si>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</si>
  <si>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</si>
  <si>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</si>
  <si>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</si>
  <si>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</si>
  <si>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</si>
  <si>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</si>
  <si>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</si>
  <si>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</si>
  <si>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</si>
  <si>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</si>
  <si>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</si>
  <si>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</si>
  <si>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</si>
  <si>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</si>
  <si>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</si>
  <si>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</si>
  <si>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</si>
  <si>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</si>
  <si>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</si>
  <si>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</si>
  <si>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</si>
  <si>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</si>
  <si>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</si>
  <si>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</si>
  <si>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</si>
  <si>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</si>
  <si>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</si>
  <si>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</si>
  <si>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</si>
  <si>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</si>
  <si>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Gusty- moderate. Some snow transport
Variable wind direction and speeds</t>
  </si>
  <si>
    <t>Stratigraphy pictures</t>
  </si>
  <si>
    <t>Lyte Probe</t>
  </si>
  <si>
    <t>Standard ram</t>
  </si>
  <si>
    <t>SMP</t>
  </si>
  <si>
    <t>Pit</t>
  </si>
  <si>
    <t>CTN
CT27 RP @ 25 ^
ECTX - continued test (ECTN32)
96.2-80.6 - 157.05 kgm3
80.6-68.8 - 224.57 kgm3
68.8-54.6 - 278.16 kgm3
54.6-47.6 - 264.28 kgm3
47.6-13.6 - 255.88 kgm3
13.6- 0 - 257.55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</si>
  <si>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</si>
  <si>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</si>
  <si>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</si>
  <si>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</si>
  <si>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</si>
  <si>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</si>
  <si>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</si>
  <si>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</si>
  <si>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</si>
  <si>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</si>
  <si>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105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</si>
  <si>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</si>
  <si>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</si>
  <si>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</si>
  <si>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</si>
  <si>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</si>
  <si>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20250121</t>
  </si>
  <si>
    <t>E. McCue, S. Kinney, K. Elder, A. Lorence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</si>
  <si>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</si>
  <si>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</si>
  <si>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</si>
  <si>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</si>
  <si>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</si>
  <si>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1325</t>
  </si>
  <si>
    <t>1329</t>
  </si>
  <si>
    <t>1356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</si>
  <si>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</si>
  <si>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</si>
  <si>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</si>
  <si>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</si>
  <si>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</si>
  <si>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</si>
  <si>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</si>
  <si>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AM20250121</t>
  </si>
  <si>
    <t>96</t>
  </si>
  <si>
    <t>0426188</t>
  </si>
  <si>
    <t>4412428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</si>
  <si>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</si>
  <si>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</si>
  <si>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</si>
  <si>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</si>
  <si>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</si>
  <si>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</si>
  <si>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</si>
  <si>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</si>
  <si>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</si>
  <si>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</si>
  <si>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</si>
  <si>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</si>
  <si>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</si>
  <si>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</si>
  <si>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</si>
  <si>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</si>
  <si>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</si>
  <si>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</si>
  <si>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</si>
  <si>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</si>
  <si>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</si>
  <si>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</si>
  <si>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</si>
  <si>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</si>
  <si>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</si>
  <si>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</si>
  <si>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</si>
  <si>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</si>
  <si>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</si>
  <si>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</si>
  <si>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</si>
  <si>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</si>
  <si>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86</t>
  </si>
  <si>
    <t>148</t>
  </si>
  <si>
    <t>143</t>
  </si>
  <si>
    <t>99</t>
  </si>
  <si>
    <t>-13</t>
  </si>
  <si>
    <t>98.5</t>
  </si>
  <si>
    <t>0.5</t>
  </si>
  <si>
    <t>0.1</t>
  </si>
  <si>
    <t>0.3</t>
  </si>
  <si>
    <t>FCsf</t>
  </si>
  <si>
    <t>F</t>
  </si>
  <si>
    <t>D</t>
  </si>
  <si>
    <t>76</t>
  </si>
  <si>
    <t>192</t>
  </si>
  <si>
    <t>186</t>
  </si>
  <si>
    <t>90</t>
  </si>
  <si>
    <t>-18</t>
  </si>
  <si>
    <t>66</t>
  </si>
  <si>
    <t>231</t>
  </si>
  <si>
    <t>236</t>
  </si>
  <si>
    <t>80</t>
  </si>
  <si>
    <t>-16.5</t>
  </si>
  <si>
    <t>83</t>
  </si>
  <si>
    <t>1</t>
  </si>
  <si>
    <t>FC</t>
  </si>
  <si>
    <t>FCso, Few DFbk</t>
  </si>
  <si>
    <t>56</t>
  </si>
  <si>
    <t>271</t>
  </si>
  <si>
    <t>70</t>
  </si>
  <si>
    <t>46</t>
  </si>
  <si>
    <t>261</t>
  </si>
  <si>
    <t>60</t>
  </si>
  <si>
    <t>-9.5</t>
  </si>
  <si>
    <t>71</t>
  </si>
  <si>
    <t>RGxf</t>
  </si>
  <si>
    <t>4F</t>
  </si>
  <si>
    <t>36</t>
  </si>
  <si>
    <t>248</t>
  </si>
  <si>
    <t>225</t>
  </si>
  <si>
    <t>50</t>
  </si>
  <si>
    <t>-9</t>
  </si>
  <si>
    <t>26</t>
  </si>
  <si>
    <t>251</t>
  </si>
  <si>
    <t>40</t>
  </si>
  <si>
    <t>-8</t>
  </si>
  <si>
    <t>57</t>
  </si>
  <si>
    <t>1F</t>
  </si>
  <si>
    <t>less facets from layer above</t>
  </si>
  <si>
    <t>16</t>
  </si>
  <si>
    <t>245</t>
  </si>
  <si>
    <t>30</t>
  </si>
  <si>
    <t>-4.5</t>
  </si>
  <si>
    <t>6</t>
  </si>
  <si>
    <t>268</t>
  </si>
  <si>
    <t>20</t>
  </si>
  <si>
    <t>-3</t>
  </si>
  <si>
    <t>49</t>
  </si>
  <si>
    <t>1.5</t>
  </si>
  <si>
    <t>FCxr</t>
  </si>
  <si>
    <t>Some DHla</t>
  </si>
  <si>
    <t>11</t>
  </si>
  <si>
    <t>244</t>
  </si>
  <si>
    <t>288</t>
  </si>
  <si>
    <t>10</t>
  </si>
  <si>
    <t>-2</t>
  </si>
  <si>
    <t>0</t>
  </si>
  <si>
    <t>-1</t>
  </si>
  <si>
    <t>3</t>
  </si>
  <si>
    <t>DHxr</t>
  </si>
  <si>
    <t>5</t>
  </si>
  <si>
    <t>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</si>
</sst>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2.0210121E7</v>
      </c>
      <c r="M2" s="10"/>
      <c r="N2" s="11"/>
    </row>
    <row r="3" ht="27.0" customHeight="1">
      <c r="A3" s="1"/>
      <c r="B3" s="12" t="s">
        <v>5</v>
      </c>
      <c r="C3" s="13">
        <v>1325.0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4.8</v>
      </c>
      <c r="L5" s="31">
        <v>7.5</v>
      </c>
      <c r="M5" s="31">
        <v>156.25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3.2</v>
      </c>
      <c r="L7" s="43">
        <v>4.5</v>
      </c>
      <c r="M7" s="43">
        <v>140.62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5.6</v>
      </c>
      <c r="L9" s="31">
        <v>7.5</v>
      </c>
      <c r="M9" s="31">
        <v>133.92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/>
      <c r="H19" s="77" t="s">
        <v>40</v>
      </c>
      <c r="I19" s="78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39</v>
      </c>
      <c r="D21" s="75"/>
      <c r="E21" s="73" t="s">
        <v>43</v>
      </c>
      <c r="F21" s="68" t="s">
        <v>18</v>
      </c>
      <c r="G21" s="76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39</v>
      </c>
      <c r="D23" s="75"/>
      <c r="E23" s="73" t="s">
        <v>45</v>
      </c>
      <c r="F23" s="68" t="s">
        <v>18</v>
      </c>
      <c r="G23" s="76"/>
      <c r="H23" s="30" t="s">
        <v>46</v>
      </c>
      <c r="I23" s="79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48</v>
      </c>
      <c r="C25" s="74" t="s">
        <v>39</v>
      </c>
      <c r="D25" s="75"/>
      <c r="E25" s="73" t="s">
        <v>49</v>
      </c>
      <c r="F25" s="68" t="s">
        <v>39</v>
      </c>
      <c r="G25" s="76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50</v>
      </c>
      <c r="C27" s="74" t="s">
        <v>18</v>
      </c>
      <c r="D27" s="75"/>
      <c r="E27" s="73" t="s">
        <v>51</v>
      </c>
      <c r="F27" s="68" t="s">
        <v>39</v>
      </c>
      <c r="G27" s="76"/>
      <c r="H27" s="30" t="s">
        <v>52</v>
      </c>
      <c r="I27" s="76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39</v>
      </c>
      <c r="D29" s="75"/>
      <c r="E29" s="73" t="s">
        <v>54</v>
      </c>
      <c r="F29" s="68" t="s">
        <v>18</v>
      </c>
      <c r="G29" s="76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39</v>
      </c>
      <c r="D31" s="80"/>
      <c r="E31" s="81" t="s">
        <v>56</v>
      </c>
      <c r="F31" s="68" t="s">
        <v>18</v>
      </c>
      <c r="G31" s="76"/>
      <c r="H31" s="30" t="s">
        <v>57</v>
      </c>
      <c r="I31" s="79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65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67</v>
      </c>
      <c r="B5" s="101"/>
      <c r="C5" s="101"/>
      <c r="D5" s="101"/>
      <c r="E5" s="101"/>
      <c r="F5" s="101"/>
      <c r="G5" s="102" t="s">
        <v>68</v>
      </c>
      <c r="H5" s="103"/>
      <c r="I5" s="29"/>
      <c r="S5" s="99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72</v>
      </c>
      <c r="U6" s="108" t="s">
        <v>73</v>
      </c>
      <c r="V6" s="29"/>
      <c r="AE6" s="24"/>
    </row>
    <row r="7" ht="28.5" customHeight="1">
      <c r="A7" s="109" t="s">
        <v>74</v>
      </c>
      <c r="B7" s="110"/>
      <c r="C7" s="110"/>
      <c r="D7" s="111"/>
      <c r="E7" s="112" t="s">
        <v>75</v>
      </c>
      <c r="F7" s="107"/>
      <c r="G7" s="112" t="s">
        <v>76</v>
      </c>
      <c r="H7" s="107"/>
      <c r="I7" s="113" t="s">
        <v>77</v>
      </c>
      <c r="J7" s="114"/>
      <c r="K7" s="114"/>
      <c r="L7" s="115"/>
      <c r="M7" s="116" t="s">
        <v>78</v>
      </c>
      <c r="N7" s="110"/>
      <c r="O7" s="110"/>
      <c r="P7" s="110"/>
      <c r="Q7" s="110"/>
      <c r="R7" s="117" t="s">
        <v>79</v>
      </c>
      <c r="S7" s="110"/>
      <c r="T7" s="112" t="s">
        <v>80</v>
      </c>
      <c r="U7" s="107"/>
      <c r="V7" s="29"/>
      <c r="AE7" s="24"/>
    </row>
    <row r="8" ht="31.5" customHeight="1">
      <c r="A8" s="118" t="s">
        <v>81</v>
      </c>
      <c r="B8" s="59"/>
      <c r="C8" s="59"/>
      <c r="D8" s="59"/>
      <c r="E8" s="119" t="s">
        <v>82</v>
      </c>
      <c r="F8" s="15"/>
      <c r="G8" s="120"/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82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/>
      <c r="H12" s="160"/>
      <c r="I12" s="161" t="s">
        <v>120</v>
      </c>
      <c r="J12" s="162" t="s">
        <v>121</v>
      </c>
      <c r="K12" s="135"/>
      <c r="L12" s="163" t="s">
        <v>120</v>
      </c>
      <c r="M12" s="164" t="s">
        <v>106</v>
      </c>
      <c r="N12" s="165" t="s">
        <v>122</v>
      </c>
      <c r="O12" s="166" t="s">
        <v>123</v>
      </c>
      <c r="P12" s="99"/>
      <c r="Q12" s="166" t="s">
        <v>124</v>
      </c>
      <c r="R12" s="99"/>
      <c r="S12" s="167" t="s">
        <v>125</v>
      </c>
      <c r="T12" s="165" t="s">
        <v>126</v>
      </c>
      <c r="U12" s="168" t="s">
        <v>127</v>
      </c>
      <c r="V12" s="169" t="s">
        <v>128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0" si="1">C12</f>
        <v>86</v>
      </c>
      <c r="B13" s="155" t="s">
        <v>106</v>
      </c>
      <c r="C13" s="156" t="s">
        <v>129</v>
      </c>
      <c r="D13" s="157" t="s">
        <v>130</v>
      </c>
      <c r="E13" s="157" t="s">
        <v>131</v>
      </c>
      <c r="F13" s="158"/>
      <c r="G13" s="159"/>
      <c r="H13" s="160"/>
      <c r="I13" s="172" t="s">
        <v>132</v>
      </c>
      <c r="J13" s="173" t="s">
        <v>133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76</v>
      </c>
      <c r="B14" s="155" t="s">
        <v>106</v>
      </c>
      <c r="C14" s="156" t="s">
        <v>134</v>
      </c>
      <c r="D14" s="157" t="s">
        <v>135</v>
      </c>
      <c r="E14" s="157" t="s">
        <v>136</v>
      </c>
      <c r="F14" s="158"/>
      <c r="G14" s="159"/>
      <c r="H14" s="160"/>
      <c r="I14" s="172" t="s">
        <v>137</v>
      </c>
      <c r="J14" s="174" t="s">
        <v>138</v>
      </c>
      <c r="K14" s="135"/>
      <c r="L14" s="175" t="str">
        <f>N12</f>
        <v>98.5</v>
      </c>
      <c r="M14" s="164" t="s">
        <v>106</v>
      </c>
      <c r="N14" s="165" t="s">
        <v>139</v>
      </c>
      <c r="O14" s="166" t="s">
        <v>140</v>
      </c>
      <c r="P14" s="99"/>
      <c r="Q14" s="166" t="s">
        <v>125</v>
      </c>
      <c r="R14" s="99"/>
      <c r="S14" s="176" t="s">
        <v>123</v>
      </c>
      <c r="T14" s="165" t="s">
        <v>141</v>
      </c>
      <c r="U14" s="168" t="s">
        <v>127</v>
      </c>
      <c r="V14" s="177" t="s">
        <v>128</v>
      </c>
      <c r="W14" s="178" t="s">
        <v>142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66</v>
      </c>
      <c r="B15" s="155" t="s">
        <v>106</v>
      </c>
      <c r="C15" s="156" t="s">
        <v>143</v>
      </c>
      <c r="D15" s="157" t="s">
        <v>144</v>
      </c>
      <c r="E15" s="157" t="s">
        <v>144</v>
      </c>
      <c r="F15" s="158"/>
      <c r="G15" s="159"/>
      <c r="H15" s="160"/>
      <c r="I15" s="179" t="s">
        <v>145</v>
      </c>
      <c r="J15" s="162" t="s">
        <v>121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56</v>
      </c>
      <c r="B16" s="155" t="s">
        <v>106</v>
      </c>
      <c r="C16" s="156" t="s">
        <v>146</v>
      </c>
      <c r="D16" s="157" t="s">
        <v>136</v>
      </c>
      <c r="E16" s="157" t="s">
        <v>147</v>
      </c>
      <c r="F16" s="158"/>
      <c r="G16" s="159"/>
      <c r="H16" s="160"/>
      <c r="I16" s="161" t="s">
        <v>148</v>
      </c>
      <c r="J16" s="162" t="s">
        <v>149</v>
      </c>
      <c r="K16" s="135"/>
      <c r="L16" s="175" t="str">
        <f>N14</f>
        <v>83</v>
      </c>
      <c r="M16" s="164" t="s">
        <v>106</v>
      </c>
      <c r="N16" s="165" t="s">
        <v>150</v>
      </c>
      <c r="O16" s="166" t="s">
        <v>140</v>
      </c>
      <c r="P16" s="99"/>
      <c r="Q16" s="166" t="s">
        <v>125</v>
      </c>
      <c r="R16" s="99"/>
      <c r="S16" s="180" t="s">
        <v>123</v>
      </c>
      <c r="T16" s="165" t="s">
        <v>151</v>
      </c>
      <c r="U16" s="168" t="s">
        <v>152</v>
      </c>
      <c r="V16" s="177" t="s">
        <v>128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46</v>
      </c>
      <c r="B17" s="155" t="s">
        <v>106</v>
      </c>
      <c r="C17" s="156" t="s">
        <v>153</v>
      </c>
      <c r="D17" s="157" t="s">
        <v>154</v>
      </c>
      <c r="E17" s="157" t="s">
        <v>155</v>
      </c>
      <c r="F17" s="158"/>
      <c r="G17" s="159"/>
      <c r="H17" s="160"/>
      <c r="I17" s="172" t="s">
        <v>156</v>
      </c>
      <c r="J17" s="182" t="s">
        <v>157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36</v>
      </c>
      <c r="B18" s="155" t="s">
        <v>106</v>
      </c>
      <c r="C18" s="156" t="s">
        <v>158</v>
      </c>
      <c r="D18" s="157" t="s">
        <v>154</v>
      </c>
      <c r="E18" s="157" t="s">
        <v>159</v>
      </c>
      <c r="F18" s="158"/>
      <c r="G18" s="159"/>
      <c r="H18" s="160"/>
      <c r="I18" s="161" t="s">
        <v>160</v>
      </c>
      <c r="J18" s="162" t="s">
        <v>161</v>
      </c>
      <c r="K18" s="135"/>
      <c r="L18" s="175" t="str">
        <f>N16</f>
        <v>71</v>
      </c>
      <c r="M18" s="164" t="s">
        <v>106</v>
      </c>
      <c r="N18" s="165" t="s">
        <v>162</v>
      </c>
      <c r="O18" s="166" t="s">
        <v>140</v>
      </c>
      <c r="P18" s="99"/>
      <c r="Q18" s="166" t="s">
        <v>125</v>
      </c>
      <c r="R18" s="99"/>
      <c r="S18" s="180" t="s">
        <v>123</v>
      </c>
      <c r="T18" s="165" t="s">
        <v>151</v>
      </c>
      <c r="U18" s="168" t="s">
        <v>163</v>
      </c>
      <c r="V18" s="177" t="s">
        <v>128</v>
      </c>
      <c r="W18" s="178" t="s">
        <v>164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26</v>
      </c>
      <c r="B19" s="155" t="s">
        <v>106</v>
      </c>
      <c r="C19" s="156" t="s">
        <v>165</v>
      </c>
      <c r="D19" s="157" t="s">
        <v>155</v>
      </c>
      <c r="E19" s="157" t="s">
        <v>166</v>
      </c>
      <c r="F19" s="158"/>
      <c r="G19" s="159"/>
      <c r="H19" s="160"/>
      <c r="I19" s="172" t="s">
        <v>167</v>
      </c>
      <c r="J19" s="182" t="s">
        <v>168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16</v>
      </c>
      <c r="B20" s="155" t="s">
        <v>106</v>
      </c>
      <c r="C20" s="156" t="s">
        <v>169</v>
      </c>
      <c r="D20" s="157" t="s">
        <v>170</v>
      </c>
      <c r="E20" s="157" t="s">
        <v>170</v>
      </c>
      <c r="F20" s="158"/>
      <c r="G20" s="159"/>
      <c r="H20" s="160"/>
      <c r="I20" s="172" t="s">
        <v>171</v>
      </c>
      <c r="J20" s="184" t="s">
        <v>172</v>
      </c>
      <c r="K20" s="135"/>
      <c r="L20" s="175" t="str">
        <f>N18</f>
        <v>57</v>
      </c>
      <c r="M20" s="164" t="s">
        <v>106</v>
      </c>
      <c r="N20" s="165" t="s">
        <v>173</v>
      </c>
      <c r="O20" s="166" t="s">
        <v>174</v>
      </c>
      <c r="P20" s="99"/>
      <c r="Q20" s="166" t="s">
        <v>123</v>
      </c>
      <c r="R20" s="99"/>
      <c r="S20" s="185" t="s">
        <v>140</v>
      </c>
      <c r="T20" s="165" t="s">
        <v>175</v>
      </c>
      <c r="U20" s="168" t="s">
        <v>152</v>
      </c>
      <c r="V20" s="177" t="s">
        <v>128</v>
      </c>
      <c r="W20" s="178" t="s">
        <v>176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54" t="s">
        <v>177</v>
      </c>
      <c r="B21" s="155" t="s">
        <v>106</v>
      </c>
      <c r="C21" s="156" t="s">
        <v>140</v>
      </c>
      <c r="D21" s="157" t="s">
        <v>178</v>
      </c>
      <c r="E21" s="157" t="s">
        <v>179</v>
      </c>
      <c r="F21" s="158"/>
      <c r="G21" s="159"/>
      <c r="H21" s="160"/>
      <c r="I21" s="179" t="s">
        <v>180</v>
      </c>
      <c r="J21" s="182" t="s">
        <v>181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/>
      <c r="B22" s="155" t="s">
        <v>106</v>
      </c>
      <c r="C22" s="186"/>
      <c r="D22" s="187"/>
      <c r="E22" s="187"/>
      <c r="F22" s="158"/>
      <c r="G22" s="159"/>
      <c r="H22" s="160"/>
      <c r="I22" s="172" t="s">
        <v>182</v>
      </c>
      <c r="J22" s="184" t="s">
        <v>183</v>
      </c>
      <c r="K22" s="135"/>
      <c r="L22" s="175" t="str">
        <f>N20</f>
        <v>49</v>
      </c>
      <c r="M22" s="164" t="s">
        <v>106</v>
      </c>
      <c r="N22" s="165" t="s">
        <v>165</v>
      </c>
      <c r="O22" s="166" t="s">
        <v>184</v>
      </c>
      <c r="P22" s="99"/>
      <c r="Q22" s="166" t="s">
        <v>174</v>
      </c>
      <c r="R22" s="99"/>
      <c r="S22" s="185" t="s">
        <v>174</v>
      </c>
      <c r="T22" s="165" t="s">
        <v>185</v>
      </c>
      <c r="U22" s="168" t="s">
        <v>127</v>
      </c>
      <c r="V22" s="177" t="s">
        <v>128</v>
      </c>
      <c r="W22" s="181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ref="A23:A35" si="2">C22</f>
        <v/>
      </c>
      <c r="B23" s="155" t="s">
        <v>106</v>
      </c>
      <c r="C23" s="186"/>
      <c r="D23" s="187"/>
      <c r="E23" s="187"/>
      <c r="F23" s="158"/>
      <c r="G23" s="159"/>
      <c r="H23" s="160"/>
      <c r="I23" s="188"/>
      <c r="J23" s="189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106</v>
      </c>
      <c r="C24" s="186"/>
      <c r="D24" s="187"/>
      <c r="E24" s="187"/>
      <c r="F24" s="158"/>
      <c r="G24" s="159"/>
      <c r="H24" s="160"/>
      <c r="I24" s="190"/>
      <c r="J24" s="160"/>
      <c r="K24" s="135"/>
      <c r="L24" s="175" t="str">
        <f>N22</f>
        <v>16</v>
      </c>
      <c r="M24" s="164" t="s">
        <v>106</v>
      </c>
      <c r="N24" s="165" t="s">
        <v>182</v>
      </c>
      <c r="O24" s="166" t="s">
        <v>186</v>
      </c>
      <c r="P24" s="99"/>
      <c r="Q24" s="166" t="s">
        <v>140</v>
      </c>
      <c r="R24" s="99"/>
      <c r="S24" s="185" t="s">
        <v>187</v>
      </c>
      <c r="T24" s="165" t="s">
        <v>185</v>
      </c>
      <c r="U24" s="168" t="s">
        <v>152</v>
      </c>
      <c r="V24" s="177" t="s">
        <v>128</v>
      </c>
      <c r="W24" s="18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106</v>
      </c>
      <c r="C25" s="186"/>
      <c r="D25" s="187"/>
      <c r="E25" s="187"/>
      <c r="F25" s="158"/>
      <c r="G25" s="159"/>
      <c r="H25" s="160"/>
      <c r="I25" s="188"/>
      <c r="J25" s="189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106</v>
      </c>
      <c r="C26" s="186"/>
      <c r="D26" s="187"/>
      <c r="E26" s="187"/>
      <c r="F26" s="158"/>
      <c r="G26" s="159"/>
      <c r="H26" s="160"/>
      <c r="I26" s="190"/>
      <c r="J26" s="160"/>
      <c r="K26" s="135"/>
      <c r="L26" s="175"/>
      <c r="M26" s="164" t="s">
        <v>106</v>
      </c>
      <c r="N26" s="164"/>
      <c r="O26" s="191"/>
      <c r="P26" s="99"/>
      <c r="Q26" s="191"/>
      <c r="R26" s="99"/>
      <c r="S26" s="192"/>
      <c r="T26" s="164"/>
      <c r="U26" s="193"/>
      <c r="V26" s="194"/>
      <c r="W26" s="18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106</v>
      </c>
      <c r="C27" s="186"/>
      <c r="D27" s="187"/>
      <c r="E27" s="187"/>
      <c r="F27" s="158"/>
      <c r="G27" s="159"/>
      <c r="H27" s="160"/>
      <c r="I27" s="188"/>
      <c r="J27" s="189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106</v>
      </c>
      <c r="C28" s="186"/>
      <c r="D28" s="187"/>
      <c r="E28" s="187"/>
      <c r="F28" s="158"/>
      <c r="G28" s="159"/>
      <c r="H28" s="160"/>
      <c r="I28" s="190"/>
      <c r="J28" s="160"/>
      <c r="K28" s="135"/>
      <c r="L28" s="175" t="str">
        <f>N26</f>
        <v/>
      </c>
      <c r="M28" s="164" t="s">
        <v>106</v>
      </c>
      <c r="N28" s="164"/>
      <c r="O28" s="191"/>
      <c r="P28" s="99"/>
      <c r="Q28" s="191"/>
      <c r="R28" s="99"/>
      <c r="S28" s="195"/>
      <c r="T28" s="164"/>
      <c r="U28" s="193"/>
      <c r="V28" s="194"/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106</v>
      </c>
      <c r="C29" s="186"/>
      <c r="D29" s="187"/>
      <c r="E29" s="187"/>
      <c r="F29" s="158"/>
      <c r="G29" s="159"/>
      <c r="H29" s="160"/>
      <c r="I29" s="188"/>
      <c r="J29" s="189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6"/>
      <c r="D30" s="187"/>
      <c r="E30" s="187"/>
      <c r="F30" s="158"/>
      <c r="G30" s="159"/>
      <c r="H30" s="160"/>
      <c r="I30" s="190"/>
      <c r="J30" s="160"/>
      <c r="K30" s="135"/>
      <c r="L30" s="175" t="str">
        <f>N28</f>
        <v/>
      </c>
      <c r="M30" s="164" t="s">
        <v>106</v>
      </c>
      <c r="N30" s="164"/>
      <c r="O30" s="191"/>
      <c r="P30" s="99"/>
      <c r="Q30" s="191"/>
      <c r="R30" s="99"/>
      <c r="S30" s="195"/>
      <c r="T30" s="164"/>
      <c r="U30" s="193"/>
      <c r="V30" s="194"/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6"/>
      <c r="D31" s="187"/>
      <c r="E31" s="187"/>
      <c r="F31" s="158"/>
      <c r="G31" s="159"/>
      <c r="H31" s="160"/>
      <c r="I31" s="188"/>
      <c r="J31" s="189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6"/>
      <c r="D32" s="187"/>
      <c r="E32" s="187"/>
      <c r="F32" s="158"/>
      <c r="G32" s="159"/>
      <c r="H32" s="160"/>
      <c r="I32" s="190"/>
      <c r="J32" s="160"/>
      <c r="K32" s="135"/>
      <c r="L32" s="175" t="str">
        <f>N30</f>
        <v/>
      </c>
      <c r="M32" s="164" t="s">
        <v>106</v>
      </c>
      <c r="N32" s="164"/>
      <c r="O32" s="191"/>
      <c r="P32" s="99"/>
      <c r="Q32" s="191"/>
      <c r="R32" s="99"/>
      <c r="S32" s="195"/>
      <c r="T32" s="164"/>
      <c r="U32" s="193"/>
      <c r="V32" s="164"/>
      <c r="W32" s="18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6"/>
      <c r="D33" s="187"/>
      <c r="E33" s="187"/>
      <c r="F33" s="158"/>
      <c r="G33" s="159"/>
      <c r="H33" s="160"/>
      <c r="I33" s="190"/>
      <c r="J33" s="189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6" t="s">
        <v>106</v>
      </c>
      <c r="C34" s="197"/>
      <c r="D34" s="195"/>
      <c r="E34" s="195"/>
      <c r="F34" s="198"/>
      <c r="G34" s="159"/>
      <c r="H34" s="199"/>
      <c r="I34" s="190"/>
      <c r="J34" s="160"/>
      <c r="K34" s="135"/>
      <c r="L34" s="175" t="str">
        <f>N32</f>
        <v/>
      </c>
      <c r="M34" s="164" t="s">
        <v>106</v>
      </c>
      <c r="N34" s="164"/>
      <c r="O34" s="191"/>
      <c r="P34" s="99"/>
      <c r="Q34" s="191"/>
      <c r="R34" s="99"/>
      <c r="S34" s="195"/>
      <c r="T34" s="164"/>
      <c r="U34" s="193"/>
      <c r="V34" s="164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0" t="s">
        <v>106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