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<sst xmlns="http://schemas.openxmlformats.org/spreadsheetml/2006/main" count="289" uniqueCount="205">
  <si>
    <t>Location:</t>
  </si>
  <si>
    <t>CO</t>
  </si>
  <si>
    <t>Site:</t>
  </si>
  <si>
    <t>FASP8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</si>
  <si>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</si>
  <si>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</si>
  <si>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</si>
  <si>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</si>
  <si>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</si>
  <si>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</si>
  <si>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</si>
  <si>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</si>
  <si>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</si>
  <si>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</si>
  <si>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</si>
  <si>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</si>
  <si>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</si>
  <si>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</si>
  <si>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</si>
  <si>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</si>
  <si>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</si>
  <si>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</si>
  <si>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</si>
  <si>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</si>
  <si>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</si>
  <si>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</si>
  <si>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Rough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</si>
  <si>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</si>
  <si>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</si>
  <si>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</si>
  <si>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</si>
  <si>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</si>
  <si>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</si>
  <si>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</si>
  <si>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</si>
  <si>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</si>
  <si>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</si>
  <si>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</si>
  <si>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</si>
  <si>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</si>
  <si>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</si>
  <si>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 xml:space="preserve">Gusting mod, sky clearing intermittently. 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</si>
  <si>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</si>
  <si>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</si>
  <si>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</si>
  <si>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</si>
  <si>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</si>
  <si>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</si>
  <si>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</si>
  <si>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</si>
  <si>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</si>
  <si>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</si>
  <si>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127.6-99.2 167kgm3
99.2-74.2 260kgm3
74.2-57.6 250kgm3
57.6-42 288kgm3
42-15 361kgm3
15-9.2 336kgm3
9.2-0 271kgm3</t>
  </si>
  <si>
    <t>HS Transects</t>
  </si>
  <si>
    <t>Snow Scope Transects</t>
  </si>
  <si>
    <t>Pit Pictures</t>
  </si>
  <si>
    <t>SSA / NIR Box</t>
  </si>
  <si>
    <t>Misc</t>
  </si>
  <si>
    <t>Pit was dug ~5m below the stake so this pit is irrelevant to the long term dataset.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</si>
  <si>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</si>
  <si>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</si>
  <si>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</si>
  <si>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</si>
  <si>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</si>
  <si>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20250121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</si>
  <si>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</si>
  <si>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</si>
  <si>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</si>
  <si>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</si>
  <si>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</si>
  <si>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FASP</t>
  </si>
  <si>
    <t>1100</t>
  </si>
  <si>
    <t>1105</t>
  </si>
  <si>
    <t>1141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</si>
  <si>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</si>
  <si>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</si>
  <si>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</si>
  <si>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</si>
  <si>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</si>
  <si>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</si>
  <si>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</si>
  <si>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FASP20250121</t>
  </si>
  <si>
    <t>133</t>
  </si>
  <si>
    <t>426448</t>
  </si>
  <si>
    <t>4411305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</si>
  <si>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</si>
  <si>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</si>
  <si>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</si>
  <si>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</si>
  <si>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</si>
  <si>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</si>
  <si>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</si>
  <si>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</si>
  <si>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</si>
  <si>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</si>
  <si>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</si>
  <si>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</si>
  <si>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</si>
  <si>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</si>
  <si>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</si>
  <si>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</si>
  <si>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</si>
  <si>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</si>
  <si>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</si>
  <si>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</si>
  <si>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</si>
  <si>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</si>
  <si>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</si>
  <si>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</si>
  <si>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</si>
  <si>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</si>
  <si>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</si>
  <si>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</si>
  <si>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</si>
  <si>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</si>
  <si>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</si>
  <si>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</si>
  <si>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123</t>
  </si>
  <si>
    <t>137</t>
  </si>
  <si>
    <t>139</t>
  </si>
  <si>
    <t>-16</t>
  </si>
  <si>
    <t>104</t>
  </si>
  <si>
    <t>0.1</t>
  </si>
  <si>
    <t>0.5</t>
  </si>
  <si>
    <t>FCsf</t>
  </si>
  <si>
    <t>F</t>
  </si>
  <si>
    <t>D</t>
  </si>
  <si>
    <t>113</t>
  </si>
  <si>
    <t>193</t>
  </si>
  <si>
    <t>130</t>
  </si>
  <si>
    <t>21</t>
  </si>
  <si>
    <t>103</t>
  </si>
  <si>
    <t>218</t>
  </si>
  <si>
    <t>216</t>
  </si>
  <si>
    <t>120</t>
  </si>
  <si>
    <t>-21.5</t>
  </si>
  <si>
    <t>80</t>
  </si>
  <si>
    <t>1</t>
  </si>
  <si>
    <t>0.3</t>
  </si>
  <si>
    <t>RG</t>
  </si>
  <si>
    <t>1F</t>
  </si>
  <si>
    <t>RGlr Necks and bonds</t>
  </si>
  <si>
    <t>93</t>
  </si>
  <si>
    <t>255</t>
  </si>
  <si>
    <t>270</t>
  </si>
  <si>
    <t>110</t>
  </si>
  <si>
    <t>-15.5</t>
  </si>
  <si>
    <t>83</t>
  </si>
  <si>
    <t>221</t>
  </si>
  <si>
    <t>246</t>
  </si>
  <si>
    <t>224</t>
  </si>
  <si>
    <t>100</t>
  </si>
  <si>
    <t>-12</t>
  </si>
  <si>
    <t>61</t>
  </si>
  <si>
    <t>2</t>
  </si>
  <si>
    <t>FC</t>
  </si>
  <si>
    <t>FCso</t>
  </si>
  <si>
    <t>73</t>
  </si>
  <si>
    <t>245</t>
  </si>
  <si>
    <t>90</t>
  </si>
  <si>
    <t>-10</t>
  </si>
  <si>
    <t>63</t>
  </si>
  <si>
    <t>251</t>
  </si>
  <si>
    <t>265</t>
  </si>
  <si>
    <t>-8.5</t>
  </si>
  <si>
    <t>45</t>
  </si>
  <si>
    <t>3</t>
  </si>
  <si>
    <t>1.5</t>
  </si>
  <si>
    <t>DHcp</t>
  </si>
  <si>
    <t>4F</t>
  </si>
  <si>
    <t>53</t>
  </si>
  <si>
    <t>283</t>
  </si>
  <si>
    <t>297</t>
  </si>
  <si>
    <t>70</t>
  </si>
  <si>
    <t>-6</t>
  </si>
  <si>
    <t>43</t>
  </si>
  <si>
    <t>321</t>
  </si>
  <si>
    <t>332</t>
  </si>
  <si>
    <t>60</t>
  </si>
  <si>
    <t>-5.5</t>
  </si>
  <si>
    <t>14</t>
  </si>
  <si>
    <t>RGxf</t>
  </si>
  <si>
    <t>P</t>
  </si>
  <si>
    <t>33</t>
  </si>
  <si>
    <t>337</t>
  </si>
  <si>
    <t>326</t>
  </si>
  <si>
    <t>50</t>
  </si>
  <si>
    <t>-4.5</t>
  </si>
  <si>
    <t>23</t>
  </si>
  <si>
    <t>335</t>
  </si>
  <si>
    <t>268</t>
  </si>
  <si>
    <t>40</t>
  </si>
  <si>
    <t>-3.5</t>
  </si>
  <si>
    <t>0</t>
  </si>
  <si>
    <t>4</t>
  </si>
  <si>
    <t>DHxr</t>
  </si>
  <si>
    <t>260</t>
  </si>
  <si>
    <t>292</t>
  </si>
  <si>
    <t>30</t>
  </si>
  <si>
    <t>-3</t>
  </si>
  <si>
    <t>20</t>
  </si>
  <si>
    <t>-2.5</t>
  </si>
  <si>
    <t>10</t>
  </si>
  <si>
    <t>-2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</si>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</sst>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29" fillId="0" fontId="7" numFmtId="49" xfId="0" applyAlignment="1" applyBorder="1" applyFont="1" applyNumberFormat="1">
      <alignment horizontal="center" shrinkToFit="0" wrapText="1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2.0250121E7</v>
      </c>
      <c r="M2" s="10"/>
      <c r="N2" s="11"/>
    </row>
    <row r="3" ht="27.0" customHeight="1">
      <c r="A3" s="1"/>
      <c r="B3" s="12" t="s">
        <v>5</v>
      </c>
      <c r="C3" s="13">
        <v>1100.0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30.0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>
        <v>308.0</v>
      </c>
      <c r="H19" s="76" t="s">
        <v>40</v>
      </c>
      <c r="I19" s="77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42</v>
      </c>
      <c r="C21" s="73" t="s">
        <v>39</v>
      </c>
      <c r="D21" s="74"/>
      <c r="E21" s="72" t="s">
        <v>43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44</v>
      </c>
      <c r="C23" s="73" t="s">
        <v>39</v>
      </c>
      <c r="D23" s="74"/>
      <c r="E23" s="72" t="s">
        <v>45</v>
      </c>
      <c r="F23" s="68" t="s">
        <v>37</v>
      </c>
      <c r="G23" s="78"/>
      <c r="H23" s="30" t="s">
        <v>46</v>
      </c>
      <c r="I23" s="78"/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37</v>
      </c>
      <c r="D27" s="74"/>
      <c r="E27" s="72" t="s">
        <v>50</v>
      </c>
      <c r="F27" s="68" t="s">
        <v>39</v>
      </c>
      <c r="G27" s="75">
        <v>234.0</v>
      </c>
      <c r="H27" s="30" t="s">
        <v>51</v>
      </c>
      <c r="I27" s="75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37</v>
      </c>
      <c r="D29" s="74"/>
      <c r="E29" s="72" t="s">
        <v>54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79"/>
      <c r="E31" s="80" t="s">
        <v>56</v>
      </c>
      <c r="F31" s="68" t="s">
        <v>37</v>
      </c>
      <c r="G31" s="78"/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70</v>
      </c>
      <c r="B6" s="41"/>
      <c r="C6" s="41"/>
      <c r="D6" s="41"/>
      <c r="E6" s="41"/>
      <c r="F6" s="41"/>
      <c r="G6" s="105" t="s">
        <v>71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72</v>
      </c>
      <c r="U6" s="107" t="s">
        <v>73</v>
      </c>
      <c r="V6" s="29"/>
      <c r="AE6" s="24"/>
    </row>
    <row r="7" ht="28.5" customHeight="1">
      <c r="A7" s="108" t="s">
        <v>74</v>
      </c>
      <c r="B7" s="109"/>
      <c r="C7" s="109"/>
      <c r="D7" s="110"/>
      <c r="E7" s="111" t="s">
        <v>75</v>
      </c>
      <c r="F7" s="106"/>
      <c r="G7" s="111" t="s">
        <v>76</v>
      </c>
      <c r="H7" s="106"/>
      <c r="I7" s="112" t="s">
        <v>77</v>
      </c>
      <c r="J7" s="113"/>
      <c r="K7" s="113"/>
      <c r="L7" s="114"/>
      <c r="M7" s="115" t="s">
        <v>78</v>
      </c>
      <c r="N7" s="109"/>
      <c r="O7" s="109"/>
      <c r="P7" s="109"/>
      <c r="Q7" s="109"/>
      <c r="R7" s="116" t="s">
        <v>79</v>
      </c>
      <c r="S7" s="109"/>
      <c r="T7" s="111" t="s">
        <v>80</v>
      </c>
      <c r="U7" s="106"/>
      <c r="V7" s="29"/>
      <c r="AE7" s="24"/>
    </row>
    <row r="8" ht="31.5" customHeight="1">
      <c r="A8" s="117" t="s">
        <v>81</v>
      </c>
      <c r="B8" s="59"/>
      <c r="C8" s="59"/>
      <c r="D8" s="59"/>
      <c r="E8" s="118" t="s">
        <v>82</v>
      </c>
      <c r="F8" s="15"/>
      <c r="G8" s="119"/>
      <c r="H8" s="15"/>
      <c r="I8" s="120" t="s">
        <v>83</v>
      </c>
      <c r="J8" s="14"/>
      <c r="K8" s="14"/>
      <c r="L8" s="15"/>
      <c r="M8" s="121" t="s">
        <v>84</v>
      </c>
      <c r="N8" s="14"/>
      <c r="O8" s="14"/>
      <c r="P8" s="14"/>
      <c r="Q8" s="14"/>
      <c r="R8" s="121" t="s">
        <v>85</v>
      </c>
      <c r="S8" s="14"/>
      <c r="T8" s="122" t="s">
        <v>86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87</v>
      </c>
      <c r="B9" s="4"/>
      <c r="C9" s="4"/>
      <c r="D9" s="4"/>
      <c r="E9" s="4"/>
      <c r="F9" s="92"/>
      <c r="G9" s="123" t="s">
        <v>88</v>
      </c>
      <c r="H9" s="92"/>
      <c r="I9" s="124" t="s">
        <v>89</v>
      </c>
      <c r="J9" s="92"/>
      <c r="K9" s="125"/>
      <c r="L9" s="126" t="s">
        <v>90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91</v>
      </c>
      <c r="B10" s="35"/>
      <c r="C10" s="53"/>
      <c r="D10" s="128" t="s">
        <v>92</v>
      </c>
      <c r="E10" s="128" t="s">
        <v>93</v>
      </c>
      <c r="F10" s="129" t="s">
        <v>94</v>
      </c>
      <c r="G10" s="130" t="s">
        <v>95</v>
      </c>
      <c r="H10" s="131" t="s">
        <v>96</v>
      </c>
      <c r="I10" s="132" t="s">
        <v>97</v>
      </c>
      <c r="J10" s="133" t="s">
        <v>98</v>
      </c>
      <c r="K10" s="134"/>
      <c r="L10" s="135" t="s">
        <v>99</v>
      </c>
      <c r="N10" s="98"/>
      <c r="O10" s="136" t="s">
        <v>100</v>
      </c>
      <c r="S10" s="98"/>
      <c r="T10" s="137" t="s">
        <v>101</v>
      </c>
      <c r="U10" s="138" t="s">
        <v>102</v>
      </c>
      <c r="V10" s="137" t="s">
        <v>103</v>
      </c>
      <c r="W10" s="139" t="s">
        <v>104</v>
      </c>
      <c r="AE10" s="24"/>
    </row>
    <row r="11" ht="28.5" customHeight="1">
      <c r="A11" s="140" t="s">
        <v>105</v>
      </c>
      <c r="B11" s="141" t="s">
        <v>106</v>
      </c>
      <c r="C11" s="142" t="s">
        <v>107</v>
      </c>
      <c r="D11" s="143" t="s">
        <v>108</v>
      </c>
      <c r="E11" s="143" t="s">
        <v>108</v>
      </c>
      <c r="F11" s="144" t="s">
        <v>108</v>
      </c>
      <c r="G11" s="145" t="s">
        <v>109</v>
      </c>
      <c r="H11" s="146" t="s">
        <v>109</v>
      </c>
      <c r="I11" s="147" t="s">
        <v>110</v>
      </c>
      <c r="J11" s="148" t="s">
        <v>111</v>
      </c>
      <c r="K11" s="134"/>
      <c r="L11" s="149" t="s">
        <v>112</v>
      </c>
      <c r="M11" s="150" t="s">
        <v>106</v>
      </c>
      <c r="N11" s="151" t="s">
        <v>113</v>
      </c>
      <c r="O11" s="152" t="s">
        <v>114</v>
      </c>
      <c r="P11" s="106"/>
      <c r="Q11" s="152" t="s">
        <v>115</v>
      </c>
      <c r="R11" s="106"/>
      <c r="S11" s="151" t="s">
        <v>116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82</v>
      </c>
      <c r="B12" s="154" t="s">
        <v>106</v>
      </c>
      <c r="C12" s="155" t="s">
        <v>117</v>
      </c>
      <c r="D12" s="156" t="s">
        <v>118</v>
      </c>
      <c r="E12" s="156" t="s">
        <v>119</v>
      </c>
      <c r="F12" s="157"/>
      <c r="G12" s="158"/>
      <c r="H12" s="159"/>
      <c r="I12" s="160" t="s">
        <v>82</v>
      </c>
      <c r="J12" s="161" t="s">
        <v>120</v>
      </c>
      <c r="K12" s="134"/>
      <c r="L12" s="162" t="s">
        <v>82</v>
      </c>
      <c r="M12" s="163" t="s">
        <v>106</v>
      </c>
      <c r="N12" s="164" t="s">
        <v>121</v>
      </c>
      <c r="O12" s="165" t="s">
        <v>122</v>
      </c>
      <c r="P12" s="98"/>
      <c r="Q12" s="165" t="s">
        <v>122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35" si="1">C12</f>
        <v>123</v>
      </c>
      <c r="B13" s="154" t="s">
        <v>106</v>
      </c>
      <c r="C13" s="155" t="s">
        <v>127</v>
      </c>
      <c r="D13" s="156" t="s">
        <v>128</v>
      </c>
      <c r="E13" s="156" t="s">
        <v>128</v>
      </c>
      <c r="F13" s="157"/>
      <c r="G13" s="158"/>
      <c r="H13" s="159"/>
      <c r="I13" s="171" t="s">
        <v>129</v>
      </c>
      <c r="J13" s="172" t="s">
        <v>130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113</v>
      </c>
      <c r="B14" s="154" t="s">
        <v>106</v>
      </c>
      <c r="C14" s="155" t="s">
        <v>131</v>
      </c>
      <c r="D14" s="156" t="s">
        <v>132</v>
      </c>
      <c r="E14" s="156" t="s">
        <v>133</v>
      </c>
      <c r="F14" s="157"/>
      <c r="G14" s="158"/>
      <c r="H14" s="159"/>
      <c r="I14" s="171" t="s">
        <v>134</v>
      </c>
      <c r="J14" s="173" t="s">
        <v>135</v>
      </c>
      <c r="K14" s="134"/>
      <c r="L14" s="174" t="str">
        <f>N12</f>
        <v>104</v>
      </c>
      <c r="M14" s="163" t="s">
        <v>106</v>
      </c>
      <c r="N14" s="164" t="s">
        <v>136</v>
      </c>
      <c r="O14" s="165" t="s">
        <v>137</v>
      </c>
      <c r="P14" s="98"/>
      <c r="Q14" s="165" t="s">
        <v>138</v>
      </c>
      <c r="R14" s="98"/>
      <c r="S14" s="175" t="s">
        <v>123</v>
      </c>
      <c r="T14" s="164" t="s">
        <v>139</v>
      </c>
      <c r="U14" s="167" t="s">
        <v>140</v>
      </c>
      <c r="V14" s="176" t="s">
        <v>126</v>
      </c>
      <c r="W14" s="177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103</v>
      </c>
      <c r="B15" s="154" t="s">
        <v>106</v>
      </c>
      <c r="C15" s="155" t="s">
        <v>142</v>
      </c>
      <c r="D15" s="156" t="s">
        <v>143</v>
      </c>
      <c r="E15" s="156" t="s">
        <v>144</v>
      </c>
      <c r="F15" s="157"/>
      <c r="G15" s="158"/>
      <c r="H15" s="159"/>
      <c r="I15" s="178" t="s">
        <v>145</v>
      </c>
      <c r="J15" s="161" t="s">
        <v>146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93</v>
      </c>
      <c r="B16" s="154" t="s">
        <v>106</v>
      </c>
      <c r="C16" s="155" t="s">
        <v>147</v>
      </c>
      <c r="D16" s="156" t="s">
        <v>148</v>
      </c>
      <c r="E16" s="156" t="s">
        <v>149</v>
      </c>
      <c r="F16" s="179" t="s">
        <v>150</v>
      </c>
      <c r="G16" s="158"/>
      <c r="H16" s="159"/>
      <c r="I16" s="160" t="s">
        <v>151</v>
      </c>
      <c r="J16" s="161" t="s">
        <v>152</v>
      </c>
      <c r="K16" s="134"/>
      <c r="L16" s="174" t="str">
        <f>N14</f>
        <v>80</v>
      </c>
      <c r="M16" s="163" t="s">
        <v>106</v>
      </c>
      <c r="N16" s="164" t="s">
        <v>153</v>
      </c>
      <c r="O16" s="165" t="s">
        <v>154</v>
      </c>
      <c r="P16" s="98"/>
      <c r="Q16" s="165" t="s">
        <v>123</v>
      </c>
      <c r="R16" s="98"/>
      <c r="S16" s="180" t="s">
        <v>137</v>
      </c>
      <c r="T16" s="164" t="s">
        <v>155</v>
      </c>
      <c r="U16" s="167" t="s">
        <v>125</v>
      </c>
      <c r="V16" s="176" t="s">
        <v>126</v>
      </c>
      <c r="W16" s="177" t="s">
        <v>156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83</v>
      </c>
      <c r="B17" s="154" t="s">
        <v>106</v>
      </c>
      <c r="C17" s="155" t="s">
        <v>157</v>
      </c>
      <c r="D17" s="156" t="s">
        <v>149</v>
      </c>
      <c r="E17" s="156" t="s">
        <v>158</v>
      </c>
      <c r="F17" s="157"/>
      <c r="G17" s="158"/>
      <c r="H17" s="159"/>
      <c r="I17" s="171" t="s">
        <v>159</v>
      </c>
      <c r="J17" s="181" t="s">
        <v>160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73</v>
      </c>
      <c r="B18" s="154" t="s">
        <v>106</v>
      </c>
      <c r="C18" s="155" t="s">
        <v>161</v>
      </c>
      <c r="D18" s="156" t="s">
        <v>162</v>
      </c>
      <c r="E18" s="156" t="s">
        <v>163</v>
      </c>
      <c r="F18" s="157"/>
      <c r="G18" s="158"/>
      <c r="H18" s="159"/>
      <c r="I18" s="160" t="s">
        <v>136</v>
      </c>
      <c r="J18" s="161" t="s">
        <v>164</v>
      </c>
      <c r="K18" s="134"/>
      <c r="L18" s="174" t="str">
        <f>N16</f>
        <v>61</v>
      </c>
      <c r="M18" s="163" t="s">
        <v>106</v>
      </c>
      <c r="N18" s="164" t="s">
        <v>165</v>
      </c>
      <c r="O18" s="165" t="s">
        <v>166</v>
      </c>
      <c r="P18" s="98"/>
      <c r="Q18" s="165" t="s">
        <v>137</v>
      </c>
      <c r="R18" s="98"/>
      <c r="S18" s="180" t="s">
        <v>167</v>
      </c>
      <c r="T18" s="164" t="s">
        <v>168</v>
      </c>
      <c r="U18" s="167" t="s">
        <v>169</v>
      </c>
      <c r="V18" s="176" t="s">
        <v>126</v>
      </c>
      <c r="W18" s="183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 t="str">
        <f t="shared" si="1"/>
        <v>63</v>
      </c>
      <c r="B19" s="154" t="s">
        <v>106</v>
      </c>
      <c r="C19" s="155" t="s">
        <v>170</v>
      </c>
      <c r="D19" s="156" t="s">
        <v>171</v>
      </c>
      <c r="E19" s="156" t="s">
        <v>172</v>
      </c>
      <c r="F19" s="157"/>
      <c r="G19" s="158"/>
      <c r="H19" s="159"/>
      <c r="I19" s="171" t="s">
        <v>173</v>
      </c>
      <c r="J19" s="181" t="s">
        <v>174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si="1"/>
        <v>53</v>
      </c>
      <c r="B20" s="154" t="s">
        <v>106</v>
      </c>
      <c r="C20" s="155" t="s">
        <v>175</v>
      </c>
      <c r="D20" s="156" t="s">
        <v>176</v>
      </c>
      <c r="E20" s="156" t="s">
        <v>177</v>
      </c>
      <c r="F20" s="157"/>
      <c r="G20" s="158"/>
      <c r="H20" s="159"/>
      <c r="I20" s="171" t="s">
        <v>178</v>
      </c>
      <c r="J20" s="184" t="s">
        <v>179</v>
      </c>
      <c r="K20" s="134"/>
      <c r="L20" s="174" t="str">
        <f>N18</f>
        <v>45</v>
      </c>
      <c r="M20" s="163" t="s">
        <v>106</v>
      </c>
      <c r="N20" s="164" t="s">
        <v>180</v>
      </c>
      <c r="O20" s="165" t="s">
        <v>154</v>
      </c>
      <c r="P20" s="98"/>
      <c r="Q20" s="165" t="s">
        <v>123</v>
      </c>
      <c r="R20" s="98"/>
      <c r="S20" s="185" t="s">
        <v>137</v>
      </c>
      <c r="T20" s="164" t="s">
        <v>181</v>
      </c>
      <c r="U20" s="167" t="s">
        <v>182</v>
      </c>
      <c r="V20" s="176" t="s">
        <v>126</v>
      </c>
      <c r="W20" s="183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1"/>
        <v>43</v>
      </c>
      <c r="B21" s="154" t="s">
        <v>106</v>
      </c>
      <c r="C21" s="155" t="s">
        <v>183</v>
      </c>
      <c r="D21" s="156" t="s">
        <v>184</v>
      </c>
      <c r="E21" s="156" t="s">
        <v>185</v>
      </c>
      <c r="F21" s="157"/>
      <c r="G21" s="158"/>
      <c r="H21" s="159"/>
      <c r="I21" s="178" t="s">
        <v>186</v>
      </c>
      <c r="J21" s="181" t="s">
        <v>187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1"/>
        <v>33</v>
      </c>
      <c r="B22" s="154" t="s">
        <v>106</v>
      </c>
      <c r="C22" s="155" t="s">
        <v>188</v>
      </c>
      <c r="D22" s="156" t="s">
        <v>189</v>
      </c>
      <c r="E22" s="156" t="s">
        <v>190</v>
      </c>
      <c r="F22" s="157"/>
      <c r="G22" s="158"/>
      <c r="H22" s="159"/>
      <c r="I22" s="171" t="s">
        <v>191</v>
      </c>
      <c r="J22" s="184" t="s">
        <v>192</v>
      </c>
      <c r="K22" s="134"/>
      <c r="L22" s="174" t="str">
        <f>N20</f>
        <v>14</v>
      </c>
      <c r="M22" s="163" t="s">
        <v>106</v>
      </c>
      <c r="N22" s="164" t="s">
        <v>193</v>
      </c>
      <c r="O22" s="165" t="s">
        <v>194</v>
      </c>
      <c r="P22" s="98"/>
      <c r="Q22" s="165" t="s">
        <v>137</v>
      </c>
      <c r="R22" s="98"/>
      <c r="S22" s="185" t="s">
        <v>167</v>
      </c>
      <c r="T22" s="164" t="s">
        <v>195</v>
      </c>
      <c r="U22" s="167" t="s">
        <v>169</v>
      </c>
      <c r="V22" s="176" t="s">
        <v>126</v>
      </c>
      <c r="W22" s="183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1"/>
        <v>23</v>
      </c>
      <c r="B23" s="154" t="s">
        <v>106</v>
      </c>
      <c r="C23" s="155" t="s">
        <v>85</v>
      </c>
      <c r="D23" s="156" t="s">
        <v>196</v>
      </c>
      <c r="E23" s="156" t="s">
        <v>197</v>
      </c>
      <c r="F23" s="179" t="s">
        <v>196</v>
      </c>
      <c r="G23" s="158"/>
      <c r="H23" s="159"/>
      <c r="I23" s="178" t="s">
        <v>198</v>
      </c>
      <c r="J23" s="181" t="s">
        <v>199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1"/>
        <v>13</v>
      </c>
      <c r="B24" s="154" t="s">
        <v>106</v>
      </c>
      <c r="C24" s="186"/>
      <c r="D24" s="187"/>
      <c r="E24" s="187"/>
      <c r="F24" s="157"/>
      <c r="G24" s="158"/>
      <c r="H24" s="159"/>
      <c r="I24" s="171" t="s">
        <v>200</v>
      </c>
      <c r="J24" s="184" t="s">
        <v>201</v>
      </c>
      <c r="K24" s="134"/>
      <c r="L24" s="174"/>
      <c r="M24" s="163" t="s">
        <v>106</v>
      </c>
      <c r="N24" s="163"/>
      <c r="O24" s="188"/>
      <c r="P24" s="98"/>
      <c r="Q24" s="188"/>
      <c r="R24" s="98"/>
      <c r="S24" s="189"/>
      <c r="T24" s="163"/>
      <c r="U24" s="190"/>
      <c r="V24" s="191"/>
      <c r="W24" s="183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1"/>
        <v/>
      </c>
      <c r="B25" s="154" t="s">
        <v>106</v>
      </c>
      <c r="C25" s="186"/>
      <c r="D25" s="187"/>
      <c r="E25" s="187"/>
      <c r="F25" s="157"/>
      <c r="G25" s="158"/>
      <c r="H25" s="159"/>
      <c r="I25" s="178" t="s">
        <v>202</v>
      </c>
      <c r="J25" s="181" t="s">
        <v>203</v>
      </c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1"/>
        <v/>
      </c>
      <c r="B26" s="154" t="s">
        <v>106</v>
      </c>
      <c r="C26" s="186"/>
      <c r="D26" s="187"/>
      <c r="E26" s="187"/>
      <c r="F26" s="157"/>
      <c r="G26" s="158"/>
      <c r="H26" s="159"/>
      <c r="I26" s="171" t="s">
        <v>193</v>
      </c>
      <c r="J26" s="184" t="s">
        <v>204</v>
      </c>
      <c r="K26" s="134"/>
      <c r="L26" s="174" t="str">
        <f>N24</f>
        <v/>
      </c>
      <c r="M26" s="163" t="s">
        <v>106</v>
      </c>
      <c r="N26" s="163"/>
      <c r="O26" s="188"/>
      <c r="P26" s="98"/>
      <c r="Q26" s="188"/>
      <c r="R26" s="98"/>
      <c r="S26" s="189"/>
      <c r="T26" s="163"/>
      <c r="U26" s="190"/>
      <c r="V26" s="191"/>
      <c r="W26" s="183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1"/>
        <v/>
      </c>
      <c r="B27" s="154" t="s">
        <v>106</v>
      </c>
      <c r="C27" s="186"/>
      <c r="D27" s="187"/>
      <c r="E27" s="187"/>
      <c r="F27" s="157"/>
      <c r="G27" s="158"/>
      <c r="H27" s="159"/>
      <c r="I27" s="192"/>
      <c r="J27" s="193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1"/>
        <v/>
      </c>
      <c r="B28" s="154" t="s">
        <v>106</v>
      </c>
      <c r="C28" s="186"/>
      <c r="D28" s="187"/>
      <c r="E28" s="187"/>
      <c r="F28" s="157"/>
      <c r="G28" s="158"/>
      <c r="H28" s="159"/>
      <c r="I28" s="194"/>
      <c r="J28" s="159"/>
      <c r="K28" s="134"/>
      <c r="L28" s="174" t="str">
        <f>N26</f>
        <v/>
      </c>
      <c r="M28" s="163" t="s">
        <v>106</v>
      </c>
      <c r="N28" s="163"/>
      <c r="O28" s="188"/>
      <c r="P28" s="98"/>
      <c r="Q28" s="188"/>
      <c r="R28" s="98"/>
      <c r="S28" s="195"/>
      <c r="T28" s="163"/>
      <c r="U28" s="190"/>
      <c r="V28" s="191"/>
      <c r="W28" s="183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1"/>
        <v/>
      </c>
      <c r="B29" s="154" t="s">
        <v>106</v>
      </c>
      <c r="C29" s="186"/>
      <c r="D29" s="187"/>
      <c r="E29" s="187"/>
      <c r="F29" s="157"/>
      <c r="G29" s="158"/>
      <c r="H29" s="159"/>
      <c r="I29" s="192"/>
      <c r="J29" s="193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1"/>
        <v/>
      </c>
      <c r="B30" s="154" t="s">
        <v>106</v>
      </c>
      <c r="C30" s="186"/>
      <c r="D30" s="187"/>
      <c r="E30" s="187"/>
      <c r="F30" s="157"/>
      <c r="G30" s="158"/>
      <c r="H30" s="159"/>
      <c r="I30" s="194"/>
      <c r="J30" s="159"/>
      <c r="K30" s="134"/>
      <c r="L30" s="174" t="str">
        <f>N28</f>
        <v/>
      </c>
      <c r="M30" s="163" t="s">
        <v>106</v>
      </c>
      <c r="N30" s="163"/>
      <c r="O30" s="188"/>
      <c r="P30" s="98"/>
      <c r="Q30" s="188"/>
      <c r="R30" s="98"/>
      <c r="S30" s="195"/>
      <c r="T30" s="163"/>
      <c r="U30" s="190"/>
      <c r="V30" s="191"/>
      <c r="W30" s="183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1"/>
        <v/>
      </c>
      <c r="B31" s="154" t="s">
        <v>106</v>
      </c>
      <c r="C31" s="186"/>
      <c r="D31" s="187"/>
      <c r="E31" s="187"/>
      <c r="F31" s="157"/>
      <c r="G31" s="158"/>
      <c r="H31" s="159"/>
      <c r="I31" s="192"/>
      <c r="J31" s="193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1"/>
        <v/>
      </c>
      <c r="B32" s="154" t="s">
        <v>106</v>
      </c>
      <c r="C32" s="186"/>
      <c r="D32" s="187"/>
      <c r="E32" s="187"/>
      <c r="F32" s="157"/>
      <c r="G32" s="158"/>
      <c r="H32" s="159"/>
      <c r="I32" s="194"/>
      <c r="J32" s="159"/>
      <c r="K32" s="134"/>
      <c r="L32" s="174" t="str">
        <f>N30</f>
        <v/>
      </c>
      <c r="M32" s="163" t="s">
        <v>106</v>
      </c>
      <c r="N32" s="163"/>
      <c r="O32" s="188"/>
      <c r="P32" s="98"/>
      <c r="Q32" s="188"/>
      <c r="R32" s="98"/>
      <c r="S32" s="195"/>
      <c r="T32" s="163"/>
      <c r="U32" s="190"/>
      <c r="V32" s="163"/>
      <c r="W32" s="183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1"/>
        <v/>
      </c>
      <c r="B33" s="154" t="s">
        <v>106</v>
      </c>
      <c r="C33" s="186"/>
      <c r="D33" s="187"/>
      <c r="E33" s="187"/>
      <c r="F33" s="157"/>
      <c r="G33" s="158"/>
      <c r="H33" s="159"/>
      <c r="I33" s="194"/>
      <c r="J33" s="193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1"/>
        <v/>
      </c>
      <c r="B34" s="196" t="s">
        <v>106</v>
      </c>
      <c r="C34" s="197"/>
      <c r="D34" s="195"/>
      <c r="E34" s="195"/>
      <c r="F34" s="198"/>
      <c r="G34" s="158"/>
      <c r="H34" s="199"/>
      <c r="I34" s="194"/>
      <c r="J34" s="159"/>
      <c r="K34" s="134"/>
      <c r="L34" s="174" t="str">
        <f>N32</f>
        <v/>
      </c>
      <c r="M34" s="163" t="s">
        <v>106</v>
      </c>
      <c r="N34" s="163"/>
      <c r="O34" s="188"/>
      <c r="P34" s="98"/>
      <c r="Q34" s="188"/>
      <c r="R34" s="98"/>
      <c r="S34" s="195"/>
      <c r="T34" s="163"/>
      <c r="U34" s="190"/>
      <c r="V34" s="163"/>
      <c r="W34" s="183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1"/>
        <v/>
      </c>
      <c r="B35" s="200" t="s">
        <v>106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