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<sst xmlns="http://schemas.openxmlformats.org/spreadsheetml/2006/main" count="254" uniqueCount="170">
  <si>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</si>
  <si>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</si>
  <si>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</si>
  <si>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</si>
  <si>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</si>
  <si>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</si>
  <si>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</si>
  <si>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</si>
  <si>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</si>
  <si>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</si>
  <si>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</si>
  <si>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</si>
  <si>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</si>
  <si>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</si>
  <si>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</si>
  <si>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</si>
  <si>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</si>
  <si>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</si>
  <si>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</si>
  <si>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N</t>
  </si>
  <si>
    <t>Sample C</t>
  </si>
  <si>
    <t>Sky</t>
  </si>
  <si>
    <t>Overcast</t>
  </si>
  <si>
    <t>Ground condition</t>
  </si>
  <si>
    <t>Frozen</t>
  </si>
  <si>
    <t>Wind</t>
  </si>
  <si>
    <t>Moderate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</si>
  <si>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</si>
  <si>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</si>
  <si>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</si>
  <si>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</si>
  <si>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</si>
  <si>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</si>
  <si>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</si>
  <si>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</si>
  <si>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</si>
  <si>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</si>
  <si>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</si>
  <si>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</si>
  <si>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</si>
  <si>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</si>
  <si>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</si>
  <si>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</si>
  <si>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</si>
  <si>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</si>
  <si>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</si>
  <si>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</si>
  <si>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69.3-56.5 82kgm3
56.5-37.5 161kgm3
37.5-5 210kgm3
5-0 220kgm3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</si>
  <si>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</si>
  <si>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</si>
  <si>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</si>
  <si>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</si>
  <si>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</si>
  <si>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</si>
  <si>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</si>
  <si>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</si>
  <si>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</si>
  <si>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</si>
  <si>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Radiometer cleared 0900
Camera raised 0902
HS 63cm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</si>
  <si>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</si>
  <si>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</si>
  <si>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</si>
  <si>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</si>
  <si>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</si>
  <si>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20250102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</si>
  <si>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</si>
  <si>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</si>
  <si>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</si>
  <si>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</si>
  <si>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</si>
  <si>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0920</t>
  </si>
  <si>
    <t>0923</t>
  </si>
  <si>
    <t>0936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</si>
  <si>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</si>
  <si>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</si>
  <si>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</si>
  <si>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</si>
  <si>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</si>
  <si>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</si>
  <si>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</si>
  <si>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JPLMet20250102</t>
  </si>
  <si>
    <t>68</t>
  </si>
  <si>
    <t>0424541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</si>
  <si>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</si>
  <si>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</si>
  <si>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</si>
  <si>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</si>
  <si>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</si>
  <si>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</si>
  <si>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</si>
  <si>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</si>
  <si>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</si>
  <si>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</si>
  <si>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</si>
  <si>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</si>
  <si>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</si>
  <si>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</si>
  <si>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</si>
  <si>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</si>
  <si>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</si>
  <si>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</si>
  <si>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</si>
  <si>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</si>
  <si>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</si>
  <si>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</si>
  <si>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</si>
  <si>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</si>
  <si>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</si>
  <si>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</si>
  <si>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</si>
  <si>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</si>
  <si>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</si>
  <si>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</si>
  <si>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</si>
  <si>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</si>
  <si>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</si>
  <si>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58</t>
  </si>
  <si>
    <t>61</t>
  </si>
  <si>
    <t>65</t>
  </si>
  <si>
    <t>69</t>
  </si>
  <si>
    <t>-.35</t>
  </si>
  <si>
    <t>68.5</t>
  </si>
  <si>
    <t>3</t>
  </si>
  <si>
    <t>0.5</t>
  </si>
  <si>
    <t>2</t>
  </si>
  <si>
    <t>PPgp</t>
  </si>
  <si>
    <t>F</t>
  </si>
  <si>
    <t>D</t>
  </si>
  <si>
    <t>48</t>
  </si>
  <si>
    <t>181</t>
  </si>
  <si>
    <t>185</t>
  </si>
  <si>
    <t>60</t>
  </si>
  <si>
    <t>-5</t>
  </si>
  <si>
    <t>38</t>
  </si>
  <si>
    <t>201</t>
  </si>
  <si>
    <t>223</t>
  </si>
  <si>
    <t>50</t>
  </si>
  <si>
    <t>-6</t>
  </si>
  <si>
    <t>1</t>
  </si>
  <si>
    <t>DF</t>
  </si>
  <si>
    <t>DFbk</t>
  </si>
  <si>
    <t>28</t>
  </si>
  <si>
    <t>193</t>
  </si>
  <si>
    <t>199</t>
  </si>
  <si>
    <t>40</t>
  </si>
  <si>
    <t>18</t>
  </si>
  <si>
    <t>197</t>
  </si>
  <si>
    <t>194</t>
  </si>
  <si>
    <t>30</t>
  </si>
  <si>
    <t>-4</t>
  </si>
  <si>
    <t>0.3</t>
  </si>
  <si>
    <t>RG</t>
  </si>
  <si>
    <t>4F</t>
  </si>
  <si>
    <t>RGlr Few DFdc</t>
  </si>
  <si>
    <t>8</t>
  </si>
  <si>
    <t>213</t>
  </si>
  <si>
    <t>221</t>
  </si>
  <si>
    <t>20</t>
  </si>
  <si>
    <t>-3.5</t>
  </si>
  <si>
    <t>10</t>
  </si>
  <si>
    <t>-2.5</t>
  </si>
  <si>
    <t>5</t>
  </si>
  <si>
    <t>4</t>
  </si>
  <si>
    <t>DHxr</t>
  </si>
  <si>
    <t>Few striations/cups</t>
  </si>
  <si>
    <t>0</t>
  </si>
  <si>
    <t>-1</t>
  </si>
  <si>
    <t>MFpc</t>
  </si>
  <si>
    <t>K</t>
  </si>
  <si>
    <t>Large rounds, big clumps, water bonds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</si>
</sst>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60" fillId="0" fontId="7" numFmtId="49" xfId="0" applyAlignment="1" applyBorder="1" applyFont="1" applyNumberFormat="1">
      <alignment horizontal="left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2.0250102E7</v>
      </c>
      <c r="M2" s="10"/>
      <c r="N2" s="11"/>
    </row>
    <row r="3" ht="27.0" customHeight="1">
      <c r="A3" s="1"/>
      <c r="B3" s="12" t="s">
        <v>5</v>
      </c>
      <c r="C3" s="13">
        <v>904.0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15.6</v>
      </c>
      <c r="L5" s="31">
        <v>15.0</v>
      </c>
      <c r="M5" s="31">
        <v>96.0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16.0</v>
      </c>
      <c r="L7" s="43">
        <v>16.0</v>
      </c>
      <c r="M7" s="43">
        <v>100.0</v>
      </c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31">
        <v>16.0</v>
      </c>
      <c r="L9" s="31">
        <v>16.5</v>
      </c>
      <c r="M9" s="31">
        <v>103.0</v>
      </c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23</v>
      </c>
      <c r="K11" s="49" t="s">
        <v>24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4" t="s">
        <v>27</v>
      </c>
      <c r="K13" s="49" t="s">
        <v>28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29</v>
      </c>
      <c r="C15" s="56" t="s">
        <v>30</v>
      </c>
      <c r="D15" s="41"/>
      <c r="E15" s="41"/>
      <c r="F15" s="41"/>
      <c r="G15" s="41"/>
      <c r="H15" s="41"/>
      <c r="I15" s="57"/>
      <c r="J15" s="54" t="s">
        <v>31</v>
      </c>
      <c r="K15" s="49" t="s">
        <v>32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33</v>
      </c>
      <c r="C17" s="61" t="s">
        <v>34</v>
      </c>
      <c r="D17" s="62" t="s">
        <v>35</v>
      </c>
      <c r="E17" s="60" t="s">
        <v>33</v>
      </c>
      <c r="F17" s="63" t="s">
        <v>34</v>
      </c>
      <c r="G17" s="64" t="s">
        <v>35</v>
      </c>
      <c r="H17" s="65" t="s">
        <v>36</v>
      </c>
      <c r="J17" s="66" t="s">
        <v>37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38</v>
      </c>
      <c r="C19" s="74" t="s">
        <v>19</v>
      </c>
      <c r="D19" s="75"/>
      <c r="E19" s="73" t="s">
        <v>39</v>
      </c>
      <c r="F19" s="68" t="s">
        <v>40</v>
      </c>
      <c r="G19" s="76">
        <v>308.0</v>
      </c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40</v>
      </c>
      <c r="D21" s="75"/>
      <c r="E21" s="73" t="s">
        <v>43</v>
      </c>
      <c r="F21" s="68" t="s">
        <v>19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40</v>
      </c>
      <c r="D23" s="75"/>
      <c r="E23" s="73" t="s">
        <v>45</v>
      </c>
      <c r="F23" s="68" t="s">
        <v>19</v>
      </c>
      <c r="G23" s="79"/>
      <c r="H23" s="30" t="s">
        <v>46</v>
      </c>
      <c r="I23" s="76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48</v>
      </c>
      <c r="C25" s="74" t="s">
        <v>40</v>
      </c>
      <c r="D25" s="75"/>
      <c r="E25" s="73" t="s">
        <v>49</v>
      </c>
      <c r="F25" s="68" t="s">
        <v>40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50</v>
      </c>
      <c r="C27" s="74" t="s">
        <v>19</v>
      </c>
      <c r="D27" s="75"/>
      <c r="E27" s="73" t="s">
        <v>51</v>
      </c>
      <c r="F27" s="68" t="s">
        <v>40</v>
      </c>
      <c r="G27" s="76">
        <v>234.0</v>
      </c>
      <c r="H27" s="30" t="s">
        <v>52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40</v>
      </c>
      <c r="D29" s="75"/>
      <c r="E29" s="73" t="s">
        <v>54</v>
      </c>
      <c r="F29" s="68" t="s">
        <v>19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40</v>
      </c>
      <c r="D31" s="80"/>
      <c r="E31" s="81" t="s">
        <v>56</v>
      </c>
      <c r="F31" s="68" t="s">
        <v>40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/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86</v>
      </c>
      <c r="B9" s="4"/>
      <c r="C9" s="4"/>
      <c r="D9" s="4"/>
      <c r="E9" s="4"/>
      <c r="F9" s="93"/>
      <c r="G9" s="124" t="s">
        <v>87</v>
      </c>
      <c r="H9" s="93"/>
      <c r="I9" s="125" t="s">
        <v>88</v>
      </c>
      <c r="J9" s="93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105</v>
      </c>
      <c r="C12" s="156" t="s">
        <v>116</v>
      </c>
      <c r="D12" s="157" t="s">
        <v>117</v>
      </c>
      <c r="E12" s="157" t="s">
        <v>118</v>
      </c>
      <c r="F12" s="158"/>
      <c r="G12" s="159"/>
      <c r="H12" s="160"/>
      <c r="I12" s="161" t="s">
        <v>119</v>
      </c>
      <c r="J12" s="162" t="s">
        <v>120</v>
      </c>
      <c r="K12" s="135"/>
      <c r="L12" s="163" t="s">
        <v>119</v>
      </c>
      <c r="M12" s="164" t="s">
        <v>105</v>
      </c>
      <c r="N12" s="165" t="s">
        <v>121</v>
      </c>
      <c r="O12" s="166" t="s">
        <v>122</v>
      </c>
      <c r="P12" s="99"/>
      <c r="Q12" s="166" t="s">
        <v>123</v>
      </c>
      <c r="R12" s="99"/>
      <c r="S12" s="167" t="s">
        <v>124</v>
      </c>
      <c r="T12" s="165" t="s">
        <v>125</v>
      </c>
      <c r="U12" s="168" t="s">
        <v>126</v>
      </c>
      <c r="V12" s="169" t="s">
        <v>127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54" t="s">
        <v>116</v>
      </c>
      <c r="B13" s="155" t="s">
        <v>105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1" t="s">
        <v>131</v>
      </c>
      <c r="J13" s="172" t="s">
        <v>132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54" t="s">
        <v>128</v>
      </c>
      <c r="B14" s="155" t="s">
        <v>105</v>
      </c>
      <c r="C14" s="156" t="s">
        <v>133</v>
      </c>
      <c r="D14" s="157" t="s">
        <v>134</v>
      </c>
      <c r="E14" s="157" t="s">
        <v>135</v>
      </c>
      <c r="F14" s="158"/>
      <c r="G14" s="159"/>
      <c r="H14" s="160"/>
      <c r="I14" s="171" t="s">
        <v>136</v>
      </c>
      <c r="J14" s="173" t="s">
        <v>137</v>
      </c>
      <c r="K14" s="135"/>
      <c r="L14" s="174" t="str">
        <f>N12</f>
        <v>68.5</v>
      </c>
      <c r="M14" s="164" t="s">
        <v>105</v>
      </c>
      <c r="N14" s="165" t="s">
        <v>116</v>
      </c>
      <c r="O14" s="166" t="s">
        <v>124</v>
      </c>
      <c r="P14" s="99"/>
      <c r="Q14" s="166" t="s">
        <v>123</v>
      </c>
      <c r="R14" s="99"/>
      <c r="S14" s="175" t="s">
        <v>138</v>
      </c>
      <c r="T14" s="165" t="s">
        <v>139</v>
      </c>
      <c r="U14" s="168" t="s">
        <v>126</v>
      </c>
      <c r="V14" s="176" t="s">
        <v>127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54" t="s">
        <v>133</v>
      </c>
      <c r="B15" s="155" t="s">
        <v>105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78" t="s">
        <v>144</v>
      </c>
      <c r="J15" s="162" t="s">
        <v>132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54" t="s">
        <v>141</v>
      </c>
      <c r="B16" s="155" t="s">
        <v>105</v>
      </c>
      <c r="C16" s="156" t="s">
        <v>145</v>
      </c>
      <c r="D16" s="157" t="s">
        <v>146</v>
      </c>
      <c r="E16" s="157" t="s">
        <v>147</v>
      </c>
      <c r="F16" s="158"/>
      <c r="G16" s="159"/>
      <c r="H16" s="160"/>
      <c r="I16" s="161" t="s">
        <v>148</v>
      </c>
      <c r="J16" s="162" t="s">
        <v>149</v>
      </c>
      <c r="K16" s="135"/>
      <c r="L16" s="174" t="str">
        <f>N14</f>
        <v>58</v>
      </c>
      <c r="M16" s="164" t="s">
        <v>105</v>
      </c>
      <c r="N16" s="165" t="s">
        <v>133</v>
      </c>
      <c r="O16" s="166" t="s">
        <v>138</v>
      </c>
      <c r="P16" s="99"/>
      <c r="Q16" s="166" t="s">
        <v>150</v>
      </c>
      <c r="R16" s="99"/>
      <c r="S16" s="179" t="s">
        <v>123</v>
      </c>
      <c r="T16" s="165" t="s">
        <v>151</v>
      </c>
      <c r="U16" s="168" t="s">
        <v>152</v>
      </c>
      <c r="V16" s="176" t="s">
        <v>127</v>
      </c>
      <c r="W16" s="177" t="s">
        <v>153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80" t="str">
        <f>C16</f>
        <v>18</v>
      </c>
      <c r="B17" s="155" t="s">
        <v>105</v>
      </c>
      <c r="C17" s="156" t="s">
        <v>154</v>
      </c>
      <c r="D17" s="157" t="s">
        <v>155</v>
      </c>
      <c r="E17" s="157" t="s">
        <v>156</v>
      </c>
      <c r="F17" s="158"/>
      <c r="G17" s="159"/>
      <c r="H17" s="160"/>
      <c r="I17" s="171" t="s">
        <v>157</v>
      </c>
      <c r="J17" s="181" t="s">
        <v>158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0"/>
      <c r="B18" s="155" t="s">
        <v>105</v>
      </c>
      <c r="C18" s="183"/>
      <c r="D18" s="184"/>
      <c r="E18" s="184"/>
      <c r="F18" s="158"/>
      <c r="G18" s="159"/>
      <c r="H18" s="160"/>
      <c r="I18" s="161" t="s">
        <v>159</v>
      </c>
      <c r="J18" s="162" t="s">
        <v>160</v>
      </c>
      <c r="K18" s="135"/>
      <c r="L18" s="174" t="str">
        <f>N16</f>
        <v>38</v>
      </c>
      <c r="M18" s="164" t="s">
        <v>105</v>
      </c>
      <c r="N18" s="165" t="s">
        <v>161</v>
      </c>
      <c r="O18" s="166" t="s">
        <v>162</v>
      </c>
      <c r="P18" s="99"/>
      <c r="Q18" s="166" t="s">
        <v>138</v>
      </c>
      <c r="R18" s="99"/>
      <c r="S18" s="179" t="s">
        <v>124</v>
      </c>
      <c r="T18" s="165" t="s">
        <v>163</v>
      </c>
      <c r="U18" s="168" t="s">
        <v>126</v>
      </c>
      <c r="V18" s="176" t="s">
        <v>127</v>
      </c>
      <c r="W18" s="177" t="s">
        <v>164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0" t="str">
        <f t="shared" ref="A19:A35" si="1">C18</f>
        <v/>
      </c>
      <c r="B19" s="155" t="s">
        <v>105</v>
      </c>
      <c r="C19" s="183"/>
      <c r="D19" s="184"/>
      <c r="E19" s="184"/>
      <c r="F19" s="158"/>
      <c r="G19" s="159"/>
      <c r="H19" s="160"/>
      <c r="I19" s="171" t="s">
        <v>165</v>
      </c>
      <c r="J19" s="181" t="s">
        <v>166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80" t="str">
        <f t="shared" si="1"/>
        <v/>
      </c>
      <c r="B20" s="155" t="s">
        <v>105</v>
      </c>
      <c r="C20" s="183"/>
      <c r="D20" s="184"/>
      <c r="E20" s="184"/>
      <c r="F20" s="158"/>
      <c r="G20" s="159"/>
      <c r="H20" s="160"/>
      <c r="I20" s="185"/>
      <c r="J20" s="160"/>
      <c r="K20" s="135"/>
      <c r="L20" s="174" t="str">
        <f>N18</f>
        <v>5</v>
      </c>
      <c r="M20" s="164" t="s">
        <v>105</v>
      </c>
      <c r="N20" s="165" t="s">
        <v>165</v>
      </c>
      <c r="O20" s="166" t="s">
        <v>124</v>
      </c>
      <c r="P20" s="99"/>
      <c r="Q20" s="166" t="s">
        <v>123</v>
      </c>
      <c r="R20" s="99"/>
      <c r="S20" s="186" t="s">
        <v>138</v>
      </c>
      <c r="T20" s="165" t="s">
        <v>167</v>
      </c>
      <c r="U20" s="168" t="s">
        <v>168</v>
      </c>
      <c r="V20" s="176" t="s">
        <v>127</v>
      </c>
      <c r="W20" s="177" t="s">
        <v>169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0" t="str">
        <f t="shared" si="1"/>
        <v/>
      </c>
      <c r="B21" s="155" t="s">
        <v>105</v>
      </c>
      <c r="C21" s="183"/>
      <c r="D21" s="184"/>
      <c r="E21" s="184"/>
      <c r="F21" s="158"/>
      <c r="G21" s="159"/>
      <c r="H21" s="160"/>
      <c r="I21" s="187"/>
      <c r="J21" s="188"/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0" t="str">
        <f t="shared" si="1"/>
        <v/>
      </c>
      <c r="B22" s="155" t="s">
        <v>105</v>
      </c>
      <c r="C22" s="183"/>
      <c r="D22" s="184"/>
      <c r="E22" s="184"/>
      <c r="F22" s="158"/>
      <c r="G22" s="159"/>
      <c r="H22" s="160"/>
      <c r="I22" s="185"/>
      <c r="J22" s="160"/>
      <c r="K22" s="135"/>
      <c r="L22" s="174" t="str">
        <f>N20</f>
        <v>0</v>
      </c>
      <c r="M22" s="164" t="s">
        <v>105</v>
      </c>
      <c r="N22" s="164"/>
      <c r="O22" s="189"/>
      <c r="P22" s="99"/>
      <c r="Q22" s="189"/>
      <c r="R22" s="99"/>
      <c r="S22" s="190"/>
      <c r="T22" s="164"/>
      <c r="U22" s="191"/>
      <c r="V22" s="192"/>
      <c r="W22" s="193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0" t="str">
        <f t="shared" si="1"/>
        <v/>
      </c>
      <c r="B23" s="155" t="s">
        <v>105</v>
      </c>
      <c r="C23" s="183"/>
      <c r="D23" s="184"/>
      <c r="E23" s="184"/>
      <c r="F23" s="158"/>
      <c r="G23" s="159"/>
      <c r="H23" s="160"/>
      <c r="I23" s="187"/>
      <c r="J23" s="188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0" t="str">
        <f t="shared" si="1"/>
        <v/>
      </c>
      <c r="B24" s="155" t="s">
        <v>105</v>
      </c>
      <c r="C24" s="183"/>
      <c r="D24" s="184"/>
      <c r="E24" s="184"/>
      <c r="F24" s="158"/>
      <c r="G24" s="159"/>
      <c r="H24" s="160"/>
      <c r="I24" s="185"/>
      <c r="J24" s="160"/>
      <c r="K24" s="135"/>
      <c r="L24" s="174" t="str">
        <f>N22</f>
        <v/>
      </c>
      <c r="M24" s="164" t="s">
        <v>105</v>
      </c>
      <c r="N24" s="164"/>
      <c r="O24" s="189"/>
      <c r="P24" s="99"/>
      <c r="Q24" s="189"/>
      <c r="R24" s="99"/>
      <c r="S24" s="190"/>
      <c r="T24" s="164"/>
      <c r="U24" s="191"/>
      <c r="V24" s="192"/>
      <c r="W24" s="193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0" t="str">
        <f t="shared" si="1"/>
        <v/>
      </c>
      <c r="B25" s="155" t="s">
        <v>105</v>
      </c>
      <c r="C25" s="183"/>
      <c r="D25" s="184"/>
      <c r="E25" s="184"/>
      <c r="F25" s="158"/>
      <c r="G25" s="159"/>
      <c r="H25" s="160"/>
      <c r="I25" s="187"/>
      <c r="J25" s="188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0" t="str">
        <f t="shared" si="1"/>
        <v/>
      </c>
      <c r="B26" s="155" t="s">
        <v>105</v>
      </c>
      <c r="C26" s="183"/>
      <c r="D26" s="184"/>
      <c r="E26" s="184"/>
      <c r="F26" s="158"/>
      <c r="G26" s="159"/>
      <c r="H26" s="160"/>
      <c r="I26" s="185"/>
      <c r="J26" s="160"/>
      <c r="K26" s="135"/>
      <c r="L26" s="174" t="str">
        <f>N24</f>
        <v/>
      </c>
      <c r="M26" s="164" t="s">
        <v>105</v>
      </c>
      <c r="N26" s="164"/>
      <c r="O26" s="189"/>
      <c r="P26" s="99"/>
      <c r="Q26" s="189"/>
      <c r="R26" s="99"/>
      <c r="S26" s="190"/>
      <c r="T26" s="164"/>
      <c r="U26" s="191"/>
      <c r="V26" s="192"/>
      <c r="W26" s="193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0" t="str">
        <f t="shared" si="1"/>
        <v/>
      </c>
      <c r="B27" s="155" t="s">
        <v>105</v>
      </c>
      <c r="C27" s="183"/>
      <c r="D27" s="184"/>
      <c r="E27" s="184"/>
      <c r="F27" s="158"/>
      <c r="G27" s="159"/>
      <c r="H27" s="160"/>
      <c r="I27" s="187"/>
      <c r="J27" s="188"/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0" t="str">
        <f t="shared" si="1"/>
        <v/>
      </c>
      <c r="B28" s="155" t="s">
        <v>105</v>
      </c>
      <c r="C28" s="183"/>
      <c r="D28" s="184"/>
      <c r="E28" s="184"/>
      <c r="F28" s="158"/>
      <c r="G28" s="159"/>
      <c r="H28" s="160"/>
      <c r="I28" s="185"/>
      <c r="J28" s="160"/>
      <c r="K28" s="135"/>
      <c r="L28" s="174" t="str">
        <f>N26</f>
        <v/>
      </c>
      <c r="M28" s="164" t="s">
        <v>105</v>
      </c>
      <c r="N28" s="164"/>
      <c r="O28" s="189"/>
      <c r="P28" s="99"/>
      <c r="Q28" s="189"/>
      <c r="R28" s="99"/>
      <c r="S28" s="194"/>
      <c r="T28" s="164"/>
      <c r="U28" s="191"/>
      <c r="V28" s="192"/>
      <c r="W28" s="193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0" t="str">
        <f t="shared" si="1"/>
        <v/>
      </c>
      <c r="B29" s="155" t="s">
        <v>105</v>
      </c>
      <c r="C29" s="183"/>
      <c r="D29" s="184"/>
      <c r="E29" s="184"/>
      <c r="F29" s="158"/>
      <c r="G29" s="159"/>
      <c r="H29" s="160"/>
      <c r="I29" s="187"/>
      <c r="J29" s="188"/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0" t="str">
        <f t="shared" si="1"/>
        <v/>
      </c>
      <c r="B30" s="155" t="s">
        <v>105</v>
      </c>
      <c r="C30" s="183"/>
      <c r="D30" s="184"/>
      <c r="E30" s="184"/>
      <c r="F30" s="158"/>
      <c r="G30" s="159"/>
      <c r="H30" s="160"/>
      <c r="I30" s="185"/>
      <c r="J30" s="160"/>
      <c r="K30" s="135"/>
      <c r="L30" s="174" t="str">
        <f>N28</f>
        <v/>
      </c>
      <c r="M30" s="164" t="s">
        <v>105</v>
      </c>
      <c r="N30" s="164"/>
      <c r="O30" s="189"/>
      <c r="P30" s="99"/>
      <c r="Q30" s="189"/>
      <c r="R30" s="99"/>
      <c r="S30" s="194"/>
      <c r="T30" s="164"/>
      <c r="U30" s="191"/>
      <c r="V30" s="192"/>
      <c r="W30" s="193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0" t="str">
        <f t="shared" si="1"/>
        <v/>
      </c>
      <c r="B31" s="155" t="s">
        <v>105</v>
      </c>
      <c r="C31" s="183"/>
      <c r="D31" s="184"/>
      <c r="E31" s="184"/>
      <c r="F31" s="158"/>
      <c r="G31" s="159"/>
      <c r="H31" s="160"/>
      <c r="I31" s="187"/>
      <c r="J31" s="188"/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0" t="str">
        <f t="shared" si="1"/>
        <v/>
      </c>
      <c r="B32" s="155" t="s">
        <v>105</v>
      </c>
      <c r="C32" s="183"/>
      <c r="D32" s="184"/>
      <c r="E32" s="184"/>
      <c r="F32" s="158"/>
      <c r="G32" s="159"/>
      <c r="H32" s="160"/>
      <c r="I32" s="185"/>
      <c r="J32" s="160"/>
      <c r="K32" s="135"/>
      <c r="L32" s="174" t="str">
        <f>N30</f>
        <v/>
      </c>
      <c r="M32" s="164" t="s">
        <v>105</v>
      </c>
      <c r="N32" s="164"/>
      <c r="O32" s="189"/>
      <c r="P32" s="99"/>
      <c r="Q32" s="189"/>
      <c r="R32" s="99"/>
      <c r="S32" s="194"/>
      <c r="T32" s="164"/>
      <c r="U32" s="191"/>
      <c r="V32" s="164"/>
      <c r="W32" s="193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0" t="str">
        <f t="shared" si="1"/>
        <v/>
      </c>
      <c r="B33" s="155" t="s">
        <v>105</v>
      </c>
      <c r="C33" s="183"/>
      <c r="D33" s="184"/>
      <c r="E33" s="184"/>
      <c r="F33" s="158"/>
      <c r="G33" s="159"/>
      <c r="H33" s="160"/>
      <c r="I33" s="185"/>
      <c r="J33" s="188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0" t="str">
        <f t="shared" si="1"/>
        <v/>
      </c>
      <c r="B34" s="195" t="s">
        <v>105</v>
      </c>
      <c r="C34" s="196"/>
      <c r="D34" s="194"/>
      <c r="E34" s="194"/>
      <c r="F34" s="197"/>
      <c r="G34" s="159"/>
      <c r="H34" s="198"/>
      <c r="I34" s="185"/>
      <c r="J34" s="160"/>
      <c r="K34" s="135"/>
      <c r="L34" s="174" t="str">
        <f>N32</f>
        <v/>
      </c>
      <c r="M34" s="164" t="s">
        <v>105</v>
      </c>
      <c r="N34" s="164"/>
      <c r="O34" s="189"/>
      <c r="P34" s="99"/>
      <c r="Q34" s="189"/>
      <c r="R34" s="99"/>
      <c r="S34" s="194"/>
      <c r="T34" s="164"/>
      <c r="U34" s="191"/>
      <c r="V34" s="164"/>
      <c r="W34" s="193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0" t="str">
        <f t="shared" si="1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