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  <extLst>
    <ext uri="GoogleSheetsCustomDataVersion2">
      <go:sheetsCustomData xmlns:go="http://customooxmlschemas.google.com/" r:id="rId6" roundtripDataChecksum="jGO304v6gD0lniBjeBd0D2FjA4NXVT/0PDFt5GznKkY="/>
    </ext>
  </extLst>
</workbook>
</file>

<file path=xl/sharedStrings.xml><?xml version="1.0" encoding="utf-8"?>
<sst xmlns="http://schemas.openxmlformats.org/spreadsheetml/2006/main" count="305" uniqueCount="202">
  <si>
    <t>Location:</t>
  </si>
  <si>
    <t>CO</t>
  </si>
  <si>
    <t>Site:</t>
  </si>
  <si>
    <t>JPLMet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</si>
  <si>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</si>
  <si>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</si>
  <si>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</si>
  <si>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</si>
  <si>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</si>
  <si>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</si>
  <si>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</si>
  <si>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</si>
  <si>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</si>
  <si>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  <sz val="10.0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</si>
  <si>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</si>
  <si>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</si>
  <si>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</si>
  <si>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</si>
  <si>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</si>
  <si>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</si>
  <si>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</si>
  <si>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Scattered</t>
  </si>
  <si>
    <t>Ground condition</t>
  </si>
  <si>
    <t>Moist</t>
  </si>
  <si>
    <t>Wind</t>
  </si>
  <si>
    <t>Calm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</si>
  <si>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</si>
  <si>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</si>
  <si>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</si>
  <si>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</si>
  <si>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</si>
  <si>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</si>
  <si>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</si>
  <si>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</si>
  <si>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</si>
  <si>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</si>
  <si>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</si>
  <si>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</si>
  <si>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</si>
  <si>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Weather</t>
  </si>
  <si>
    <t>Stratigraphy pictures</t>
  </si>
  <si>
    <t>Lyte Probe</t>
  </si>
  <si>
    <t>N</t>
  </si>
  <si>
    <t>Standard ram</t>
  </si>
  <si>
    <t>SMP</t>
  </si>
  <si>
    <t>Pit</t>
  </si>
  <si>
    <t>Pools and columns in pit wall
3 crusts/ice layers have significant frozen pools</t>
  </si>
  <si>
    <t>Powder Ram</t>
  </si>
  <si>
    <t>Force Ram</t>
  </si>
  <si>
    <t>Slush Ram</t>
  </si>
  <si>
    <t>Force Snow Scope</t>
  </si>
  <si>
    <t>Hardness</t>
  </si>
  <si>
    <t>83.8-80.8 250kgm3
80.8-76.6 357kgm3
76.6-69 283kgm3
69-66 IFil
66-53 304kgm3
53-49.8 IFil
49.8-23.8 277kgm3
23.8-0 221kgm3</t>
  </si>
  <si>
    <t>HS Transects</t>
  </si>
  <si>
    <t>Snow Scope Transects</t>
  </si>
  <si>
    <t>Pit Pictures</t>
  </si>
  <si>
    <t>SSA / NIR Box</t>
  </si>
  <si>
    <t>Misc</t>
  </si>
  <si>
    <t>HS 88cm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</si>
  <si>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</si>
  <si>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</si>
  <si>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</si>
  <si>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</si>
  <si>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</si>
  <si>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20250313</t>
  </si>
  <si>
    <t>EMcCue SKinney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</si>
  <si>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</si>
  <si>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</si>
  <si>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</si>
  <si>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</si>
  <si>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</si>
  <si>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1625</t>
  </si>
  <si>
    <t>1632</t>
  </si>
  <si>
    <t>1704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</si>
  <si>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</si>
  <si>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</si>
  <si>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</si>
  <si>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</si>
  <si>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</si>
  <si>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</si>
  <si>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</si>
  <si>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JPLMet20250313</t>
  </si>
  <si>
    <t>85</t>
  </si>
  <si>
    <t>0424548</t>
  </si>
  <si>
    <t>4417701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</si>
  <si>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</si>
  <si>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</si>
  <si>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</si>
  <si>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</si>
  <si>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</si>
  <si>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</si>
  <si>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</si>
  <si>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</si>
  <si>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</si>
  <si>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</si>
  <si>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</si>
  <si>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</si>
  <si>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</si>
  <si>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</si>
  <si>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</si>
  <si>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</si>
  <si>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</si>
  <si>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</si>
  <si>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</si>
  <si>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</si>
  <si>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</si>
  <si>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</si>
  <si>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</si>
  <si>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</si>
  <si>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</si>
  <si>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</si>
  <si>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</si>
  <si>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</si>
  <si>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</si>
  <si>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</si>
  <si>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</si>
  <si>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</si>
  <si>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75</t>
  </si>
  <si>
    <t>296</t>
  </si>
  <si>
    <t>305</t>
  </si>
  <si>
    <t>1.98</t>
  </si>
  <si>
    <t>1.84</t>
  </si>
  <si>
    <t>-0.5</t>
  </si>
  <si>
    <t>81</t>
  </si>
  <si>
    <t>2</t>
  </si>
  <si>
    <t>0.5</t>
  </si>
  <si>
    <t>1</t>
  </si>
  <si>
    <t>MFsl</t>
  </si>
  <si>
    <t>F</t>
  </si>
  <si>
    <t>W</t>
  </si>
  <si>
    <t>65</t>
  </si>
  <si>
    <t>287</t>
  </si>
  <si>
    <t>294</t>
  </si>
  <si>
    <t>1.69</t>
  </si>
  <si>
    <t>1.68</t>
  </si>
  <si>
    <t>80</t>
  </si>
  <si>
    <t>-1</t>
  </si>
  <si>
    <t>55</t>
  </si>
  <si>
    <t>304</t>
  </si>
  <si>
    <t>1.64</t>
  </si>
  <si>
    <t>1.62</t>
  </si>
  <si>
    <t>77</t>
  </si>
  <si>
    <t>MF</t>
  </si>
  <si>
    <t>K</t>
  </si>
  <si>
    <t>M</t>
  </si>
  <si>
    <t>MFcr MFpc</t>
  </si>
  <si>
    <t>45</t>
  </si>
  <si>
    <t>303</t>
  </si>
  <si>
    <t>277</t>
  </si>
  <si>
    <t>290</t>
  </si>
  <si>
    <t>1.48</t>
  </si>
  <si>
    <t>1.54</t>
  </si>
  <si>
    <t>69</t>
  </si>
  <si>
    <t>35</t>
  </si>
  <si>
    <t>276</t>
  </si>
  <si>
    <t>261</t>
  </si>
  <si>
    <t>1.50</t>
  </si>
  <si>
    <t>1.49</t>
  </si>
  <si>
    <t>67</t>
  </si>
  <si>
    <t>-2.5</t>
  </si>
  <si>
    <t>0.3</t>
  </si>
  <si>
    <t>0.8</t>
  </si>
  <si>
    <t>MFcl</t>
  </si>
  <si>
    <t>1F</t>
  </si>
  <si>
    <t>25</t>
  </si>
  <si>
    <t>258</t>
  </si>
  <si>
    <t>267</t>
  </si>
  <si>
    <t>1.45</t>
  </si>
  <si>
    <t>1.41</t>
  </si>
  <si>
    <t>60</t>
  </si>
  <si>
    <t>-3.5</t>
  </si>
  <si>
    <t>15</t>
  </si>
  <si>
    <t>239</t>
  </si>
  <si>
    <t>225</t>
  </si>
  <si>
    <t>1.38</t>
  </si>
  <si>
    <t>1.39</t>
  </si>
  <si>
    <t>53</t>
  </si>
  <si>
    <t>IF</t>
  </si>
  <si>
    <t>I</t>
  </si>
  <si>
    <t>D</t>
  </si>
  <si>
    <t>IFil</t>
  </si>
  <si>
    <t>5</t>
  </si>
  <si>
    <t>244</t>
  </si>
  <si>
    <t>243</t>
  </si>
  <si>
    <t>1.44</t>
  </si>
  <si>
    <t>40</t>
  </si>
  <si>
    <t>30</t>
  </si>
  <si>
    <t>-2</t>
  </si>
  <si>
    <t>RG</t>
  </si>
  <si>
    <t>P</t>
  </si>
  <si>
    <t>RGlr</t>
  </si>
  <si>
    <t>23</t>
  </si>
  <si>
    <t>-1.5</t>
  </si>
  <si>
    <t>20</t>
  </si>
  <si>
    <t>50</t>
  </si>
  <si>
    <t>IFil MFpc</t>
  </si>
  <si>
    <t>10</t>
  </si>
  <si>
    <t>0</t>
  </si>
  <si>
    <t>1.5</t>
  </si>
  <si>
    <t>FCxr</t>
  </si>
  <si>
    <t>3</t>
  </si>
  <si>
    <t>DHxr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</si>
</sst>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9.0"/>
      <color theme="1"/>
      <name val="Arial"/>
    </font>
    <font>
      <b/>
      <sz val="9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9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/>
    </border>
    <border>
      <right/>
      <top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1" numFmtId="0" xfId="0" applyBorder="1" applyFont="1"/>
    <xf borderId="2" fillId="0" fontId="3" numFmtId="0" xfId="0" applyBorder="1" applyFont="1"/>
    <xf borderId="3" fillId="2" fontId="2" numFmtId="0" xfId="0" applyAlignment="1" applyBorder="1" applyFont="1">
      <alignment horizontal="center" vertical="center"/>
    </xf>
    <xf borderId="4" fillId="0" fontId="1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7" fillId="0" fontId="1" numFmtId="0" xfId="0" applyBorder="1" applyFont="1"/>
    <xf borderId="8" fillId="0" fontId="3" numFmtId="0" xfId="0" applyBorder="1" applyFont="1"/>
    <xf borderId="9" fillId="0" fontId="1" numFmtId="0" xfId="0" applyBorder="1" applyFont="1"/>
    <xf borderId="10" fillId="2" fontId="2" numFmtId="0" xfId="0" applyAlignment="1" applyBorder="1" applyFont="1">
      <alignment horizontal="center" vertical="center"/>
    </xf>
    <xf borderId="11" fillId="0" fontId="1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2" fontId="2" numFmtId="0" xfId="0" applyAlignment="1" applyBorder="1" applyFont="1">
      <alignment horizontal="center" vertical="center"/>
    </xf>
    <xf borderId="13" fillId="0" fontId="1" numFmtId="0" xfId="0" applyBorder="1" applyFont="1"/>
    <xf borderId="14" fillId="0" fontId="2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0" fillId="0" fontId="1" numFmtId="0" xfId="0" applyAlignment="1" applyFont="1">
      <alignment horizontal="center" vertical="center"/>
    </xf>
    <xf borderId="17" fillId="3" fontId="2" numFmtId="0" xfId="0" applyAlignment="1" applyBorder="1" applyFill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2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18" fillId="0" fontId="3" numFmtId="0" xfId="0" applyBorder="1" applyFont="1"/>
    <xf borderId="24" fillId="3" fontId="2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/>
    </xf>
    <xf borderId="22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21" fillId="0" fontId="3" numFmtId="0" xfId="0" applyBorder="1" applyFont="1"/>
    <xf borderId="30" fillId="0" fontId="3" numFmtId="0" xfId="0" applyBorder="1" applyFont="1"/>
    <xf borderId="24" fillId="3" fontId="2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25" fillId="0" fontId="1" numFmtId="0" xfId="0" applyAlignment="1" applyBorder="1" applyFont="1">
      <alignment horizontal="center" vertical="center"/>
    </xf>
    <xf borderId="34" fillId="0" fontId="1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3" fontId="5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41" fillId="2" fontId="1" numFmtId="0" xfId="0" applyBorder="1" applyFont="1"/>
    <xf borderId="42" fillId="0" fontId="3" numFmtId="0" xfId="0" applyBorder="1" applyFont="1"/>
    <xf borderId="24" fillId="3" fontId="5" numFmtId="0" xfId="0" applyAlignment="1" applyBorder="1" applyFont="1">
      <alignment horizontal="center" shrinkToFit="0" vertical="center" wrapText="1"/>
    </xf>
    <xf borderId="34" fillId="2" fontId="1" numFmtId="0" xfId="0" applyBorder="1" applyFont="1"/>
    <xf borderId="31" fillId="0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9" fillId="0" fontId="3" numFmtId="0" xfId="0" applyBorder="1" applyFont="1"/>
    <xf borderId="45" fillId="0" fontId="3" numFmtId="0" xfId="0" applyBorder="1" applyFont="1"/>
    <xf borderId="38" fillId="3" fontId="2" numFmtId="0" xfId="0" applyAlignment="1" applyBorder="1" applyFont="1">
      <alignment horizontal="center" shrinkToFit="0" vertical="center" wrapText="1"/>
    </xf>
    <xf borderId="46" fillId="3" fontId="2" numFmtId="0" xfId="0" applyAlignment="1" applyBorder="1" applyFont="1">
      <alignment horizontal="center" shrinkToFit="0" vertical="center" wrapText="1"/>
    </xf>
    <xf borderId="46" fillId="3" fontId="2" numFmtId="0" xfId="0" applyAlignment="1" applyBorder="1" applyFont="1">
      <alignment horizontal="center" vertical="center"/>
    </xf>
    <xf borderId="41" fillId="3" fontId="2" numFmtId="0" xfId="0" applyAlignment="1" applyBorder="1" applyFont="1">
      <alignment horizontal="center" shrinkToFit="0" vertical="center" wrapText="1"/>
    </xf>
    <xf borderId="47" fillId="3" fontId="2" numFmtId="0" xfId="0" applyAlignment="1" applyBorder="1" applyFont="1">
      <alignment horizontal="center" vertical="center"/>
    </xf>
    <xf borderId="48" fillId="0" fontId="3" numFmtId="0" xfId="0" applyBorder="1" applyFont="1"/>
    <xf borderId="49" fillId="3" fontId="2" numFmtId="0" xfId="0" applyAlignment="1" applyBorder="1" applyFont="1">
      <alignment horizontal="center" shrinkToFit="0" vertical="center" wrapText="1"/>
    </xf>
    <xf borderId="50" fillId="0" fontId="3" numFmtId="0" xfId="0" applyBorder="1" applyFont="1"/>
    <xf borderId="25" fillId="0" fontId="1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0" fontId="3" numFmtId="0" xfId="0" applyBorder="1" applyFont="1"/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1" fillId="0" fontId="1" numFmtId="0" xfId="0" applyBorder="1" applyFont="1"/>
    <xf borderId="17" fillId="3" fontId="2" numFmtId="0" xfId="0" applyAlignment="1" applyBorder="1" applyFont="1">
      <alignment horizontal="center" vertical="center"/>
    </xf>
    <xf borderId="18" fillId="0" fontId="1" numFmtId="0" xfId="0" applyBorder="1" applyFont="1"/>
    <xf borderId="31" fillId="0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shrinkToFit="0" vertical="center" wrapText="1"/>
    </xf>
    <xf borderId="50" fillId="0" fontId="1" numFmtId="0" xfId="0" applyAlignment="1" applyBorder="1" applyFont="1">
      <alignment horizontal="center" shrinkToFit="0" vertical="center" wrapText="1"/>
    </xf>
    <xf borderId="55" fillId="0" fontId="3" numFmtId="0" xfId="0" applyBorder="1" applyFont="1"/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56" fillId="4" fontId="6" numFmtId="49" xfId="0" applyAlignment="1" applyBorder="1" applyFill="1" applyFont="1" applyNumberFormat="1">
      <alignment horizontal="left" vertical="top"/>
    </xf>
    <xf borderId="57" fillId="0" fontId="3" numFmtId="0" xfId="0" applyBorder="1" applyFont="1"/>
    <xf borderId="58" fillId="0" fontId="3" numFmtId="0" xfId="0" applyBorder="1" applyFont="1"/>
    <xf borderId="59" fillId="4" fontId="6" numFmtId="49" xfId="0" applyAlignment="1" applyBorder="1" applyFont="1" applyNumberFormat="1">
      <alignment horizontal="left" vertical="top"/>
    </xf>
    <xf borderId="60" fillId="0" fontId="3" numFmtId="0" xfId="0" applyBorder="1" applyFont="1"/>
    <xf borderId="4" fillId="4" fontId="6" numFmtId="49" xfId="0" applyAlignment="1" applyBorder="1" applyFont="1" applyNumberFormat="1">
      <alignment horizontal="left" vertical="top"/>
    </xf>
    <xf borderId="4" fillId="4" fontId="6" numFmtId="49" xfId="0" applyAlignment="1" applyBorder="1" applyFont="1" applyNumberFormat="1">
      <alignment vertical="top"/>
    </xf>
    <xf borderId="61" fillId="0" fontId="3" numFmtId="0" xfId="0" applyBorder="1" applyFont="1"/>
    <xf borderId="49" fillId="0" fontId="6" numFmtId="49" xfId="0" applyAlignment="1" applyBorder="1" applyFont="1" applyNumberFormat="1">
      <alignment horizontal="center" vertical="top"/>
    </xf>
    <xf borderId="31" fillId="0" fontId="6" numFmtId="49" xfId="0" applyAlignment="1" applyBorder="1" applyFont="1" applyNumberFormat="1">
      <alignment horizontal="center" readingOrder="0" vertical="top"/>
    </xf>
    <xf borderId="31" fillId="4" fontId="6" numFmtId="49" xfId="0" applyAlignment="1" applyBorder="1" applyFont="1" applyNumberFormat="1">
      <alignment horizontal="center" shrinkToFit="0" vertical="center" wrapText="1"/>
    </xf>
    <xf borderId="31" fillId="0" fontId="7" numFmtId="49" xfId="0" applyAlignment="1" applyBorder="1" applyFont="1" applyNumberFormat="1">
      <alignment horizontal="center" shrinkToFit="0" vertical="top" wrapText="1"/>
    </xf>
    <xf borderId="62" fillId="0" fontId="3" numFmtId="0" xfId="0" applyBorder="1" applyFont="1"/>
    <xf borderId="63" fillId="0" fontId="3" numFmtId="0" xfId="0" applyBorder="1" applyFont="1"/>
    <xf borderId="64" fillId="4" fontId="6" numFmtId="49" xfId="0" applyAlignment="1" applyBorder="1" applyFont="1" applyNumberFormat="1">
      <alignment vertical="top"/>
    </xf>
    <xf borderId="65" fillId="0" fontId="3" numFmtId="0" xfId="0" applyBorder="1" applyFont="1"/>
    <xf borderId="66" fillId="0" fontId="3" numFmtId="0" xfId="0" applyBorder="1" applyFont="1"/>
    <xf borderId="67" fillId="4" fontId="6" numFmtId="49" xfId="0" applyAlignment="1" applyBorder="1" applyFont="1" applyNumberFormat="1">
      <alignment horizontal="center" shrinkToFit="0" wrapText="1"/>
    </xf>
    <xf borderId="68" fillId="0" fontId="3" numFmtId="0" xfId="0" applyBorder="1" applyFont="1"/>
    <xf borderId="69" fillId="4" fontId="1" numFmtId="49" xfId="0" applyAlignment="1" applyBorder="1" applyFont="1" applyNumberFormat="1">
      <alignment horizontal="center" vertical="top"/>
    </xf>
    <xf borderId="49" fillId="0" fontId="6" numFmtId="49" xfId="0" applyAlignment="1" applyBorder="1" applyFont="1" applyNumberFormat="1">
      <alignment readingOrder="0" vertical="top"/>
    </xf>
    <xf borderId="70" fillId="0" fontId="6" numFmtId="49" xfId="0" applyAlignment="1" applyBorder="1" applyFont="1" applyNumberFormat="1">
      <alignment horizontal="center" readingOrder="0" vertical="top"/>
    </xf>
    <xf borderId="71" fillId="0" fontId="3" numFmtId="0" xfId="0" applyBorder="1" applyFont="1"/>
    <xf borderId="69" fillId="0" fontId="6" numFmtId="49" xfId="0" applyAlignment="1" applyBorder="1" applyFont="1" applyNumberFormat="1">
      <alignment readingOrder="0" shrinkToFit="0" vertical="center" wrapText="1"/>
    </xf>
    <xf borderId="72" fillId="4" fontId="6" numFmtId="49" xfId="0" applyAlignment="1" applyBorder="1" applyFont="1" applyNumberFormat="1">
      <alignment horizontal="center" shrinkToFit="0" wrapText="1"/>
    </xf>
    <xf borderId="73" fillId="0" fontId="3" numFmtId="0" xfId="0" applyBorder="1" applyFont="1"/>
    <xf borderId="74" fillId="0" fontId="3" numFmtId="0" xfId="0" applyBorder="1" applyFont="1"/>
    <xf borderId="70" fillId="4" fontId="6" numFmtId="49" xfId="0" applyAlignment="1" applyBorder="1" applyFont="1" applyNumberFormat="1">
      <alignment horizontal="center" shrinkToFit="0" vertical="center" wrapText="1"/>
    </xf>
    <xf borderId="75" fillId="4" fontId="6" numFmtId="49" xfId="0" applyAlignment="1" applyBorder="1" applyFont="1" applyNumberFormat="1">
      <alignment horizontal="center"/>
    </xf>
    <xf borderId="76" fillId="0" fontId="3" numFmtId="0" xfId="0" applyBorder="1" applyFont="1"/>
    <xf borderId="77" fillId="0" fontId="3" numFmtId="0" xfId="0" applyBorder="1" applyFont="1"/>
    <xf borderId="70" fillId="4" fontId="6" numFmtId="49" xfId="0" applyAlignment="1" applyBorder="1" applyFont="1" applyNumberFormat="1">
      <alignment horizontal="center"/>
    </xf>
    <xf borderId="70" fillId="4" fontId="6" numFmtId="49" xfId="0" applyAlignment="1" applyBorder="1" applyFont="1" applyNumberFormat="1">
      <alignment horizontal="center" shrinkToFit="0" vertical="top" wrapText="1"/>
    </xf>
    <xf borderId="53" fillId="0" fontId="6" numFmtId="49" xfId="0" applyAlignment="1" applyBorder="1" applyFont="1" applyNumberFormat="1">
      <alignment horizontal="center" readingOrder="0" vertical="top"/>
    </xf>
    <xf borderId="13" fillId="0" fontId="6" numFmtId="49" xfId="0" applyAlignment="1" applyBorder="1" applyFont="1" applyNumberFormat="1">
      <alignment horizontal="center" readingOrder="0" vertical="top"/>
    </xf>
    <xf borderId="13" fillId="0" fontId="7" numFmtId="49" xfId="0" applyAlignment="1" applyBorder="1" applyFont="1" applyNumberFormat="1">
      <alignment horizontal="center" shrinkToFit="0" vertical="center" wrapText="1"/>
    </xf>
    <xf borderId="11" fillId="0" fontId="6" numFmtId="49" xfId="0" applyAlignment="1" applyBorder="1" applyFont="1" applyNumberFormat="1">
      <alignment readingOrder="0" vertical="top"/>
    </xf>
    <xf borderId="13" fillId="0" fontId="1" numFmtId="49" xfId="0" applyAlignment="1" applyBorder="1" applyFont="1" applyNumberFormat="1">
      <alignment horizontal="center" readingOrder="0" vertical="top"/>
    </xf>
    <xf borderId="13" fillId="0" fontId="1" numFmtId="49" xfId="0" applyAlignment="1" applyBorder="1" applyFont="1" applyNumberFormat="1">
      <alignment horizontal="center" vertical="top"/>
    </xf>
    <xf borderId="13" fillId="0" fontId="6" numFmtId="49" xfId="0" applyAlignment="1" applyBorder="1" applyFont="1" applyNumberFormat="1">
      <alignment horizontal="center" vertical="center"/>
    </xf>
    <xf borderId="78" fillId="4" fontId="6" numFmtId="49" xfId="0" applyAlignment="1" applyBorder="1" applyFont="1" applyNumberFormat="1">
      <alignment horizontal="center" shrinkToFit="0" vertical="center" wrapText="1"/>
    </xf>
    <xf borderId="79" fillId="4" fontId="6" numFmtId="49" xfId="0" applyAlignment="1" applyBorder="1" applyFont="1" applyNumberFormat="1">
      <alignment horizontal="center" vertical="center"/>
    </xf>
    <xf borderId="80" fillId="4" fontId="6" numFmtId="49" xfId="0" applyAlignment="1" applyBorder="1" applyFont="1" applyNumberFormat="1">
      <alignment horizontal="center" vertical="center"/>
    </xf>
    <xf borderId="78" fillId="4" fontId="6" numFmtId="49" xfId="0" applyAlignment="1" applyBorder="1" applyFont="1" applyNumberFormat="1">
      <alignment horizontal="center" vertical="center"/>
    </xf>
    <xf borderId="62" fillId="0" fontId="1" numFmtId="49" xfId="0" applyAlignment="1" applyBorder="1" applyFont="1" applyNumberFormat="1">
      <alignment horizontal="center" shrinkToFit="0" vertical="center" wrapText="1"/>
    </xf>
    <xf borderId="21" fillId="0" fontId="1" numFmtId="49" xfId="0" applyAlignment="1" applyBorder="1" applyFont="1" applyNumberFormat="1">
      <alignment horizontal="center" shrinkToFit="0" vertical="center" wrapText="1"/>
    </xf>
    <xf borderId="30" fillId="0" fontId="1" numFmtId="49" xfId="0" applyAlignment="1" applyBorder="1" applyFont="1" applyNumberFormat="1">
      <alignment horizontal="center" shrinkToFit="0" vertical="center" wrapText="1"/>
    </xf>
    <xf borderId="26" fillId="0" fontId="1" numFmtId="49" xfId="0" applyAlignment="1" applyBorder="1" applyFont="1" applyNumberFormat="1">
      <alignment horizontal="center" shrinkToFit="0" vertical="center" wrapText="1"/>
    </xf>
    <xf borderId="29" fillId="0" fontId="1" numFmtId="49" xfId="0" applyAlignment="1" applyBorder="1" applyFont="1" applyNumberFormat="1">
      <alignment horizontal="center" shrinkToFit="0" vertical="center" wrapText="1"/>
    </xf>
    <xf borderId="28" fillId="0" fontId="1" numFmtId="49" xfId="0" applyAlignment="1" applyBorder="1" applyFont="1" applyNumberFormat="1">
      <alignment horizontal="center" shrinkToFit="0" vertical="center" wrapText="1"/>
    </xf>
    <xf borderId="30" fillId="0" fontId="8" numFmtId="49" xfId="0" applyAlignment="1" applyBorder="1" applyFont="1" applyNumberFormat="1">
      <alignment horizontal="center" shrinkToFit="0" vertical="center" wrapText="1"/>
    </xf>
    <xf borderId="81" fillId="0" fontId="3" numFmtId="0" xfId="0" applyBorder="1" applyFont="1"/>
    <xf borderId="82" fillId="0" fontId="1" numFmtId="49" xfId="0" applyAlignment="1" applyBorder="1" applyFont="1" applyNumberFormat="1">
      <alignment horizontal="center" shrinkToFit="0" vertical="center" wrapText="1"/>
    </xf>
    <xf borderId="18" fillId="0" fontId="9" numFmtId="49" xfId="0" applyAlignment="1" applyBorder="1" applyFont="1" applyNumberFormat="1">
      <alignment horizontal="center" shrinkToFit="0" vertical="center" wrapText="1"/>
    </xf>
    <xf borderId="83" fillId="0" fontId="1" numFmtId="49" xfId="0" applyAlignment="1" applyBorder="1" applyFont="1" applyNumberFormat="1">
      <alignment horizontal="center" shrinkToFit="0" vertical="center" wrapText="1"/>
    </xf>
    <xf borderId="63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62" fillId="0" fontId="4" numFmtId="49" xfId="0" applyAlignment="1" applyBorder="1" applyFont="1" applyNumberFormat="1">
      <alignment horizontal="center" shrinkToFit="0" wrapText="1"/>
    </xf>
    <xf borderId="28" fillId="0" fontId="4" numFmtId="49" xfId="0" applyAlignment="1" applyBorder="1" applyFont="1" applyNumberFormat="1">
      <alignment horizontal="center" vertical="center"/>
    </xf>
    <xf borderId="42" fillId="0" fontId="4" numFmtId="49" xfId="0" applyAlignment="1" applyBorder="1" applyFont="1" applyNumberFormat="1">
      <alignment horizontal="center" shrinkToFit="0" wrapText="1"/>
    </xf>
    <xf borderId="21" fillId="0" fontId="9" numFmtId="49" xfId="0" applyAlignment="1" applyBorder="1" applyFont="1" applyNumberFormat="1">
      <alignment horizontal="center" shrinkToFit="0" vertical="center" wrapText="1"/>
    </xf>
    <xf borderId="30" fillId="0" fontId="9" numFmtId="49" xfId="0" applyAlignment="1" applyBorder="1" applyFont="1" applyNumberFormat="1">
      <alignment horizontal="center" shrinkToFit="0" vertical="center" wrapText="1"/>
    </xf>
    <xf borderId="84" fillId="0" fontId="1" numFmtId="49" xfId="0" applyAlignment="1" applyBorder="1" applyFont="1" applyNumberFormat="1">
      <alignment horizontal="center" shrinkToFit="0" vertical="center" wrapText="1"/>
    </xf>
    <xf borderId="85" fillId="0" fontId="1" numFmtId="49" xfId="0" applyAlignment="1" applyBorder="1" applyFont="1" applyNumberFormat="1">
      <alignment horizontal="center" shrinkToFit="0" vertical="center" wrapText="1"/>
    </xf>
    <xf borderId="71" fillId="0" fontId="7" numFmtId="49" xfId="0" applyAlignment="1" applyBorder="1" applyFont="1" applyNumberFormat="1">
      <alignment horizontal="center" vertical="center"/>
    </xf>
    <xf borderId="30" fillId="0" fontId="10" numFmtId="49" xfId="0" applyAlignment="1" applyBorder="1" applyFont="1" applyNumberFormat="1">
      <alignment horizontal="center" vertical="center"/>
    </xf>
    <xf borderId="24" fillId="0" fontId="1" numFmtId="49" xfId="0" applyAlignment="1" applyBorder="1" applyFont="1" applyNumberFormat="1">
      <alignment horizontal="center" shrinkToFit="0" vertical="center" wrapText="1"/>
    </xf>
    <xf borderId="69" fillId="0" fontId="1" numFmtId="49" xfId="0" applyAlignment="1" applyBorder="1" applyFont="1" applyNumberFormat="1">
      <alignment horizontal="center" shrinkToFit="0" vertical="center" wrapText="1"/>
    </xf>
    <xf borderId="70" fillId="0" fontId="1" numFmtId="49" xfId="0" applyAlignment="1" applyBorder="1" applyFont="1" applyNumberFormat="1">
      <alignment horizontal="center" shrinkToFit="0" vertical="center" wrapText="1"/>
    </xf>
    <xf borderId="72" fillId="0" fontId="1" numFmtId="49" xfId="0" applyAlignment="1" applyBorder="1" applyFont="1" applyNumberFormat="1">
      <alignment horizontal="left" readingOrder="0"/>
    </xf>
    <xf borderId="73" fillId="0" fontId="1" numFmtId="49" xfId="0" applyAlignment="1" applyBorder="1" applyFont="1" applyNumberFormat="1">
      <alignment horizontal="center" vertical="center"/>
    </xf>
    <xf borderId="71" fillId="0" fontId="1" numFmtId="49" xfId="0" applyAlignment="1" applyBorder="1" applyFont="1" applyNumberFormat="1">
      <alignment readingOrder="0"/>
    </xf>
    <xf borderId="69" fillId="0" fontId="1" numFmtId="49" xfId="0" applyAlignment="1" applyBorder="1" applyFont="1" applyNumberFormat="1">
      <alignment horizontal="left" readingOrder="0" vertical="top"/>
    </xf>
    <xf borderId="85" fillId="0" fontId="1" numFmtId="49" xfId="0" applyAlignment="1" applyBorder="1" applyFont="1" applyNumberFormat="1">
      <alignment horizontal="left" shrinkToFit="0" vertical="top" wrapText="1"/>
    </xf>
    <xf borderId="84" fillId="0" fontId="1" numFmtId="49" xfId="0" applyAlignment="1" applyBorder="1" applyFont="1" applyNumberFormat="1">
      <alignment horizontal="left" readingOrder="0" vertical="top"/>
    </xf>
    <xf borderId="86" fillId="0" fontId="1" numFmtId="49" xfId="0" applyAlignment="1" applyBorder="1" applyFont="1" applyNumberFormat="1">
      <alignment readingOrder="0"/>
    </xf>
    <xf borderId="50" fillId="0" fontId="6" numFmtId="49" xfId="0" applyAlignment="1" applyBorder="1" applyFont="1" applyNumberFormat="1">
      <alignment readingOrder="0" vertical="center"/>
    </xf>
    <xf borderId="85" fillId="0" fontId="1" numFmtId="49" xfId="0" applyAlignment="1" applyBorder="1" applyFont="1" applyNumberFormat="1">
      <alignment readingOrder="0"/>
    </xf>
    <xf borderId="24" fillId="0" fontId="1" numFmtId="49" xfId="0" applyAlignment="1" applyBorder="1" applyFont="1" applyNumberFormat="1">
      <alignment horizontal="center" readingOrder="0"/>
    </xf>
    <xf borderId="25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50" fillId="0" fontId="1" numFmtId="49" xfId="0" applyAlignment="1" applyBorder="1" applyFont="1" applyNumberFormat="1">
      <alignment horizontal="center" readingOrder="0"/>
    </xf>
    <xf borderId="50" fillId="0" fontId="1" numFmtId="49" xfId="0" applyAlignment="1" applyBorder="1" applyFont="1" applyNumberFormat="1">
      <alignment horizontal="center" readingOrder="0" vertical="center"/>
    </xf>
    <xf borderId="31" fillId="0" fontId="1" numFmtId="49" xfId="0" applyAlignment="1" applyBorder="1" applyFont="1" applyNumberFormat="1">
      <alignment horizontal="center" readingOrder="0" shrinkToFit="0" vertical="top" wrapText="1"/>
    </xf>
    <xf borderId="31" fillId="0" fontId="1" numFmtId="49" xfId="0" applyAlignment="1" applyBorder="1" applyFont="1" applyNumberFormat="1">
      <alignment horizontal="center" shrinkToFit="0" wrapText="1"/>
    </xf>
    <xf borderId="72" fillId="0" fontId="1" numFmtId="49" xfId="0" applyAlignment="1" applyBorder="1" applyFont="1" applyNumberFormat="1">
      <alignment horizontal="left"/>
    </xf>
    <xf borderId="71" fillId="0" fontId="6" numFmtId="49" xfId="0" applyAlignment="1" applyBorder="1" applyFont="1" applyNumberFormat="1">
      <alignment readingOrder="0" vertical="center"/>
    </xf>
    <xf borderId="30" fillId="0" fontId="1" numFmtId="49" xfId="0" applyAlignment="1" applyBorder="1" applyFont="1" applyNumberFormat="1">
      <alignment readingOrder="0"/>
    </xf>
    <xf borderId="33" fillId="0" fontId="1" numFmtId="49" xfId="0" applyAlignment="1" applyBorder="1" applyFont="1" applyNumberFormat="1">
      <alignment readingOrder="0"/>
    </xf>
    <xf borderId="24" fillId="0" fontId="1" numFmtId="49" xfId="0" applyAlignment="1" applyBorder="1" applyFont="1" applyNumberFormat="1">
      <alignment horizontal="center"/>
    </xf>
    <xf borderId="63" fillId="0" fontId="1" numFmtId="49" xfId="0" applyAlignment="1" applyBorder="1" applyFont="1" applyNumberFormat="1">
      <alignment horizontal="center" readingOrder="0"/>
    </xf>
    <xf borderId="25" fillId="0" fontId="1" numFmtId="49" xfId="0" applyAlignment="1" applyBorder="1" applyFont="1" applyNumberFormat="1">
      <alignment horizontal="center" readingOrder="0" shrinkToFit="0" vertical="top" wrapText="1"/>
    </xf>
    <xf borderId="32" fillId="0" fontId="1" numFmtId="49" xfId="0" applyAlignment="1" applyBorder="1" applyFont="1" applyNumberFormat="1">
      <alignment horizontal="center" readingOrder="0" shrinkToFit="0" wrapText="1"/>
    </xf>
    <xf borderId="85" fillId="0" fontId="1" numFmtId="49" xfId="0" applyAlignment="1" applyBorder="1" applyFont="1" applyNumberFormat="1">
      <alignment horizontal="left" readingOrder="0" shrinkToFit="0" vertical="top" wrapText="1"/>
    </xf>
    <xf borderId="63" fillId="0" fontId="6" numFmtId="49" xfId="0" applyAlignment="1" applyBorder="1" applyFont="1" applyNumberFormat="1">
      <alignment readingOrder="0" vertical="center"/>
    </xf>
    <xf borderId="25" fillId="0" fontId="1" numFmtId="49" xfId="0" applyAlignment="1" applyBorder="1" applyFont="1" applyNumberFormat="1">
      <alignment horizontal="center" readingOrder="0"/>
    </xf>
    <xf borderId="32" fillId="0" fontId="1" numFmtId="49" xfId="0" applyAlignment="1" applyBorder="1" applyFont="1" applyNumberFormat="1">
      <alignment horizontal="center" shrinkToFit="0" wrapText="1"/>
    </xf>
    <xf borderId="29" fillId="0" fontId="1" numFmtId="49" xfId="0" applyAlignment="1" applyBorder="1" applyFont="1" applyNumberFormat="1">
      <alignment readingOrder="0"/>
    </xf>
    <xf borderId="83" fillId="0" fontId="3" numFmtId="0" xfId="0" applyBorder="1" applyFont="1"/>
    <xf borderId="71" fillId="0" fontId="1" numFmtId="49" xfId="0" applyBorder="1" applyFont="1" applyNumberFormat="1"/>
    <xf borderId="69" fillId="0" fontId="1" numFmtId="49" xfId="0" applyAlignment="1" applyBorder="1" applyFont="1" applyNumberFormat="1">
      <alignment horizontal="left" vertical="top"/>
    </xf>
    <xf borderId="84" fillId="0" fontId="1" numFmtId="49" xfId="0" applyAlignment="1" applyBorder="1" applyFont="1" applyNumberFormat="1">
      <alignment horizontal="left" vertical="top"/>
    </xf>
    <xf borderId="86" fillId="0" fontId="1" numFmtId="49" xfId="0" applyBorder="1" applyFont="1" applyNumberFormat="1"/>
    <xf borderId="83" fillId="0" fontId="1" numFmtId="49" xfId="0" applyAlignment="1" applyBorder="1" applyFont="1" applyNumberFormat="1">
      <alignment horizontal="center" readingOrder="0"/>
    </xf>
    <xf borderId="63" fillId="0" fontId="6" numFmtId="49" xfId="0" applyAlignment="1" applyBorder="1" applyFont="1" applyNumberFormat="1">
      <alignment vertical="center"/>
    </xf>
    <xf borderId="29" fillId="0" fontId="1" numFmtId="49" xfId="0" applyBorder="1" applyFont="1" applyNumberFormat="1"/>
    <xf borderId="71" fillId="0" fontId="6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25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center" shrinkToFit="0" vertical="top" wrapText="1"/>
    </xf>
    <xf borderId="32" fillId="0" fontId="1" numFmtId="49" xfId="0" applyAlignment="1" applyBorder="1" applyFont="1" applyNumberFormat="1">
      <alignment horizontal="center" vertical="center"/>
    </xf>
    <xf borderId="50" fillId="0" fontId="1" numFmtId="49" xfId="0" applyAlignment="1" applyBorder="1" applyFont="1" applyNumberFormat="1">
      <alignment horizontal="center"/>
    </xf>
    <xf borderId="34" fillId="0" fontId="1" numFmtId="49" xfId="0" applyAlignment="1" applyBorder="1" applyFont="1" applyNumberFormat="1">
      <alignment horizontal="center"/>
    </xf>
    <xf borderId="33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/>
    </xf>
    <xf borderId="87" fillId="0" fontId="1" numFmtId="49" xfId="0" applyAlignment="1" applyBorder="1" applyFont="1" applyNumberFormat="1">
      <alignment horizontal="center"/>
    </xf>
    <xf borderId="88" fillId="0" fontId="1" numFmtId="49" xfId="0" applyAlignment="1" applyBorder="1" applyFont="1" applyNumberFormat="1">
      <alignment horizontal="center" shrinkToFit="0" wrapText="1"/>
    </xf>
    <xf borderId="10" fillId="0" fontId="1" numFmtId="49" xfId="0" applyAlignment="1" applyBorder="1" applyFont="1" applyNumberFormat="1">
      <alignment horizontal="center"/>
    </xf>
    <xf borderId="89" fillId="0" fontId="1" numFmtId="49" xfId="0" applyAlignment="1" applyBorder="1" applyFont="1" applyNumberFormat="1">
      <alignment horizontal="center"/>
    </xf>
    <xf borderId="9" fillId="0" fontId="6" numFmtId="49" xfId="0" applyAlignment="1" applyBorder="1" applyFont="1" applyNumberFormat="1">
      <alignment vertical="center"/>
    </xf>
    <xf borderId="88" fillId="0" fontId="1" numFmtId="49" xfId="0" applyBorder="1" applyFont="1" applyNumberFormat="1"/>
    <xf borderId="9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12.63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2.0250313E7</v>
      </c>
      <c r="M2" s="10"/>
      <c r="N2" s="11"/>
    </row>
    <row r="3" ht="27.0" customHeight="1">
      <c r="A3" s="1"/>
      <c r="B3" s="12" t="s">
        <v>5</v>
      </c>
      <c r="C3" s="13">
        <v>1625.0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 ht="15.75" customHeight="1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 ht="15.75" customHeight="1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/>
      <c r="L9" s="31"/>
      <c r="M9" s="31"/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 ht="15.75" customHeight="1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 ht="15.75" customHeight="1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 ht="15.75" customHeight="1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60"/>
      <c r="J16" s="33"/>
      <c r="K16" s="34"/>
      <c r="L16" s="35"/>
      <c r="M16" s="35"/>
      <c r="N16" s="36"/>
    </row>
    <row r="17" ht="15.75" customHeight="1">
      <c r="B17" s="61" t="s">
        <v>32</v>
      </c>
      <c r="C17" s="62" t="s">
        <v>33</v>
      </c>
      <c r="D17" s="62" t="s">
        <v>34</v>
      </c>
      <c r="E17" s="61" t="s">
        <v>32</v>
      </c>
      <c r="F17" s="63" t="s">
        <v>33</v>
      </c>
      <c r="G17" s="64" t="s">
        <v>34</v>
      </c>
      <c r="H17" s="65" t="s">
        <v>35</v>
      </c>
      <c r="I17" s="66"/>
      <c r="J17" s="67" t="s">
        <v>36</v>
      </c>
      <c r="K17" s="68"/>
      <c r="L17" s="69">
        <v>5.0</v>
      </c>
      <c r="M17" s="69"/>
      <c r="N17" s="44"/>
    </row>
    <row r="18" ht="15.75" customHeight="1">
      <c r="B18" s="33"/>
      <c r="C18" s="37"/>
      <c r="D18" s="37"/>
      <c r="E18" s="33"/>
      <c r="F18" s="37"/>
      <c r="G18" s="38"/>
      <c r="H18" s="70"/>
      <c r="I18" s="71"/>
      <c r="J18" s="72"/>
      <c r="K18" s="73"/>
      <c r="L18" s="46"/>
      <c r="M18" s="46"/>
      <c r="N18" s="47"/>
    </row>
    <row r="19" ht="15.75" customHeight="1">
      <c r="B19" s="74" t="s">
        <v>37</v>
      </c>
      <c r="C19" s="75" t="s">
        <v>18</v>
      </c>
      <c r="D19" s="75"/>
      <c r="E19" s="74" t="s">
        <v>38</v>
      </c>
      <c r="F19" s="69" t="s">
        <v>18</v>
      </c>
      <c r="G19" s="76">
        <v>308.0</v>
      </c>
      <c r="H19" s="77" t="s">
        <v>39</v>
      </c>
      <c r="I19" s="78"/>
      <c r="N19" s="24"/>
    </row>
    <row r="20" ht="15.75" customHeight="1">
      <c r="B20" s="33"/>
      <c r="C20" s="37"/>
      <c r="D20" s="37"/>
      <c r="E20" s="33"/>
      <c r="F20" s="37"/>
      <c r="G20" s="34"/>
      <c r="H20" s="28"/>
      <c r="I20" s="29"/>
      <c r="N20" s="24"/>
    </row>
    <row r="21" ht="15.75" customHeight="1">
      <c r="B21" s="74" t="s">
        <v>40</v>
      </c>
      <c r="C21" s="75" t="s">
        <v>18</v>
      </c>
      <c r="D21" s="75"/>
      <c r="E21" s="74" t="s">
        <v>41</v>
      </c>
      <c r="F21" s="69" t="s">
        <v>42</v>
      </c>
      <c r="G21" s="76"/>
      <c r="H21" s="28"/>
      <c r="I21" s="29"/>
      <c r="N21" s="24"/>
    </row>
    <row r="22" ht="15.75" customHeight="1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 ht="15.75" customHeight="1">
      <c r="B23" s="74" t="s">
        <v>43</v>
      </c>
      <c r="C23" s="75" t="s">
        <v>18</v>
      </c>
      <c r="D23" s="75"/>
      <c r="E23" s="74" t="s">
        <v>44</v>
      </c>
      <c r="F23" s="69" t="s">
        <v>42</v>
      </c>
      <c r="G23" s="76"/>
      <c r="H23" s="30" t="s">
        <v>45</v>
      </c>
      <c r="I23" s="79" t="s">
        <v>46</v>
      </c>
      <c r="J23" s="41"/>
      <c r="K23" s="41"/>
      <c r="L23" s="41"/>
      <c r="M23" s="41"/>
      <c r="N23" s="42"/>
    </row>
    <row r="24" ht="15.75" customHeight="1">
      <c r="B24" s="33"/>
      <c r="C24" s="37"/>
      <c r="D24" s="37"/>
      <c r="E24" s="33"/>
      <c r="F24" s="37"/>
      <c r="G24" s="34"/>
      <c r="H24" s="28"/>
      <c r="I24" s="29"/>
      <c r="N24" s="24"/>
    </row>
    <row r="25" ht="15.75" customHeight="1">
      <c r="B25" s="74" t="s">
        <v>47</v>
      </c>
      <c r="C25" s="75" t="s">
        <v>18</v>
      </c>
      <c r="D25" s="75"/>
      <c r="E25" s="74" t="s">
        <v>48</v>
      </c>
      <c r="F25" s="69" t="s">
        <v>18</v>
      </c>
      <c r="G25" s="76"/>
      <c r="H25" s="28"/>
      <c r="I25" s="29"/>
      <c r="N25" s="24"/>
    </row>
    <row r="26" ht="15.75" customHeight="1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 ht="15.75" customHeight="1">
      <c r="B27" s="74" t="s">
        <v>49</v>
      </c>
      <c r="C27" s="75" t="s">
        <v>42</v>
      </c>
      <c r="D27" s="75"/>
      <c r="E27" s="74" t="s">
        <v>50</v>
      </c>
      <c r="F27" s="69" t="s">
        <v>18</v>
      </c>
      <c r="G27" s="76">
        <v>151.0</v>
      </c>
      <c r="H27" s="30" t="s">
        <v>51</v>
      </c>
      <c r="I27" s="79" t="s">
        <v>52</v>
      </c>
      <c r="J27" s="41"/>
      <c r="K27" s="41"/>
      <c r="L27" s="41"/>
      <c r="M27" s="41"/>
      <c r="N27" s="42"/>
    </row>
    <row r="28" ht="15.75" customHeight="1">
      <c r="B28" s="33"/>
      <c r="C28" s="37"/>
      <c r="D28" s="37"/>
      <c r="E28" s="33"/>
      <c r="F28" s="37"/>
      <c r="G28" s="34"/>
      <c r="H28" s="28"/>
      <c r="I28" s="29"/>
      <c r="N28" s="24"/>
    </row>
    <row r="29" ht="15.75" customHeight="1">
      <c r="B29" s="74" t="s">
        <v>53</v>
      </c>
      <c r="C29" s="75" t="s">
        <v>18</v>
      </c>
      <c r="D29" s="75"/>
      <c r="E29" s="74" t="s">
        <v>54</v>
      </c>
      <c r="F29" s="69" t="s">
        <v>42</v>
      </c>
      <c r="G29" s="76"/>
      <c r="H29" s="28"/>
      <c r="I29" s="29"/>
      <c r="N29" s="24"/>
    </row>
    <row r="30" ht="15.75" customHeight="1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 ht="15.75" customHeight="1">
      <c r="B31" s="74" t="s">
        <v>55</v>
      </c>
      <c r="C31" s="75" t="s">
        <v>18</v>
      </c>
      <c r="D31" s="80"/>
      <c r="E31" s="81" t="s">
        <v>56</v>
      </c>
      <c r="F31" s="69" t="s">
        <v>18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 ht="15.75" customHeight="1">
      <c r="B32" s="33"/>
      <c r="C32" s="37"/>
      <c r="D32" s="38"/>
      <c r="E32" s="53"/>
      <c r="F32" s="37"/>
      <c r="G32" s="34"/>
      <c r="H32" s="28"/>
      <c r="I32" s="29"/>
      <c r="N32" s="24"/>
    </row>
    <row r="33" ht="15.75" customHeight="1">
      <c r="B33" s="74" t="s">
        <v>59</v>
      </c>
      <c r="C33" s="40"/>
      <c r="D33" s="41"/>
      <c r="E33" s="41"/>
      <c r="F33" s="41"/>
      <c r="G33" s="42"/>
      <c r="H33" s="28"/>
      <c r="I33" s="29"/>
      <c r="N33" s="24"/>
    </row>
    <row r="34" ht="15.75" customHeight="1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0">
      <formula1>"Clear,Few,Scattered,Broken,Overcast"</formula1>
    </dataValidation>
    <dataValidation type="list" allowBlank="1" showErrorMessage="1" sqref="K13">
      <formula1>"Smooth,Rough,Rugged"</formula1>
    </dataValidation>
    <dataValidation type="list" allowBlank="1" showErrorMessage="1" sqref="C4">
      <formula1>"None,Very Light,Light,Moderate,Heavy"</formula1>
    </dataValidation>
    <dataValidation type="list" allowBlank="1" showErrorMessage="1" sqref="C15">
      <formula1>"No trees,Sparse,Open,Closed"</formula1>
    </dataValidation>
    <dataValidation type="list" allowBlank="1" showErrorMessage="1" sqref="C13">
      <formula1>"Calm,Light,Moderate,Strong,Extreme"</formula1>
    </dataValidation>
    <dataValidation type="list" allowBlank="1" showErrorMessage="1" sqref="K11">
      <formula1>"Frozen,Moist,Saturated"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"None,Rain,Snow,Graupel,Hail,Rain/Snow Mix"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5.75" customHeight="1">
      <c r="A2" s="85" t="s">
        <v>60</v>
      </c>
      <c r="B2" s="86"/>
      <c r="C2" s="86"/>
      <c r="D2" s="86"/>
      <c r="E2" s="86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8"/>
      <c r="G3" s="94" t="s">
        <v>64</v>
      </c>
      <c r="H3" s="68"/>
      <c r="I3" s="94" t="s">
        <v>65</v>
      </c>
      <c r="J3" s="41"/>
      <c r="K3" s="41"/>
      <c r="L3" s="41"/>
      <c r="M3" s="41"/>
      <c r="N3" s="41"/>
      <c r="O3" s="41"/>
      <c r="P3" s="41"/>
      <c r="Q3" s="41"/>
      <c r="R3" s="41"/>
      <c r="S3" s="68"/>
      <c r="T3" s="95" t="s">
        <v>66</v>
      </c>
      <c r="U3" s="68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67</v>
      </c>
      <c r="B5" s="100"/>
      <c r="C5" s="100"/>
      <c r="D5" s="100"/>
      <c r="E5" s="100"/>
      <c r="F5" s="101"/>
      <c r="G5" s="102" t="s">
        <v>68</v>
      </c>
      <c r="H5" s="103"/>
      <c r="I5" s="29"/>
      <c r="S5" s="98"/>
      <c r="T5" s="104" t="s">
        <v>69</v>
      </c>
      <c r="U5" s="104" t="s">
        <v>70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71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72</v>
      </c>
      <c r="U6" s="108" t="s">
        <v>73</v>
      </c>
      <c r="V6" s="29"/>
      <c r="AE6" s="24"/>
    </row>
    <row r="7" ht="28.5" customHeight="1">
      <c r="A7" s="109" t="s">
        <v>74</v>
      </c>
      <c r="B7" s="110"/>
      <c r="C7" s="110"/>
      <c r="D7" s="111"/>
      <c r="E7" s="112" t="s">
        <v>75</v>
      </c>
      <c r="F7" s="107"/>
      <c r="G7" s="112" t="s">
        <v>76</v>
      </c>
      <c r="H7" s="107"/>
      <c r="I7" s="113" t="s">
        <v>77</v>
      </c>
      <c r="J7" s="114"/>
      <c r="K7" s="114"/>
      <c r="L7" s="115"/>
      <c r="M7" s="116" t="s">
        <v>78</v>
      </c>
      <c r="N7" s="110"/>
      <c r="O7" s="110"/>
      <c r="P7" s="110"/>
      <c r="Q7" s="111"/>
      <c r="R7" s="117" t="s">
        <v>79</v>
      </c>
      <c r="S7" s="111"/>
      <c r="T7" s="112" t="s">
        <v>80</v>
      </c>
      <c r="U7" s="107"/>
      <c r="V7" s="29"/>
      <c r="AE7" s="24"/>
    </row>
    <row r="8" ht="31.5" customHeight="1">
      <c r="A8" s="118" t="s">
        <v>81</v>
      </c>
      <c r="B8" s="59"/>
      <c r="C8" s="59"/>
      <c r="D8" s="59"/>
      <c r="E8" s="119" t="s">
        <v>82</v>
      </c>
      <c r="F8" s="15"/>
      <c r="G8" s="120"/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3" t="s">
        <v>85</v>
      </c>
      <c r="S8" s="14"/>
      <c r="T8" s="124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5" t="s">
        <v>87</v>
      </c>
      <c r="B9" s="4"/>
      <c r="C9" s="4"/>
      <c r="D9" s="4"/>
      <c r="E9" s="4"/>
      <c r="F9" s="92"/>
      <c r="G9" s="125" t="s">
        <v>88</v>
      </c>
      <c r="H9" s="92"/>
      <c r="I9" s="126" t="s">
        <v>89</v>
      </c>
      <c r="J9" s="92"/>
      <c r="K9" s="127"/>
      <c r="L9" s="128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9" t="s">
        <v>91</v>
      </c>
      <c r="B10" s="35"/>
      <c r="C10" s="53"/>
      <c r="D10" s="130" t="s">
        <v>92</v>
      </c>
      <c r="E10" s="130" t="s">
        <v>93</v>
      </c>
      <c r="F10" s="131" t="s">
        <v>94</v>
      </c>
      <c r="G10" s="132" t="s">
        <v>95</v>
      </c>
      <c r="H10" s="133" t="s">
        <v>96</v>
      </c>
      <c r="I10" s="134" t="s">
        <v>97</v>
      </c>
      <c r="J10" s="135" t="s">
        <v>98</v>
      </c>
      <c r="K10" s="136"/>
      <c r="L10" s="137" t="s">
        <v>99</v>
      </c>
      <c r="N10" s="98"/>
      <c r="O10" s="138" t="s">
        <v>100</v>
      </c>
      <c r="S10" s="98"/>
      <c r="T10" s="139" t="s">
        <v>101</v>
      </c>
      <c r="U10" s="140" t="s">
        <v>102</v>
      </c>
      <c r="V10" s="139" t="s">
        <v>103</v>
      </c>
      <c r="W10" s="141" t="s">
        <v>104</v>
      </c>
      <c r="AE10" s="24"/>
    </row>
    <row r="11" ht="28.5" customHeight="1">
      <c r="A11" s="142" t="s">
        <v>105</v>
      </c>
      <c r="B11" s="143" t="s">
        <v>106</v>
      </c>
      <c r="C11" s="144" t="s">
        <v>107</v>
      </c>
      <c r="D11" s="145" t="s">
        <v>108</v>
      </c>
      <c r="E11" s="145" t="s">
        <v>108</v>
      </c>
      <c r="F11" s="146" t="s">
        <v>108</v>
      </c>
      <c r="G11" s="147" t="s">
        <v>109</v>
      </c>
      <c r="H11" s="148" t="s">
        <v>109</v>
      </c>
      <c r="I11" s="149" t="s">
        <v>110</v>
      </c>
      <c r="J11" s="150" t="s">
        <v>111</v>
      </c>
      <c r="K11" s="136"/>
      <c r="L11" s="151" t="s">
        <v>112</v>
      </c>
      <c r="M11" s="152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82</v>
      </c>
      <c r="B12" s="155" t="s">
        <v>106</v>
      </c>
      <c r="C12" s="156" t="s">
        <v>117</v>
      </c>
      <c r="D12" s="157" t="s">
        <v>118</v>
      </c>
      <c r="E12" s="157" t="s">
        <v>119</v>
      </c>
      <c r="F12" s="158"/>
      <c r="G12" s="159" t="s">
        <v>120</v>
      </c>
      <c r="H12" s="160" t="s">
        <v>121</v>
      </c>
      <c r="I12" s="161" t="s">
        <v>82</v>
      </c>
      <c r="J12" s="162" t="s">
        <v>122</v>
      </c>
      <c r="K12" s="136"/>
      <c r="L12" s="163" t="s">
        <v>82</v>
      </c>
      <c r="M12" s="164" t="s">
        <v>106</v>
      </c>
      <c r="N12" s="165" t="s">
        <v>123</v>
      </c>
      <c r="O12" s="166" t="s">
        <v>124</v>
      </c>
      <c r="P12" s="98"/>
      <c r="Q12" s="166" t="s">
        <v>125</v>
      </c>
      <c r="R12" s="98"/>
      <c r="S12" s="167" t="s">
        <v>126</v>
      </c>
      <c r="T12" s="165" t="s">
        <v>127</v>
      </c>
      <c r="U12" s="168" t="s">
        <v>128</v>
      </c>
      <c r="V12" s="169" t="s">
        <v>129</v>
      </c>
      <c r="W12" s="170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9" si="1">C12</f>
        <v>75</v>
      </c>
      <c r="B13" s="155" t="s">
        <v>106</v>
      </c>
      <c r="C13" s="156" t="s">
        <v>130</v>
      </c>
      <c r="D13" s="157" t="s">
        <v>131</v>
      </c>
      <c r="E13" s="157" t="s">
        <v>132</v>
      </c>
      <c r="F13" s="158"/>
      <c r="G13" s="159" t="s">
        <v>133</v>
      </c>
      <c r="H13" s="160" t="s">
        <v>134</v>
      </c>
      <c r="I13" s="172" t="s">
        <v>135</v>
      </c>
      <c r="J13" s="173" t="s">
        <v>136</v>
      </c>
      <c r="K13" s="136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65</v>
      </c>
      <c r="B14" s="155" t="s">
        <v>106</v>
      </c>
      <c r="C14" s="156" t="s">
        <v>137</v>
      </c>
      <c r="D14" s="157" t="s">
        <v>138</v>
      </c>
      <c r="E14" s="157" t="s">
        <v>119</v>
      </c>
      <c r="F14" s="158"/>
      <c r="G14" s="159" t="s">
        <v>139</v>
      </c>
      <c r="H14" s="160" t="s">
        <v>140</v>
      </c>
      <c r="I14" s="172" t="s">
        <v>141</v>
      </c>
      <c r="J14" s="174" t="s">
        <v>136</v>
      </c>
      <c r="K14" s="136"/>
      <c r="L14" s="175" t="str">
        <f>N12</f>
        <v>81</v>
      </c>
      <c r="M14" s="164" t="s">
        <v>106</v>
      </c>
      <c r="N14" s="165" t="s">
        <v>141</v>
      </c>
      <c r="O14" s="166" t="s">
        <v>124</v>
      </c>
      <c r="P14" s="98"/>
      <c r="Q14" s="166" t="s">
        <v>125</v>
      </c>
      <c r="R14" s="98"/>
      <c r="S14" s="176" t="s">
        <v>126</v>
      </c>
      <c r="T14" s="165" t="s">
        <v>142</v>
      </c>
      <c r="U14" s="168" t="s">
        <v>143</v>
      </c>
      <c r="V14" s="177" t="s">
        <v>144</v>
      </c>
      <c r="W14" s="178" t="s">
        <v>145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55</v>
      </c>
      <c r="B15" s="155" t="s">
        <v>106</v>
      </c>
      <c r="C15" s="156" t="s">
        <v>146</v>
      </c>
      <c r="D15" s="157" t="s">
        <v>147</v>
      </c>
      <c r="E15" s="157" t="s">
        <v>148</v>
      </c>
      <c r="F15" s="179" t="s">
        <v>149</v>
      </c>
      <c r="G15" s="159" t="s">
        <v>150</v>
      </c>
      <c r="H15" s="160" t="s">
        <v>151</v>
      </c>
      <c r="I15" s="180" t="s">
        <v>152</v>
      </c>
      <c r="J15" s="162" t="s">
        <v>136</v>
      </c>
      <c r="K15" s="136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45</v>
      </c>
      <c r="B16" s="155" t="s">
        <v>106</v>
      </c>
      <c r="C16" s="156" t="s">
        <v>153</v>
      </c>
      <c r="D16" s="157" t="s">
        <v>154</v>
      </c>
      <c r="E16" s="157" t="s">
        <v>155</v>
      </c>
      <c r="F16" s="158"/>
      <c r="G16" s="159" t="s">
        <v>156</v>
      </c>
      <c r="H16" s="160" t="s">
        <v>157</v>
      </c>
      <c r="I16" s="161" t="s">
        <v>158</v>
      </c>
      <c r="J16" s="162" t="s">
        <v>159</v>
      </c>
      <c r="K16" s="136"/>
      <c r="L16" s="175" t="str">
        <f>N14</f>
        <v>77</v>
      </c>
      <c r="M16" s="164" t="s">
        <v>106</v>
      </c>
      <c r="N16" s="165" t="s">
        <v>152</v>
      </c>
      <c r="O16" s="166" t="s">
        <v>126</v>
      </c>
      <c r="P16" s="98"/>
      <c r="Q16" s="166" t="s">
        <v>160</v>
      </c>
      <c r="R16" s="98"/>
      <c r="S16" s="181" t="s">
        <v>161</v>
      </c>
      <c r="T16" s="165" t="s">
        <v>162</v>
      </c>
      <c r="U16" s="168" t="s">
        <v>163</v>
      </c>
      <c r="V16" s="177" t="s">
        <v>144</v>
      </c>
      <c r="W16" s="182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35</v>
      </c>
      <c r="B17" s="155" t="s">
        <v>106</v>
      </c>
      <c r="C17" s="156" t="s">
        <v>164</v>
      </c>
      <c r="D17" s="157" t="s">
        <v>165</v>
      </c>
      <c r="E17" s="157" t="s">
        <v>166</v>
      </c>
      <c r="F17" s="158"/>
      <c r="G17" s="159" t="s">
        <v>167</v>
      </c>
      <c r="H17" s="160" t="s">
        <v>168</v>
      </c>
      <c r="I17" s="172" t="s">
        <v>169</v>
      </c>
      <c r="J17" s="183" t="s">
        <v>170</v>
      </c>
      <c r="K17" s="136"/>
      <c r="L17" s="33"/>
      <c r="M17" s="37"/>
      <c r="N17" s="37"/>
      <c r="O17" s="34"/>
      <c r="P17" s="53"/>
      <c r="Q17" s="34"/>
      <c r="R17" s="53"/>
      <c r="S17" s="184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25</v>
      </c>
      <c r="B18" s="155" t="s">
        <v>106</v>
      </c>
      <c r="C18" s="156" t="s">
        <v>171</v>
      </c>
      <c r="D18" s="157" t="s">
        <v>172</v>
      </c>
      <c r="E18" s="157" t="s">
        <v>173</v>
      </c>
      <c r="F18" s="158"/>
      <c r="G18" s="159" t="s">
        <v>174</v>
      </c>
      <c r="H18" s="160" t="s">
        <v>175</v>
      </c>
      <c r="I18" s="161" t="s">
        <v>176</v>
      </c>
      <c r="J18" s="162" t="s">
        <v>170</v>
      </c>
      <c r="K18" s="136"/>
      <c r="L18" s="175" t="str">
        <f>N16</f>
        <v>69</v>
      </c>
      <c r="M18" s="164" t="s">
        <v>106</v>
      </c>
      <c r="N18" s="165" t="s">
        <v>158</v>
      </c>
      <c r="O18" s="166" t="s">
        <v>136</v>
      </c>
      <c r="P18" s="98"/>
      <c r="Q18" s="166" t="s">
        <v>136</v>
      </c>
      <c r="R18" s="98"/>
      <c r="S18" s="181" t="s">
        <v>136</v>
      </c>
      <c r="T18" s="165" t="s">
        <v>177</v>
      </c>
      <c r="U18" s="168" t="s">
        <v>178</v>
      </c>
      <c r="V18" s="177" t="s">
        <v>179</v>
      </c>
      <c r="W18" s="178" t="s">
        <v>180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15</v>
      </c>
      <c r="B19" s="155" t="s">
        <v>106</v>
      </c>
      <c r="C19" s="156" t="s">
        <v>181</v>
      </c>
      <c r="D19" s="157" t="s">
        <v>182</v>
      </c>
      <c r="E19" s="157" t="s">
        <v>183</v>
      </c>
      <c r="F19" s="158"/>
      <c r="G19" s="159" t="s">
        <v>167</v>
      </c>
      <c r="H19" s="160" t="s">
        <v>184</v>
      </c>
      <c r="I19" s="172" t="s">
        <v>185</v>
      </c>
      <c r="J19" s="183" t="s">
        <v>170</v>
      </c>
      <c r="K19" s="136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/>
      <c r="B20" s="155" t="s">
        <v>106</v>
      </c>
      <c r="C20" s="185"/>
      <c r="D20" s="186"/>
      <c r="E20" s="186"/>
      <c r="F20" s="158"/>
      <c r="G20" s="187"/>
      <c r="H20" s="188"/>
      <c r="I20" s="172" t="s">
        <v>186</v>
      </c>
      <c r="J20" s="160" t="s">
        <v>187</v>
      </c>
      <c r="K20" s="136"/>
      <c r="L20" s="175" t="str">
        <f>N18</f>
        <v>67</v>
      </c>
      <c r="M20" s="164" t="s">
        <v>106</v>
      </c>
      <c r="N20" s="165" t="s">
        <v>176</v>
      </c>
      <c r="O20" s="166" t="s">
        <v>126</v>
      </c>
      <c r="P20" s="98"/>
      <c r="Q20" s="166" t="s">
        <v>160</v>
      </c>
      <c r="R20" s="98"/>
      <c r="S20" s="189" t="s">
        <v>125</v>
      </c>
      <c r="T20" s="165" t="s">
        <v>188</v>
      </c>
      <c r="U20" s="168" t="s">
        <v>189</v>
      </c>
      <c r="V20" s="177" t="s">
        <v>144</v>
      </c>
      <c r="W20" s="178" t="s">
        <v>190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ref="A21:A35" si="2">C20</f>
        <v/>
      </c>
      <c r="B21" s="155" t="s">
        <v>106</v>
      </c>
      <c r="C21" s="185"/>
      <c r="D21" s="186"/>
      <c r="E21" s="186"/>
      <c r="F21" s="158"/>
      <c r="G21" s="187"/>
      <c r="H21" s="188"/>
      <c r="I21" s="180" t="s">
        <v>191</v>
      </c>
      <c r="J21" s="183" t="s">
        <v>192</v>
      </c>
      <c r="K21" s="136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2"/>
        <v/>
      </c>
      <c r="B22" s="155" t="s">
        <v>106</v>
      </c>
      <c r="C22" s="185"/>
      <c r="D22" s="186"/>
      <c r="E22" s="186"/>
      <c r="F22" s="158"/>
      <c r="G22" s="187"/>
      <c r="H22" s="188"/>
      <c r="I22" s="172" t="s">
        <v>193</v>
      </c>
      <c r="J22" s="160" t="s">
        <v>192</v>
      </c>
      <c r="K22" s="136"/>
      <c r="L22" s="175" t="str">
        <f>N20</f>
        <v>53</v>
      </c>
      <c r="M22" s="164" t="s">
        <v>106</v>
      </c>
      <c r="N22" s="165" t="s">
        <v>194</v>
      </c>
      <c r="O22" s="166" t="s">
        <v>136</v>
      </c>
      <c r="P22" s="98"/>
      <c r="Q22" s="166" t="s">
        <v>136</v>
      </c>
      <c r="R22" s="98"/>
      <c r="S22" s="189" t="s">
        <v>136</v>
      </c>
      <c r="T22" s="165" t="s">
        <v>177</v>
      </c>
      <c r="U22" s="168" t="s">
        <v>178</v>
      </c>
      <c r="V22" s="177" t="s">
        <v>179</v>
      </c>
      <c r="W22" s="178" t="s">
        <v>195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106</v>
      </c>
      <c r="C23" s="185"/>
      <c r="D23" s="186"/>
      <c r="E23" s="186"/>
      <c r="F23" s="158"/>
      <c r="G23" s="187"/>
      <c r="H23" s="188"/>
      <c r="I23" s="180" t="s">
        <v>196</v>
      </c>
      <c r="J23" s="183" t="s">
        <v>136</v>
      </c>
      <c r="K23" s="136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106</v>
      </c>
      <c r="C24" s="185"/>
      <c r="D24" s="186"/>
      <c r="E24" s="186"/>
      <c r="F24" s="158"/>
      <c r="G24" s="187"/>
      <c r="H24" s="188"/>
      <c r="I24" s="172" t="s">
        <v>197</v>
      </c>
      <c r="J24" s="160" t="s">
        <v>122</v>
      </c>
      <c r="K24" s="136"/>
      <c r="L24" s="175" t="str">
        <f>N22</f>
        <v>50</v>
      </c>
      <c r="M24" s="164" t="s">
        <v>106</v>
      </c>
      <c r="N24" s="165" t="s">
        <v>191</v>
      </c>
      <c r="O24" s="166" t="s">
        <v>198</v>
      </c>
      <c r="P24" s="98"/>
      <c r="Q24" s="166" t="s">
        <v>125</v>
      </c>
      <c r="R24" s="98"/>
      <c r="S24" s="189" t="s">
        <v>126</v>
      </c>
      <c r="T24" s="165" t="s">
        <v>199</v>
      </c>
      <c r="U24" s="168" t="s">
        <v>128</v>
      </c>
      <c r="V24" s="177" t="s">
        <v>179</v>
      </c>
      <c r="W24" s="18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106</v>
      </c>
      <c r="C25" s="185"/>
      <c r="D25" s="186"/>
      <c r="E25" s="186"/>
      <c r="F25" s="158"/>
      <c r="G25" s="187"/>
      <c r="H25" s="188"/>
      <c r="I25" s="190"/>
      <c r="J25" s="191"/>
      <c r="K25" s="136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106</v>
      </c>
      <c r="C26" s="185"/>
      <c r="D26" s="186"/>
      <c r="E26" s="186"/>
      <c r="F26" s="158"/>
      <c r="G26" s="187"/>
      <c r="H26" s="188"/>
      <c r="I26" s="192"/>
      <c r="J26" s="188"/>
      <c r="K26" s="136"/>
      <c r="L26" s="175" t="str">
        <f>N24</f>
        <v>23</v>
      </c>
      <c r="M26" s="164" t="s">
        <v>106</v>
      </c>
      <c r="N26" s="165" t="s">
        <v>197</v>
      </c>
      <c r="O26" s="166" t="s">
        <v>200</v>
      </c>
      <c r="P26" s="98"/>
      <c r="Q26" s="166" t="s">
        <v>126</v>
      </c>
      <c r="R26" s="98"/>
      <c r="S26" s="189" t="s">
        <v>124</v>
      </c>
      <c r="T26" s="165" t="s">
        <v>201</v>
      </c>
      <c r="U26" s="168" t="s">
        <v>128</v>
      </c>
      <c r="V26" s="177" t="s">
        <v>179</v>
      </c>
      <c r="W26" s="18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106</v>
      </c>
      <c r="C27" s="185"/>
      <c r="D27" s="186"/>
      <c r="E27" s="186"/>
      <c r="F27" s="158"/>
      <c r="G27" s="187"/>
      <c r="H27" s="188"/>
      <c r="I27" s="190"/>
      <c r="J27" s="191"/>
      <c r="K27" s="136"/>
      <c r="L27" s="33"/>
      <c r="M27" s="37"/>
      <c r="N27" s="37"/>
      <c r="O27" s="34"/>
      <c r="P27" s="53"/>
      <c r="Q27" s="34"/>
      <c r="R27" s="53"/>
      <c r="S27" s="184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106</v>
      </c>
      <c r="C28" s="185"/>
      <c r="D28" s="186"/>
      <c r="E28" s="186"/>
      <c r="F28" s="158"/>
      <c r="G28" s="187"/>
      <c r="H28" s="188"/>
      <c r="I28" s="192"/>
      <c r="J28" s="188"/>
      <c r="K28" s="136"/>
      <c r="L28" s="175"/>
      <c r="M28" s="164" t="s">
        <v>106</v>
      </c>
      <c r="N28" s="164"/>
      <c r="O28" s="193"/>
      <c r="P28" s="98"/>
      <c r="Q28" s="193"/>
      <c r="R28" s="98"/>
      <c r="S28" s="194"/>
      <c r="T28" s="164"/>
      <c r="U28" s="195"/>
      <c r="V28" s="196"/>
      <c r="W28" s="18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106</v>
      </c>
      <c r="C29" s="185"/>
      <c r="D29" s="186"/>
      <c r="E29" s="186"/>
      <c r="F29" s="158"/>
      <c r="G29" s="187"/>
      <c r="H29" s="188"/>
      <c r="I29" s="190"/>
      <c r="J29" s="191"/>
      <c r="K29" s="136"/>
      <c r="L29" s="33"/>
      <c r="M29" s="184"/>
      <c r="N29" s="184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106</v>
      </c>
      <c r="C30" s="185"/>
      <c r="D30" s="186"/>
      <c r="E30" s="186"/>
      <c r="F30" s="158"/>
      <c r="G30" s="187"/>
      <c r="H30" s="188"/>
      <c r="I30" s="192"/>
      <c r="J30" s="188"/>
      <c r="K30" s="136"/>
      <c r="L30" s="175" t="str">
        <f>N28</f>
        <v/>
      </c>
      <c r="M30" s="164" t="s">
        <v>106</v>
      </c>
      <c r="N30" s="164"/>
      <c r="O30" s="193"/>
      <c r="P30" s="98"/>
      <c r="Q30" s="193"/>
      <c r="R30" s="98"/>
      <c r="S30" s="194"/>
      <c r="T30" s="164"/>
      <c r="U30" s="195"/>
      <c r="V30" s="196"/>
      <c r="W30" s="18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106</v>
      </c>
      <c r="C31" s="185"/>
      <c r="D31" s="186"/>
      <c r="E31" s="186"/>
      <c r="F31" s="158"/>
      <c r="G31" s="187"/>
      <c r="H31" s="188"/>
      <c r="I31" s="190"/>
      <c r="J31" s="191"/>
      <c r="K31" s="136"/>
      <c r="L31" s="33"/>
      <c r="M31" s="184"/>
      <c r="N31" s="184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106</v>
      </c>
      <c r="C32" s="185"/>
      <c r="D32" s="186"/>
      <c r="E32" s="186"/>
      <c r="F32" s="158"/>
      <c r="G32" s="187"/>
      <c r="H32" s="188"/>
      <c r="I32" s="192"/>
      <c r="J32" s="188"/>
      <c r="K32" s="136"/>
      <c r="L32" s="175" t="str">
        <f>N30</f>
        <v/>
      </c>
      <c r="M32" s="164" t="s">
        <v>106</v>
      </c>
      <c r="N32" s="164"/>
      <c r="O32" s="193"/>
      <c r="P32" s="98"/>
      <c r="Q32" s="193"/>
      <c r="R32" s="98"/>
      <c r="S32" s="194"/>
      <c r="T32" s="164"/>
      <c r="U32" s="195"/>
      <c r="V32" s="164"/>
      <c r="W32" s="18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106</v>
      </c>
      <c r="C33" s="185"/>
      <c r="D33" s="186"/>
      <c r="E33" s="186"/>
      <c r="F33" s="158"/>
      <c r="G33" s="187"/>
      <c r="H33" s="188"/>
      <c r="I33" s="192"/>
      <c r="J33" s="191"/>
      <c r="K33" s="136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7" t="s">
        <v>106</v>
      </c>
      <c r="C34" s="198"/>
      <c r="D34" s="194"/>
      <c r="E34" s="194"/>
      <c r="F34" s="199"/>
      <c r="G34" s="187"/>
      <c r="H34" s="200"/>
      <c r="I34" s="192"/>
      <c r="J34" s="188"/>
      <c r="K34" s="136"/>
      <c r="L34" s="175" t="str">
        <f>N32</f>
        <v/>
      </c>
      <c r="M34" s="164" t="s">
        <v>106</v>
      </c>
      <c r="N34" s="164"/>
      <c r="O34" s="193"/>
      <c r="P34" s="98"/>
      <c r="Q34" s="193"/>
      <c r="R34" s="98"/>
      <c r="S34" s="194"/>
      <c r="T34" s="164"/>
      <c r="U34" s="195"/>
      <c r="V34" s="164"/>
      <c r="W34" s="18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1" t="s">
        <v>106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3"/>
      <c r="Q35" s="58"/>
      <c r="R35" s="73"/>
      <c r="S35" s="46"/>
      <c r="T35" s="46"/>
      <c r="U35" s="73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2.75" customHeight="1">
      <c r="A37" s="83"/>
      <c r="B37" s="8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2.75" customHeight="1">
      <c r="A38" s="83"/>
      <c r="B38" s="8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2.75" customHeight="1">
      <c r="A39" s="83"/>
      <c r="B39" s="8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2.75" customHeight="1">
      <c r="A40" s="83"/>
      <c r="B40" s="8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2.75" customHeight="1">
      <c r="A41" s="83"/>
      <c r="B41" s="8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2.75" customHeight="1">
      <c r="A42" s="83"/>
      <c r="B42" s="8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2.75" customHeight="1">
      <c r="A43" s="83"/>
      <c r="B43" s="8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2.75" customHeight="1">
      <c r="A44" s="83"/>
      <c r="B44" s="8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2.75" customHeight="1">
      <c r="A45" s="83"/>
      <c r="B45" s="8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2.75" customHeight="1">
      <c r="A46" s="83"/>
      <c r="B46" s="8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2.75" customHeight="1">
      <c r="A47" s="83"/>
      <c r="B47" s="8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2.75" customHeight="1">
      <c r="A48" s="83"/>
      <c r="B48" s="8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2.75" customHeight="1">
      <c r="A49" s="83"/>
      <c r="B49" s="8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2.75" customHeight="1">
      <c r="A50" s="83"/>
      <c r="B50" s="8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2.75" customHeight="1">
      <c r="A51" s="83"/>
      <c r="B51" s="8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2.75" customHeight="1">
      <c r="A52" s="83"/>
      <c r="B52" s="8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2.75" customHeight="1">
      <c r="A53" s="83"/>
      <c r="B53" s="8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2.75" customHeight="1">
      <c r="A54" s="83"/>
      <c r="B54" s="8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2.75" customHeight="1">
      <c r="A55" s="83"/>
      <c r="B55" s="8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2.75" customHeight="1">
      <c r="A56" s="83"/>
      <c r="B56" s="8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2.75" customHeight="1">
      <c r="A57" s="83"/>
      <c r="B57" s="8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2.75" customHeight="1">
      <c r="A58" s="83"/>
      <c r="B58" s="8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2.75" customHeight="1">
      <c r="A59" s="83"/>
      <c r="B59" s="8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2.75" customHeight="1">
      <c r="A60" s="83"/>
      <c r="B60" s="8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2.75" customHeight="1">
      <c r="A61" s="83"/>
      <c r="B61" s="8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2.75" customHeight="1">
      <c r="A62" s="83"/>
      <c r="B62" s="8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2.75" customHeight="1">
      <c r="A63" s="83"/>
      <c r="B63" s="8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2.75" customHeight="1">
      <c r="A64" s="83"/>
      <c r="B64" s="8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2.75" customHeight="1">
      <c r="A65" s="83"/>
      <c r="B65" s="8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2.75" customHeight="1">
      <c r="A66" s="83"/>
      <c r="B66" s="8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2.75" customHeight="1">
      <c r="A67" s="83"/>
      <c r="B67" s="8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2.75" customHeight="1">
      <c r="A68" s="83"/>
      <c r="B68" s="8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2.75" customHeight="1">
      <c r="A69" s="83"/>
      <c r="B69" s="8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2.75" customHeight="1">
      <c r="A70" s="83"/>
      <c r="B70" s="8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2.75" customHeight="1">
      <c r="A71" s="83"/>
      <c r="B71" s="8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2.75" customHeight="1">
      <c r="A72" s="83"/>
      <c r="B72" s="8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2.75" customHeight="1">
      <c r="A73" s="83"/>
      <c r="B73" s="8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2.75" customHeight="1">
      <c r="A74" s="83"/>
      <c r="B74" s="8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2.75" customHeight="1">
      <c r="A75" s="83"/>
      <c r="B75" s="8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2.75" customHeight="1">
      <c r="A76" s="83"/>
      <c r="B76" s="8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2.75" customHeight="1">
      <c r="A77" s="83"/>
      <c r="B77" s="8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2.75" customHeight="1">
      <c r="A78" s="83"/>
      <c r="B78" s="8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2.75" customHeight="1">
      <c r="A79" s="83"/>
      <c r="B79" s="8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2.75" customHeight="1">
      <c r="A80" s="83"/>
      <c r="B80" s="8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2.75" customHeight="1">
      <c r="A81" s="83"/>
      <c r="B81" s="8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2.75" customHeight="1">
      <c r="A82" s="83"/>
      <c r="B82" s="8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2.75" customHeight="1">
      <c r="A83" s="83"/>
      <c r="B83" s="8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2.75" customHeight="1">
      <c r="A84" s="83"/>
      <c r="B84" s="8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2.75" customHeight="1">
      <c r="A85" s="83"/>
      <c r="B85" s="8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2.75" customHeight="1">
      <c r="A86" s="83"/>
      <c r="B86" s="8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2.75" customHeight="1">
      <c r="A87" s="83"/>
      <c r="B87" s="8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2.75" customHeight="1">
      <c r="A88" s="83"/>
      <c r="B88" s="8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2.75" customHeight="1">
      <c r="A89" s="83"/>
      <c r="B89" s="8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2.75" customHeight="1">
      <c r="A90" s="83"/>
      <c r="B90" s="8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2.75" customHeight="1">
      <c r="A91" s="83"/>
      <c r="B91" s="8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2.75" customHeight="1">
      <c r="A92" s="83"/>
      <c r="B92" s="8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2.75" customHeight="1">
      <c r="A93" s="83"/>
      <c r="B93" s="8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2.75" customHeight="1">
      <c r="A94" s="83"/>
      <c r="B94" s="8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2.75" customHeight="1">
      <c r="A95" s="83"/>
      <c r="B95" s="8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2.75" customHeight="1">
      <c r="A96" s="83"/>
      <c r="B96" s="8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2.75" customHeight="1">
      <c r="A97" s="83"/>
      <c r="B97" s="8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2.75" customHeight="1">
      <c r="A98" s="83"/>
      <c r="B98" s="8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2.75" customHeight="1">
      <c r="A99" s="83"/>
      <c r="B99" s="8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2.75" customHeight="1">
      <c r="A100" s="83"/>
      <c r="B100" s="8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2.75" customHeight="1">
      <c r="A101" s="83"/>
      <c r="B101" s="8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2.75" customHeight="1">
      <c r="A102" s="83"/>
      <c r="B102" s="8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2.75" customHeight="1">
      <c r="A103" s="83"/>
      <c r="B103" s="8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2.75" customHeight="1">
      <c r="A104" s="83"/>
      <c r="B104" s="8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2.75" customHeight="1">
      <c r="A105" s="83"/>
      <c r="B105" s="8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2.75" customHeight="1">
      <c r="A106" s="83"/>
      <c r="B106" s="8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2.75" customHeight="1">
      <c r="A107" s="83"/>
      <c r="B107" s="8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2.75" customHeight="1">
      <c r="A108" s="83"/>
      <c r="B108" s="8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2.75" customHeight="1">
      <c r="A109" s="83"/>
      <c r="B109" s="8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2.75" customHeight="1">
      <c r="A110" s="83"/>
      <c r="B110" s="8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2.75" customHeight="1">
      <c r="A111" s="83"/>
      <c r="B111" s="8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2.75" customHeight="1">
      <c r="A112" s="83"/>
      <c r="B112" s="8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2.75" customHeight="1">
      <c r="A113" s="83"/>
      <c r="B113" s="8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2.75" customHeight="1">
      <c r="A114" s="83"/>
      <c r="B114" s="8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2.75" customHeight="1">
      <c r="A115" s="83"/>
      <c r="B115" s="8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2.75" customHeight="1">
      <c r="A116" s="83"/>
      <c r="B116" s="84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2.75" customHeight="1">
      <c r="A117" s="83"/>
      <c r="B117" s="84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2.75" customHeight="1">
      <c r="A118" s="83"/>
      <c r="B118" s="84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2.75" customHeight="1">
      <c r="A119" s="83"/>
      <c r="B119" s="84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2.75" customHeight="1">
      <c r="A120" s="83"/>
      <c r="B120" s="84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2.75" customHeight="1">
      <c r="A121" s="83"/>
      <c r="B121" s="84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2.75" customHeight="1">
      <c r="A122" s="83"/>
      <c r="B122" s="84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2.75" customHeight="1">
      <c r="A123" s="83"/>
      <c r="B123" s="84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2.75" customHeight="1">
      <c r="A124" s="83"/>
      <c r="B124" s="8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2.75" customHeight="1">
      <c r="A125" s="83"/>
      <c r="B125" s="84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2.75" customHeight="1">
      <c r="A126" s="83"/>
      <c r="B126" s="84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2.75" customHeight="1">
      <c r="A127" s="83"/>
      <c r="B127" s="84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2.75" customHeight="1">
      <c r="A128" s="83"/>
      <c r="B128" s="84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2.75" customHeight="1">
      <c r="A129" s="83"/>
      <c r="B129" s="84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2.75" customHeight="1">
      <c r="A130" s="83"/>
      <c r="B130" s="8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2.75" customHeight="1">
      <c r="A131" s="83"/>
      <c r="B131" s="84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2.75" customHeight="1">
      <c r="A132" s="83"/>
      <c r="B132" s="84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2.75" customHeight="1">
      <c r="A133" s="83"/>
      <c r="B133" s="84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2.75" customHeight="1">
      <c r="A134" s="83"/>
      <c r="B134" s="8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2.75" customHeight="1">
      <c r="A135" s="83"/>
      <c r="B135" s="84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2.75" customHeight="1">
      <c r="A136" s="83"/>
      <c r="B136" s="84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2.75" customHeight="1">
      <c r="A137" s="83"/>
      <c r="B137" s="84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2.75" customHeight="1">
      <c r="A138" s="83"/>
      <c r="B138" s="84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2.75" customHeight="1">
      <c r="A139" s="83"/>
      <c r="B139" s="84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2.75" customHeight="1">
      <c r="A140" s="83"/>
      <c r="B140" s="84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2.75" customHeight="1">
      <c r="A141" s="83"/>
      <c r="B141" s="84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2.75" customHeight="1">
      <c r="A142" s="83"/>
      <c r="B142" s="84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2.75" customHeight="1">
      <c r="A143" s="83"/>
      <c r="B143" s="84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2.75" customHeight="1">
      <c r="A144" s="83"/>
      <c r="B144" s="8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2.75" customHeight="1">
      <c r="A145" s="83"/>
      <c r="B145" s="84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2.75" customHeight="1">
      <c r="A146" s="83"/>
      <c r="B146" s="84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2.75" customHeight="1">
      <c r="A147" s="83"/>
      <c r="B147" s="84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2.75" customHeight="1">
      <c r="A148" s="83"/>
      <c r="B148" s="84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2.75" customHeight="1">
      <c r="A149" s="83"/>
      <c r="B149" s="84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2.75" customHeight="1">
      <c r="A150" s="83"/>
      <c r="B150" s="84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75" customHeight="1">
      <c r="A151" s="83"/>
      <c r="B151" s="84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2.75" customHeight="1">
      <c r="A152" s="83"/>
      <c r="B152" s="84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2.75" customHeight="1">
      <c r="A153" s="83"/>
      <c r="B153" s="84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2.75" customHeight="1">
      <c r="A154" s="83"/>
      <c r="B154" s="84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2.75" customHeight="1">
      <c r="A155" s="83"/>
      <c r="B155" s="84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2.75" customHeight="1">
      <c r="A156" s="83"/>
      <c r="B156" s="84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2.75" customHeight="1">
      <c r="A157" s="83"/>
      <c r="B157" s="84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2.75" customHeight="1">
      <c r="A158" s="83"/>
      <c r="B158" s="84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2.75" customHeight="1">
      <c r="A159" s="83"/>
      <c r="B159" s="84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2.75" customHeight="1">
      <c r="A160" s="83"/>
      <c r="B160" s="84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2.75" customHeight="1">
      <c r="A161" s="83"/>
      <c r="B161" s="84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2.75" customHeight="1">
      <c r="A162" s="83"/>
      <c r="B162" s="84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2.75" customHeight="1">
      <c r="A163" s="83"/>
      <c r="B163" s="84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2.75" customHeight="1">
      <c r="A164" s="83"/>
      <c r="B164" s="84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2.75" customHeight="1">
      <c r="A165" s="83"/>
      <c r="B165" s="84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2.75" customHeight="1">
      <c r="A166" s="83"/>
      <c r="B166" s="84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2.75" customHeight="1">
      <c r="A167" s="83"/>
      <c r="B167" s="84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2.75" customHeight="1">
      <c r="A168" s="83"/>
      <c r="B168" s="84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2.75" customHeight="1">
      <c r="A169" s="83"/>
      <c r="B169" s="84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2.75" customHeight="1">
      <c r="A170" s="83"/>
      <c r="B170" s="84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2.75" customHeight="1">
      <c r="A171" s="83"/>
      <c r="B171" s="8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2.75" customHeight="1">
      <c r="A172" s="83"/>
      <c r="B172" s="84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2.75" customHeight="1">
      <c r="A173" s="83"/>
      <c r="B173" s="84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2.75" customHeight="1">
      <c r="A174" s="83"/>
      <c r="B174" s="84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2.75" customHeight="1">
      <c r="A175" s="83"/>
      <c r="B175" s="84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2.75" customHeight="1">
      <c r="A176" s="83"/>
      <c r="B176" s="84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2.75" customHeight="1">
      <c r="A177" s="83"/>
      <c r="B177" s="84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2.75" customHeight="1">
      <c r="A178" s="83"/>
      <c r="B178" s="84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2.75" customHeight="1">
      <c r="A179" s="83"/>
      <c r="B179" s="84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2.75" customHeight="1">
      <c r="A180" s="83"/>
      <c r="B180" s="84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2.75" customHeight="1">
      <c r="A181" s="83"/>
      <c r="B181" s="84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2.75" customHeight="1">
      <c r="A182" s="83"/>
      <c r="B182" s="84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2.75" customHeight="1">
      <c r="A183" s="83"/>
      <c r="B183" s="84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2.75" customHeight="1">
      <c r="A184" s="83"/>
      <c r="B184" s="84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2.75" customHeight="1">
      <c r="A185" s="83"/>
      <c r="B185" s="84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2.75" customHeight="1">
      <c r="A186" s="83"/>
      <c r="B186" s="84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2.75" customHeight="1">
      <c r="A187" s="83"/>
      <c r="B187" s="84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2.75" customHeight="1">
      <c r="A188" s="83"/>
      <c r="B188" s="8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2.75" customHeight="1">
      <c r="A189" s="83"/>
      <c r="B189" s="84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2.75" customHeight="1">
      <c r="A190" s="83"/>
      <c r="B190" s="84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2.75" customHeight="1">
      <c r="A191" s="83"/>
      <c r="B191" s="84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2.75" customHeight="1">
      <c r="A192" s="83"/>
      <c r="B192" s="84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2.75" customHeight="1">
      <c r="A193" s="83"/>
      <c r="B193" s="84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2.75" customHeight="1">
      <c r="A194" s="83"/>
      <c r="B194" s="84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2.75" customHeight="1">
      <c r="A195" s="83"/>
      <c r="B195" s="84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2.75" customHeight="1">
      <c r="A196" s="83"/>
      <c r="B196" s="84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2.75" customHeight="1">
      <c r="A197" s="83"/>
      <c r="B197" s="84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2.75" customHeight="1">
      <c r="A198" s="83"/>
      <c r="B198" s="84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2.75" customHeight="1">
      <c r="A199" s="83"/>
      <c r="B199" s="84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2.75" customHeight="1">
      <c r="A200" s="83"/>
      <c r="B200" s="84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2.75" customHeight="1">
      <c r="A201" s="83"/>
      <c r="B201" s="84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2.75" customHeight="1">
      <c r="A202" s="83"/>
      <c r="B202" s="84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2.75" customHeight="1">
      <c r="A203" s="83"/>
      <c r="B203" s="84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2.75" customHeight="1">
      <c r="A204" s="83"/>
      <c r="B204" s="84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2.75" customHeight="1">
      <c r="A205" s="83"/>
      <c r="B205" s="84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2.75" customHeight="1">
      <c r="A206" s="83"/>
      <c r="B206" s="84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2.75" customHeight="1">
      <c r="A207" s="83"/>
      <c r="B207" s="84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2.75" customHeight="1">
      <c r="A208" s="83"/>
      <c r="B208" s="84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2.75" customHeight="1">
      <c r="A209" s="83"/>
      <c r="B209" s="84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2.75" customHeight="1">
      <c r="A210" s="83"/>
      <c r="B210" s="84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2.75" customHeight="1">
      <c r="A211" s="83"/>
      <c r="B211" s="84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2.75" customHeight="1">
      <c r="A212" s="83"/>
      <c r="B212" s="84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2.75" customHeight="1">
      <c r="A213" s="83"/>
      <c r="B213" s="84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2.75" customHeight="1">
      <c r="A214" s="83"/>
      <c r="B214" s="84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2.75" customHeight="1">
      <c r="A215" s="83"/>
      <c r="B215" s="84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2.75" customHeight="1">
      <c r="A216" s="83"/>
      <c r="B216" s="84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2.75" customHeight="1">
      <c r="A217" s="83"/>
      <c r="B217" s="84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2.75" customHeight="1">
      <c r="A218" s="83"/>
      <c r="B218" s="84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2.75" customHeight="1">
      <c r="A219" s="83"/>
      <c r="B219" s="84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2.75" customHeight="1">
      <c r="A220" s="83"/>
      <c r="B220" s="84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2.75" customHeight="1">
      <c r="A221" s="83"/>
      <c r="B221" s="84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2.75" customHeight="1">
      <c r="A222" s="83"/>
      <c r="B222" s="84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2.75" customHeight="1">
      <c r="A223" s="83"/>
      <c r="B223" s="84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83"/>
      <c r="B224" s="84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83"/>
      <c r="B225" s="84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83"/>
      <c r="B226" s="84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83"/>
      <c r="B227" s="84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83"/>
      <c r="B228" s="84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83"/>
      <c r="B229" s="84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83"/>
      <c r="B230" s="84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83"/>
      <c r="B231" s="84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83"/>
      <c r="B232" s="84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83"/>
      <c r="B233" s="84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83"/>
      <c r="B234" s="84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83"/>
      <c r="B235" s="8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  <dataValidation type="list" allowBlank="1" showErrorMessage="1" sqref="U12 U14 U16 U18 U20 U22 U24 U26 U28 U30 U32 U34">
      <formula1>"F,4F,1F,P,K,I"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