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Batters" sheetId="1" r:id="rId1"/>
    <sheet name="Starters" sheetId="2" r:id="rId2"/>
    <sheet name="Relievers" sheetId="3" r:id="rId3"/>
    <sheet name="Sheet1" sheetId="4" r:id="rId4"/>
  </sheets>
  <definedNames>
    <definedName name="_xlnm._FilterDatabase" localSheetId="0" hidden="1">Batters!$A$1:$BP$361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3" i="2" l="1"/>
  <c r="S17" i="3" l="1"/>
  <c r="S86" i="3"/>
  <c r="S118" i="3"/>
  <c r="S32" i="3"/>
  <c r="S47" i="3"/>
  <c r="S59" i="3"/>
  <c r="S97" i="3"/>
  <c r="S120" i="3"/>
  <c r="S89" i="3"/>
  <c r="S63" i="3"/>
  <c r="S84" i="3"/>
  <c r="S121" i="3"/>
  <c r="S57" i="3"/>
  <c r="S8" i="3"/>
  <c r="S65" i="3"/>
  <c r="S12" i="3"/>
  <c r="S93" i="3"/>
  <c r="S91" i="3"/>
  <c r="S43" i="3"/>
  <c r="S5" i="3"/>
  <c r="S101" i="3"/>
  <c r="S81" i="3"/>
  <c r="S90" i="3"/>
  <c r="S55" i="3"/>
  <c r="S40" i="3"/>
  <c r="S77" i="3"/>
  <c r="S18" i="3"/>
  <c r="S117" i="3"/>
  <c r="S80" i="3"/>
  <c r="S62" i="3"/>
  <c r="S25" i="3"/>
  <c r="S41" i="3"/>
  <c r="S24" i="3"/>
  <c r="S119" i="3"/>
  <c r="S98" i="3"/>
  <c r="S6" i="3"/>
  <c r="S68" i="3"/>
  <c r="S56" i="3"/>
  <c r="S50" i="3"/>
  <c r="S105" i="3"/>
  <c r="S21" i="3"/>
  <c r="S106" i="3"/>
  <c r="S82" i="3"/>
  <c r="S39" i="3"/>
  <c r="S66" i="3"/>
  <c r="S99" i="3"/>
  <c r="S26" i="3"/>
  <c r="S20" i="3"/>
  <c r="S72" i="3"/>
  <c r="S31" i="3"/>
  <c r="S15" i="3"/>
  <c r="S96" i="3"/>
  <c r="S92" i="3"/>
  <c r="S51" i="3"/>
  <c r="S88" i="3"/>
  <c r="S28" i="3"/>
  <c r="S44" i="3"/>
  <c r="S112" i="3"/>
  <c r="S115" i="3"/>
  <c r="S103" i="3"/>
  <c r="S30" i="3"/>
  <c r="S83" i="3"/>
  <c r="S13" i="3"/>
  <c r="S64" i="3"/>
  <c r="S3" i="3"/>
  <c r="S73" i="3"/>
  <c r="S33" i="3"/>
  <c r="S29" i="3"/>
  <c r="S69" i="3"/>
  <c r="S22" i="3"/>
  <c r="S75" i="3"/>
  <c r="S67" i="3"/>
  <c r="S78" i="3"/>
  <c r="S37" i="3"/>
  <c r="S104" i="3"/>
  <c r="S113" i="3"/>
  <c r="S14" i="3"/>
  <c r="S94" i="3"/>
  <c r="S46" i="3"/>
  <c r="S27" i="3"/>
  <c r="S38" i="3"/>
  <c r="S19" i="3"/>
  <c r="S35" i="3"/>
  <c r="S49" i="3"/>
  <c r="S48" i="3"/>
  <c r="S116" i="3"/>
  <c r="S4" i="3"/>
  <c r="S42" i="3"/>
  <c r="S7" i="3"/>
  <c r="S110" i="3"/>
  <c r="S23" i="3"/>
  <c r="S70" i="3"/>
  <c r="S71" i="3"/>
  <c r="S74" i="3"/>
  <c r="S79" i="3"/>
  <c r="S102" i="3"/>
  <c r="S36" i="3"/>
  <c r="S16" i="3"/>
  <c r="S100" i="3"/>
  <c r="S34" i="3"/>
  <c r="S114" i="3"/>
  <c r="S58" i="3"/>
  <c r="S85" i="3"/>
  <c r="S45" i="3"/>
  <c r="S76" i="3"/>
  <c r="S60" i="3"/>
  <c r="S10" i="3"/>
  <c r="S9" i="3"/>
  <c r="S61" i="3"/>
  <c r="S95" i="3"/>
  <c r="S108" i="3"/>
  <c r="S11" i="3"/>
  <c r="S109" i="3"/>
  <c r="S111" i="3"/>
  <c r="S87" i="3"/>
  <c r="S54" i="3"/>
  <c r="S53" i="3"/>
  <c r="S52" i="3"/>
  <c r="S2" i="3"/>
  <c r="S107" i="3"/>
  <c r="Q58" i="3"/>
  <c r="Q118" i="3"/>
  <c r="Q75" i="3"/>
  <c r="Q10" i="3"/>
  <c r="Q106" i="3"/>
  <c r="Q22" i="3"/>
  <c r="Q12" i="3"/>
  <c r="Q17" i="3"/>
  <c r="Q13" i="3"/>
  <c r="Q16" i="3"/>
  <c r="Q33" i="3"/>
  <c r="Q6" i="3"/>
  <c r="Q88" i="3"/>
  <c r="Q85" i="3"/>
  <c r="Q95" i="3"/>
  <c r="Q52" i="3"/>
  <c r="Q54" i="3"/>
  <c r="Q56" i="3"/>
  <c r="Q46" i="3"/>
  <c r="Q97" i="3"/>
  <c r="Q90" i="3"/>
  <c r="Q107" i="3"/>
  <c r="Q79" i="3"/>
  <c r="Q78" i="3"/>
  <c r="Q55" i="3"/>
  <c r="Q64" i="3"/>
  <c r="Q87" i="3"/>
  <c r="Q117" i="3"/>
  <c r="Q59" i="3"/>
  <c r="Q32" i="3"/>
  <c r="Q11" i="3"/>
  <c r="Q101" i="3"/>
  <c r="Q112" i="3"/>
  <c r="Q20" i="3"/>
  <c r="Q84" i="3"/>
  <c r="Q82" i="3"/>
  <c r="Q121" i="3"/>
  <c r="Q49" i="3"/>
  <c r="Q43" i="3"/>
  <c r="Q115" i="3"/>
  <c r="Q120" i="3"/>
  <c r="Q89" i="3"/>
  <c r="Q42" i="3"/>
  <c r="Q27" i="3"/>
  <c r="Q109" i="3"/>
  <c r="Q92" i="3"/>
  <c r="Q66" i="3"/>
  <c r="Q24" i="3"/>
  <c r="Q119" i="3"/>
  <c r="Q72" i="3"/>
  <c r="Q57" i="3"/>
  <c r="Q53" i="3"/>
  <c r="Q4" i="3"/>
  <c r="Q50" i="3"/>
  <c r="Q28" i="3"/>
  <c r="Q63" i="3"/>
  <c r="Q45" i="3"/>
  <c r="Q5" i="3"/>
  <c r="Q81" i="3"/>
  <c r="Q70" i="3"/>
  <c r="Q9" i="3"/>
  <c r="Q37" i="3"/>
  <c r="Q111" i="3"/>
  <c r="Q35" i="3"/>
  <c r="Q2" i="3"/>
  <c r="Q40" i="3"/>
  <c r="Q36" i="3"/>
  <c r="Q73" i="3"/>
  <c r="Q99" i="3"/>
  <c r="Q19" i="3"/>
  <c r="Q8" i="3"/>
  <c r="Q104" i="3"/>
  <c r="Q41" i="3"/>
  <c r="Q91" i="3"/>
  <c r="Q30" i="3"/>
  <c r="Q86" i="3"/>
  <c r="Q71" i="3"/>
  <c r="Q29" i="3"/>
  <c r="Q110" i="3"/>
  <c r="Q23" i="3"/>
  <c r="Q60" i="3"/>
  <c r="Q47" i="3"/>
  <c r="Q74" i="3"/>
  <c r="Q113" i="3"/>
  <c r="Q15" i="3"/>
  <c r="Q83" i="3"/>
  <c r="Q44" i="3"/>
  <c r="Q61" i="3"/>
  <c r="Q62" i="3"/>
  <c r="Q26" i="3"/>
  <c r="Q48" i="3"/>
  <c r="Q67" i="3"/>
  <c r="Q98" i="3"/>
  <c r="Q69" i="3"/>
  <c r="Q116" i="3"/>
  <c r="Q51" i="3"/>
  <c r="Q7" i="3"/>
  <c r="Q31" i="3"/>
  <c r="Q100" i="3"/>
  <c r="Q80" i="3"/>
  <c r="Q3" i="3"/>
  <c r="Q105" i="3"/>
  <c r="Q21" i="3"/>
  <c r="Q103" i="3"/>
  <c r="Q114" i="3"/>
  <c r="Q102" i="3"/>
  <c r="Q38" i="3"/>
  <c r="Q18" i="3"/>
  <c r="Q34" i="3"/>
  <c r="Q14" i="3"/>
  <c r="Q39" i="3"/>
  <c r="Q93" i="3"/>
  <c r="Q25" i="3"/>
  <c r="Q94" i="3"/>
  <c r="Q65" i="3"/>
  <c r="Q108" i="3"/>
  <c r="Q76" i="3"/>
  <c r="Q77" i="3"/>
  <c r="Q68" i="3"/>
  <c r="Q96" i="3"/>
  <c r="R58" i="3"/>
  <c r="R118" i="3"/>
  <c r="R75" i="3"/>
  <c r="R10" i="3"/>
  <c r="R106" i="3"/>
  <c r="R22" i="3"/>
  <c r="R12" i="3"/>
  <c r="R17" i="3"/>
  <c r="R13" i="3"/>
  <c r="R16" i="3"/>
  <c r="R33" i="3"/>
  <c r="R6" i="3"/>
  <c r="R88" i="3"/>
  <c r="R85" i="3"/>
  <c r="R95" i="3"/>
  <c r="R52" i="3"/>
  <c r="R54" i="3"/>
  <c r="R56" i="3"/>
  <c r="R46" i="3"/>
  <c r="R97" i="3"/>
  <c r="R90" i="3"/>
  <c r="R107" i="3"/>
  <c r="R79" i="3"/>
  <c r="R78" i="3"/>
  <c r="R55" i="3"/>
  <c r="R64" i="3"/>
  <c r="R87" i="3"/>
  <c r="R117" i="3"/>
  <c r="R59" i="3"/>
  <c r="R32" i="3"/>
  <c r="R11" i="3"/>
  <c r="R101" i="3"/>
  <c r="R112" i="3"/>
  <c r="R20" i="3"/>
  <c r="R84" i="3"/>
  <c r="R82" i="3"/>
  <c r="R121" i="3"/>
  <c r="R49" i="3"/>
  <c r="R43" i="3"/>
  <c r="R115" i="3"/>
  <c r="R120" i="3"/>
  <c r="R89" i="3"/>
  <c r="R42" i="3"/>
  <c r="R27" i="3"/>
  <c r="R109" i="3"/>
  <c r="R92" i="3"/>
  <c r="R66" i="3"/>
  <c r="R24" i="3"/>
  <c r="R119" i="3"/>
  <c r="R72" i="3"/>
  <c r="R57" i="3"/>
  <c r="R53" i="3"/>
  <c r="R4" i="3"/>
  <c r="R50" i="3"/>
  <c r="R28" i="3"/>
  <c r="R63" i="3"/>
  <c r="R45" i="3"/>
  <c r="R5" i="3"/>
  <c r="R81" i="3"/>
  <c r="R70" i="3"/>
  <c r="R9" i="3"/>
  <c r="R37" i="3"/>
  <c r="R111" i="3"/>
  <c r="R35" i="3"/>
  <c r="R2" i="3"/>
  <c r="R40" i="3"/>
  <c r="R36" i="3"/>
  <c r="R73" i="3"/>
  <c r="R99" i="3"/>
  <c r="R19" i="3"/>
  <c r="R8" i="3"/>
  <c r="R104" i="3"/>
  <c r="R41" i="3"/>
  <c r="R91" i="3"/>
  <c r="R30" i="3"/>
  <c r="R86" i="3"/>
  <c r="R71" i="3"/>
  <c r="R29" i="3"/>
  <c r="R110" i="3"/>
  <c r="R23" i="3"/>
  <c r="R60" i="3"/>
  <c r="R47" i="3"/>
  <c r="R74" i="3"/>
  <c r="R113" i="3"/>
  <c r="R15" i="3"/>
  <c r="R83" i="3"/>
  <c r="R44" i="3"/>
  <c r="R61" i="3"/>
  <c r="R62" i="3"/>
  <c r="R26" i="3"/>
  <c r="R48" i="3"/>
  <c r="R67" i="3"/>
  <c r="R98" i="3"/>
  <c r="R69" i="3"/>
  <c r="R116" i="3"/>
  <c r="R51" i="3"/>
  <c r="R7" i="3"/>
  <c r="R31" i="3"/>
  <c r="R100" i="3"/>
  <c r="R80" i="3"/>
  <c r="R3" i="3"/>
  <c r="R105" i="3"/>
  <c r="R21" i="3"/>
  <c r="R103" i="3"/>
  <c r="R114" i="3"/>
  <c r="R102" i="3"/>
  <c r="R38" i="3"/>
  <c r="R18" i="3"/>
  <c r="R34" i="3"/>
  <c r="R14" i="3"/>
  <c r="R39" i="3"/>
  <c r="R93" i="3"/>
  <c r="R25" i="3"/>
  <c r="R94" i="3"/>
  <c r="R65" i="3"/>
  <c r="R108" i="3"/>
  <c r="R76" i="3"/>
  <c r="R77" i="3"/>
  <c r="R68" i="3"/>
  <c r="R96" i="3"/>
  <c r="AI58" i="2" l="1"/>
  <c r="AI88" i="2"/>
  <c r="AI115" i="2"/>
  <c r="AI59" i="2"/>
  <c r="AI82" i="2"/>
  <c r="AI104" i="2"/>
  <c r="AI83" i="2"/>
  <c r="AI121" i="2"/>
  <c r="AI101" i="2"/>
  <c r="AI60" i="2"/>
  <c r="AI106" i="2"/>
  <c r="AI107" i="2"/>
  <c r="AI51" i="2"/>
  <c r="AI86" i="2"/>
  <c r="AI119" i="2"/>
  <c r="AI118" i="2"/>
  <c r="AI105" i="2"/>
  <c r="AI72" i="2"/>
  <c r="AI9" i="2"/>
  <c r="AI44" i="2"/>
  <c r="AI111" i="2"/>
  <c r="AI26" i="2"/>
  <c r="AI13" i="2"/>
  <c r="AI49" i="2"/>
  <c r="AI10" i="2"/>
  <c r="AI12" i="2"/>
  <c r="AI102" i="2"/>
  <c r="AI95" i="2"/>
  <c r="AI113" i="2"/>
  <c r="AI94" i="2"/>
  <c r="AI78" i="2"/>
  <c r="AI31" i="2"/>
  <c r="AI116" i="2"/>
  <c r="AI57" i="2"/>
  <c r="AI103" i="2"/>
  <c r="AI114" i="2"/>
  <c r="AI79" i="2"/>
  <c r="AI35" i="2"/>
  <c r="AI50" i="2"/>
  <c r="AI109" i="2"/>
  <c r="AI87" i="2"/>
  <c r="AI108" i="2"/>
  <c r="AI52" i="2"/>
  <c r="AI34" i="2"/>
  <c r="AI25" i="2"/>
  <c r="AI4" i="2"/>
  <c r="AI90" i="2"/>
  <c r="AI91" i="2"/>
  <c r="AI17" i="2"/>
  <c r="AI62" i="2"/>
  <c r="AI41" i="2"/>
  <c r="AI89" i="2"/>
  <c r="AI75" i="2"/>
  <c r="AI40" i="2"/>
  <c r="AI43" i="2"/>
  <c r="AI22" i="2"/>
  <c r="AI45" i="2"/>
  <c r="AI30" i="2"/>
  <c r="AI68" i="2"/>
  <c r="AI6" i="2"/>
  <c r="AI27" i="2"/>
  <c r="AI117" i="2"/>
  <c r="AI56" i="2"/>
  <c r="AI69" i="2"/>
  <c r="AI92" i="2"/>
  <c r="AI70" i="2"/>
  <c r="AI93" i="2"/>
  <c r="AI98" i="2"/>
  <c r="AI84" i="2"/>
  <c r="AI67" i="2"/>
  <c r="AI65" i="2"/>
  <c r="AI47" i="2"/>
  <c r="AI71" i="2"/>
  <c r="AI21" i="2"/>
  <c r="AI66" i="2"/>
  <c r="AI7" i="2"/>
  <c r="AI19" i="2"/>
  <c r="AI23" i="2"/>
  <c r="AI24" i="2"/>
  <c r="AI32" i="2"/>
  <c r="AI5" i="2"/>
  <c r="AI55" i="2"/>
  <c r="AI46" i="2"/>
  <c r="AI76" i="2"/>
  <c r="AI11" i="2"/>
  <c r="AI42" i="2"/>
  <c r="AI20" i="2"/>
  <c r="AI80" i="2"/>
  <c r="AI54" i="2"/>
  <c r="AI29" i="2"/>
  <c r="AI18" i="2"/>
  <c r="AI73" i="2"/>
  <c r="AI63" i="2"/>
  <c r="AI53" i="2"/>
  <c r="AI99" i="2"/>
  <c r="AI77" i="2"/>
  <c r="AI3" i="2"/>
  <c r="AI33" i="2"/>
  <c r="AI37" i="2"/>
  <c r="AI85" i="2"/>
  <c r="AI74" i="2"/>
  <c r="AI81" i="2"/>
  <c r="AI61" i="2"/>
  <c r="AI120" i="2"/>
  <c r="AI38" i="2"/>
  <c r="AI100" i="2"/>
  <c r="AI2" i="2"/>
  <c r="AI15" i="2"/>
  <c r="AI97" i="2"/>
  <c r="AI16" i="2"/>
  <c r="AI14" i="2"/>
  <c r="AI36" i="2"/>
  <c r="AI96" i="2"/>
  <c r="AI28" i="2"/>
  <c r="AI48" i="2"/>
  <c r="AI64" i="2"/>
  <c r="AI8" i="2"/>
  <c r="AI110" i="2"/>
  <c r="AI39" i="2"/>
  <c r="AI112" i="2"/>
  <c r="AH85" i="2"/>
  <c r="AH68" i="2"/>
  <c r="AH109" i="2"/>
  <c r="AH76" i="2"/>
  <c r="AH15" i="2"/>
  <c r="AH50" i="2"/>
  <c r="AH31" i="2"/>
  <c r="AH37" i="2"/>
  <c r="AH42" i="2"/>
  <c r="AH9" i="2"/>
  <c r="AH20" i="2"/>
  <c r="AH69" i="2"/>
  <c r="AH103" i="2"/>
  <c r="AH118" i="2"/>
  <c r="AH110" i="2"/>
  <c r="AH117" i="2"/>
  <c r="AH104" i="2"/>
  <c r="AH112" i="2"/>
  <c r="AH38" i="2"/>
  <c r="AH63" i="2"/>
  <c r="AH89" i="2"/>
  <c r="AH59" i="2"/>
  <c r="AH36" i="2"/>
  <c r="AH2" i="2"/>
  <c r="AH51" i="2"/>
  <c r="AH21" i="2"/>
  <c r="AH90" i="2"/>
  <c r="AH4" i="2"/>
  <c r="AH113" i="2"/>
  <c r="AH105" i="2"/>
  <c r="AH64" i="2"/>
  <c r="AH32" i="2"/>
  <c r="AH107" i="2"/>
  <c r="AH114" i="2"/>
  <c r="AH106" i="2"/>
  <c r="AH22" i="2"/>
  <c r="AH10" i="2"/>
  <c r="AH60" i="2"/>
  <c r="AH23" i="2"/>
  <c r="AH43" i="2"/>
  <c r="AH95" i="2"/>
  <c r="AH39" i="2"/>
  <c r="AH119" i="2"/>
  <c r="AH25" i="2"/>
  <c r="AH53" i="2"/>
  <c r="AH24" i="2"/>
  <c r="AH52" i="2"/>
  <c r="AH11" i="2"/>
  <c r="AH61" i="2"/>
  <c r="AH16" i="2"/>
  <c r="AH96" i="2"/>
  <c r="AH5" i="2"/>
  <c r="AH44" i="2"/>
  <c r="AH3" i="2"/>
  <c r="AH26" i="2"/>
  <c r="AH111" i="2"/>
  <c r="AH77" i="2"/>
  <c r="AH54" i="2"/>
  <c r="AH45" i="2"/>
  <c r="AH97" i="2"/>
  <c r="AH33" i="2"/>
  <c r="AH46" i="2"/>
  <c r="AH91" i="2"/>
  <c r="AH12" i="2"/>
  <c r="AH55" i="2"/>
  <c r="AH115" i="2"/>
  <c r="AH108" i="2"/>
  <c r="AH56" i="2"/>
  <c r="AH34" i="2"/>
  <c r="AH92" i="2"/>
  <c r="AH65" i="2"/>
  <c r="AH70" i="2"/>
  <c r="AH78" i="2"/>
  <c r="AH40" i="2"/>
  <c r="AH120" i="2"/>
  <c r="AH28" i="2"/>
  <c r="AH66" i="2"/>
  <c r="AH17" i="2"/>
  <c r="AH27" i="2"/>
  <c r="AH86" i="2"/>
  <c r="AH62" i="2"/>
  <c r="AH41" i="2"/>
  <c r="AH98" i="2"/>
  <c r="AH47" i="2"/>
  <c r="AH99" i="2"/>
  <c r="AH100" i="2"/>
  <c r="AH71" i="2"/>
  <c r="AH57" i="2"/>
  <c r="AH87" i="2"/>
  <c r="AH48" i="2"/>
  <c r="AH67" i="2"/>
  <c r="AH14" i="2"/>
  <c r="AH72" i="2"/>
  <c r="AH79" i="2"/>
  <c r="AH29" i="2"/>
  <c r="AH6" i="2"/>
  <c r="AH102" i="2"/>
  <c r="AH101" i="2"/>
  <c r="AH93" i="2"/>
  <c r="AH13" i="2"/>
  <c r="AH7" i="2"/>
  <c r="AH35" i="2"/>
  <c r="AH80" i="2"/>
  <c r="AH74" i="2"/>
  <c r="AH81" i="2"/>
  <c r="AH73" i="2"/>
  <c r="AH94" i="2"/>
  <c r="AH88" i="2"/>
  <c r="AH121" i="2"/>
  <c r="AH75" i="2"/>
  <c r="AH116" i="2"/>
  <c r="AH49" i="2"/>
  <c r="AH58" i="2"/>
  <c r="AH82" i="2"/>
  <c r="AH83" i="2"/>
  <c r="AH30" i="2"/>
  <c r="AH18" i="2"/>
  <c r="AH19" i="2"/>
  <c r="AH8" i="2"/>
  <c r="AH84" i="2"/>
  <c r="AG68" i="2"/>
  <c r="AG109" i="2"/>
  <c r="AG76" i="2"/>
  <c r="AG15" i="2"/>
  <c r="AG50" i="2"/>
  <c r="AG31" i="2"/>
  <c r="AG37" i="2"/>
  <c r="AG42" i="2"/>
  <c r="AG9" i="2"/>
  <c r="AG20" i="2"/>
  <c r="AG69" i="2"/>
  <c r="AG103" i="2"/>
  <c r="AG118" i="2"/>
  <c r="AG110" i="2"/>
  <c r="AG117" i="2"/>
  <c r="AG104" i="2"/>
  <c r="AG112" i="2"/>
  <c r="AG38" i="2"/>
  <c r="AG63" i="2"/>
  <c r="AG89" i="2"/>
  <c r="AG59" i="2"/>
  <c r="AG85" i="2"/>
  <c r="AG36" i="2"/>
  <c r="AG2" i="2"/>
  <c r="AG51" i="2"/>
  <c r="AG21" i="2"/>
  <c r="AG90" i="2"/>
  <c r="AG4" i="2"/>
  <c r="AG113" i="2"/>
  <c r="AG105" i="2"/>
  <c r="AG64" i="2"/>
  <c r="AG32" i="2"/>
  <c r="AG107" i="2"/>
  <c r="AG114" i="2"/>
  <c r="AG106" i="2"/>
  <c r="AG22" i="2"/>
  <c r="AG10" i="2"/>
  <c r="AG60" i="2"/>
  <c r="AG23" i="2"/>
  <c r="AG43" i="2"/>
  <c r="AG95" i="2"/>
  <c r="AG39" i="2"/>
  <c r="AG119" i="2"/>
  <c r="AG25" i="2"/>
  <c r="AG53" i="2"/>
  <c r="AG24" i="2"/>
  <c r="AG52" i="2"/>
  <c r="AG11" i="2"/>
  <c r="AG61" i="2"/>
  <c r="AG16" i="2"/>
  <c r="AG96" i="2"/>
  <c r="AG5" i="2"/>
  <c r="AG44" i="2"/>
  <c r="AG3" i="2"/>
  <c r="AG26" i="2"/>
  <c r="AG111" i="2"/>
  <c r="AG77" i="2"/>
  <c r="AG54" i="2"/>
  <c r="AG45" i="2"/>
  <c r="AG97" i="2"/>
  <c r="AG33" i="2"/>
  <c r="AG46" i="2"/>
  <c r="AG91" i="2"/>
  <c r="AG12" i="2"/>
  <c r="AG55" i="2"/>
  <c r="AG115" i="2"/>
  <c r="AG108" i="2"/>
  <c r="AG56" i="2"/>
  <c r="AG34" i="2"/>
  <c r="AG92" i="2"/>
  <c r="AG65" i="2"/>
  <c r="AG70" i="2"/>
  <c r="AG78" i="2"/>
  <c r="AG40" i="2"/>
  <c r="AG120" i="2"/>
  <c r="AG28" i="2"/>
  <c r="AG66" i="2"/>
  <c r="AG17" i="2"/>
  <c r="AG27" i="2"/>
  <c r="AG86" i="2"/>
  <c r="AG62" i="2"/>
  <c r="AG41" i="2"/>
  <c r="AG98" i="2"/>
  <c r="AG47" i="2"/>
  <c r="AG99" i="2"/>
  <c r="AG100" i="2"/>
  <c r="AG71" i="2"/>
  <c r="AG57" i="2"/>
  <c r="AG87" i="2"/>
  <c r="AG48" i="2"/>
  <c r="AG67" i="2"/>
  <c r="AG14" i="2"/>
  <c r="AG72" i="2"/>
  <c r="AG79" i="2"/>
  <c r="AG29" i="2"/>
  <c r="AG6" i="2"/>
  <c r="AG102" i="2"/>
  <c r="AG101" i="2"/>
  <c r="AG93" i="2"/>
  <c r="AG7" i="2"/>
  <c r="AG35" i="2"/>
  <c r="AG80" i="2"/>
  <c r="AG74" i="2"/>
  <c r="AG81" i="2"/>
  <c r="AG73" i="2"/>
  <c r="AG94" i="2"/>
  <c r="AG88" i="2"/>
  <c r="AG121" i="2"/>
  <c r="AG75" i="2"/>
  <c r="AG116" i="2"/>
  <c r="AG49" i="2"/>
  <c r="AG58" i="2"/>
  <c r="AG82" i="2"/>
  <c r="AG83" i="2"/>
  <c r="AG30" i="2"/>
  <c r="AG18" i="2"/>
  <c r="AG19" i="2"/>
  <c r="AG8" i="2"/>
  <c r="AG84" i="2"/>
  <c r="BF359" i="1"/>
  <c r="BF306" i="1"/>
  <c r="BF115" i="1"/>
  <c r="BF240" i="1"/>
  <c r="BF324" i="1"/>
  <c r="BF262" i="1"/>
  <c r="BF14" i="1"/>
  <c r="BF10" i="1"/>
  <c r="BF24" i="1"/>
  <c r="BF37" i="1"/>
  <c r="BF211" i="1"/>
  <c r="BF227" i="1"/>
  <c r="BF341" i="1"/>
  <c r="BF245" i="1"/>
  <c r="BF62" i="1"/>
  <c r="BF263" i="1"/>
  <c r="BF155" i="1"/>
  <c r="BF145" i="1"/>
  <c r="BF43" i="1"/>
  <c r="BF59" i="1"/>
  <c r="BF275" i="1"/>
  <c r="BF19" i="1"/>
  <c r="BF36" i="1"/>
  <c r="BF361" i="1"/>
  <c r="BF167" i="1"/>
  <c r="BF297" i="1"/>
  <c r="BF296" i="1"/>
  <c r="BF131" i="1"/>
  <c r="BF295" i="1"/>
  <c r="BF272" i="1"/>
  <c r="BF194" i="1"/>
  <c r="BF197" i="1"/>
  <c r="BF101" i="1"/>
  <c r="BF232" i="1"/>
  <c r="BF175" i="1"/>
  <c r="BF334" i="1"/>
  <c r="BF285" i="1"/>
  <c r="BF235" i="1"/>
  <c r="BF326" i="1"/>
  <c r="BF310" i="1"/>
  <c r="BF223" i="1"/>
  <c r="BF287" i="1"/>
  <c r="BF254" i="1"/>
  <c r="BF87" i="1"/>
  <c r="BF41" i="1"/>
  <c r="BF129" i="1"/>
  <c r="BF6" i="1"/>
  <c r="BF308" i="1"/>
  <c r="BF102" i="1"/>
  <c r="BF183" i="1"/>
  <c r="BF51" i="1"/>
  <c r="BF196" i="1"/>
  <c r="BF70" i="1"/>
  <c r="BF208" i="1"/>
  <c r="BF7" i="1"/>
  <c r="BF140" i="1"/>
  <c r="BF18" i="1"/>
  <c r="BF13" i="1"/>
  <c r="BF11" i="1"/>
  <c r="BF328" i="1"/>
  <c r="BF333" i="1"/>
  <c r="BF178" i="1"/>
  <c r="BF228" i="1"/>
  <c r="BF56" i="1"/>
  <c r="BF124" i="1"/>
  <c r="BF60" i="1"/>
  <c r="BF246" i="1"/>
  <c r="BF46" i="1"/>
  <c r="BF67" i="1"/>
  <c r="BF9" i="1"/>
  <c r="BF30" i="1"/>
  <c r="BF293" i="1"/>
  <c r="BF352" i="1"/>
  <c r="BF313" i="1"/>
  <c r="BF172" i="1"/>
  <c r="BF52" i="1"/>
  <c r="BF199" i="1"/>
  <c r="BF210" i="1"/>
  <c r="BF55" i="1"/>
  <c r="BF15" i="1"/>
  <c r="BF191" i="1"/>
  <c r="BF234" i="1"/>
  <c r="BF45" i="1"/>
  <c r="BF349" i="1"/>
  <c r="BF237" i="1"/>
  <c r="BF143" i="1"/>
  <c r="BF318" i="1"/>
  <c r="BF138" i="1"/>
  <c r="BF116" i="1"/>
  <c r="BF261" i="1"/>
  <c r="BF47" i="1"/>
  <c r="BF99" i="1"/>
  <c r="BF25" i="1"/>
  <c r="BF4" i="1"/>
  <c r="BF98" i="1"/>
  <c r="BF360" i="1"/>
  <c r="BF350" i="1"/>
  <c r="BF299" i="1"/>
  <c r="BF260" i="1"/>
  <c r="BF268" i="1"/>
  <c r="BF325" i="1"/>
  <c r="BF176" i="1"/>
  <c r="BF44" i="1"/>
  <c r="BF170" i="1"/>
  <c r="BF72" i="1"/>
  <c r="BF23" i="1"/>
  <c r="BF164" i="1"/>
  <c r="BF322" i="1"/>
  <c r="BF302" i="1"/>
  <c r="BF319" i="1"/>
  <c r="BF26" i="1"/>
  <c r="BF156" i="1"/>
  <c r="BF221" i="1"/>
  <c r="BF117" i="1"/>
  <c r="BF29" i="1"/>
  <c r="BF294" i="1"/>
  <c r="BF95" i="1"/>
  <c r="BF85" i="1"/>
  <c r="BF21" i="1"/>
  <c r="BF320" i="1"/>
  <c r="BF192" i="1"/>
  <c r="BF174" i="1"/>
  <c r="BF276" i="1"/>
  <c r="BF226" i="1"/>
  <c r="BF166" i="1"/>
  <c r="BF189" i="1"/>
  <c r="BF86" i="1"/>
  <c r="BF40" i="1"/>
  <c r="BF188" i="1"/>
  <c r="BF133" i="1"/>
  <c r="BF28" i="1"/>
  <c r="BF347" i="1"/>
  <c r="BF128" i="1"/>
  <c r="BF180" i="1"/>
  <c r="BF344" i="1"/>
  <c r="BF63" i="1"/>
  <c r="BF340" i="1"/>
  <c r="BF201" i="1"/>
  <c r="BF119" i="1"/>
  <c r="BF109" i="1"/>
  <c r="BF257" i="1"/>
  <c r="BF94" i="1"/>
  <c r="BF16" i="1"/>
  <c r="BF354" i="1"/>
  <c r="BF269" i="1"/>
  <c r="BF315" i="1"/>
  <c r="BF311" i="1"/>
  <c r="BF307" i="1"/>
  <c r="BF258" i="1"/>
  <c r="BF282" i="1"/>
  <c r="BF215" i="1"/>
  <c r="BF184" i="1"/>
  <c r="BF181" i="1"/>
  <c r="BF64" i="1"/>
  <c r="BF118" i="1"/>
  <c r="BF358" i="1"/>
  <c r="BF323" i="1"/>
  <c r="BF292" i="1"/>
  <c r="BF121" i="1"/>
  <c r="BF281" i="1"/>
  <c r="BF343" i="1"/>
  <c r="BF252" i="1"/>
  <c r="BF200" i="1"/>
  <c r="BF92" i="1"/>
  <c r="BF74" i="1"/>
  <c r="BF278" i="1"/>
  <c r="BF76" i="1"/>
  <c r="BF348" i="1"/>
  <c r="BF134" i="1"/>
  <c r="BF265" i="1"/>
  <c r="BF79" i="1"/>
  <c r="BF303" i="1"/>
  <c r="BF50" i="1"/>
  <c r="BF69" i="1"/>
  <c r="BF108" i="1"/>
  <c r="BF110" i="1"/>
  <c r="BF77" i="1"/>
  <c r="BF20" i="1"/>
  <c r="BF89" i="1"/>
  <c r="BF346" i="1"/>
  <c r="BF301" i="1"/>
  <c r="BF96" i="1"/>
  <c r="BF173" i="1"/>
  <c r="BF58" i="1"/>
  <c r="BF168" i="1"/>
  <c r="BF132" i="1"/>
  <c r="BF300" i="1"/>
  <c r="BF73" i="1"/>
  <c r="BF204" i="1"/>
  <c r="BF113" i="1"/>
  <c r="BF111" i="1"/>
  <c r="BF329" i="1"/>
  <c r="BF213" i="1"/>
  <c r="BF304" i="1"/>
  <c r="BF229" i="1"/>
  <c r="BF290" i="1"/>
  <c r="BF216" i="1"/>
  <c r="BF171" i="1"/>
  <c r="BF88" i="1"/>
  <c r="BF179" i="1"/>
  <c r="BF17" i="1"/>
  <c r="BF80" i="1"/>
  <c r="BF120" i="1"/>
  <c r="BF264" i="1"/>
  <c r="BF267" i="1"/>
  <c r="BF190" i="1"/>
  <c r="BF151" i="1"/>
  <c r="BF177" i="1"/>
  <c r="BF233" i="1"/>
  <c r="BF357" i="1"/>
  <c r="BF153" i="1"/>
  <c r="BF97" i="1"/>
  <c r="BF163" i="1"/>
  <c r="BF84" i="1"/>
  <c r="BF219" i="1"/>
  <c r="BF280" i="1"/>
  <c r="BF288" i="1"/>
  <c r="BF242" i="1"/>
  <c r="BF279" i="1"/>
  <c r="BF270" i="1"/>
  <c r="BF152" i="1"/>
  <c r="BF139" i="1"/>
  <c r="BF212" i="1"/>
  <c r="BF65" i="1"/>
  <c r="BF81" i="1"/>
  <c r="BF159" i="1"/>
  <c r="BF185" i="1"/>
  <c r="BF291" i="1"/>
  <c r="BF93" i="1"/>
  <c r="BF231" i="1"/>
  <c r="BF149" i="1"/>
  <c r="BF353" i="1"/>
  <c r="BF114" i="1"/>
  <c r="BF207" i="1"/>
  <c r="BF33" i="1"/>
  <c r="BF214" i="1"/>
  <c r="BF314" i="1"/>
  <c r="BF136" i="1"/>
  <c r="BF35" i="1"/>
  <c r="BF305" i="1"/>
  <c r="BF250" i="1"/>
  <c r="BF286" i="1"/>
  <c r="BF103" i="1"/>
  <c r="BF220" i="1"/>
  <c r="BF126" i="1"/>
  <c r="BF90" i="1"/>
  <c r="BF48" i="1"/>
  <c r="BF100" i="1"/>
  <c r="BF5" i="1"/>
  <c r="BF31" i="1"/>
  <c r="BF253" i="1"/>
  <c r="BF345" i="1"/>
  <c r="BF356" i="1"/>
  <c r="BF165" i="1"/>
  <c r="BF331" i="1"/>
  <c r="BF339" i="1"/>
  <c r="BF68" i="1"/>
  <c r="BF271" i="1"/>
  <c r="BF266" i="1"/>
  <c r="BF135" i="1"/>
  <c r="BF247" i="1"/>
  <c r="BF78" i="1"/>
  <c r="BF57" i="1"/>
  <c r="BF312" i="1"/>
  <c r="BF161" i="1"/>
  <c r="BF157" i="1"/>
  <c r="BF342" i="1"/>
  <c r="BF141" i="1"/>
  <c r="BF137" i="1"/>
  <c r="BF225" i="1"/>
  <c r="BF54" i="1"/>
  <c r="BF224" i="1"/>
  <c r="BF182" i="1"/>
  <c r="BF186" i="1"/>
  <c r="BF122" i="1"/>
  <c r="BF336" i="1"/>
  <c r="BF351" i="1"/>
  <c r="BF330" i="1"/>
  <c r="BF198" i="1"/>
  <c r="BF169" i="1"/>
  <c r="BF195" i="1"/>
  <c r="BF209" i="1"/>
  <c r="BF61" i="1"/>
  <c r="BF66" i="1"/>
  <c r="BF32" i="1"/>
  <c r="BF42" i="1"/>
  <c r="BF105" i="1"/>
  <c r="BF316" i="1"/>
  <c r="BF144" i="1"/>
  <c r="BF193" i="1"/>
  <c r="BF206" i="1"/>
  <c r="BF150" i="1"/>
  <c r="BF243" i="1"/>
  <c r="BF249" i="1"/>
  <c r="BF255" i="1"/>
  <c r="BF205" i="1"/>
  <c r="BF34" i="1"/>
  <c r="BF160" i="1"/>
  <c r="BF49" i="1"/>
  <c r="BF218" i="1"/>
  <c r="BF244" i="1"/>
  <c r="BF273" i="1"/>
  <c r="BF332" i="1"/>
  <c r="BF91" i="1"/>
  <c r="BF259" i="1"/>
  <c r="BF202" i="1"/>
  <c r="BF238" i="1"/>
  <c r="BF222" i="1"/>
  <c r="BF39" i="1"/>
  <c r="BF8" i="1"/>
  <c r="BF53" i="1"/>
  <c r="BF309" i="1"/>
  <c r="BF158" i="1"/>
  <c r="BF146" i="1"/>
  <c r="BF251" i="1"/>
  <c r="BF239" i="1"/>
  <c r="BF71" i="1"/>
  <c r="BF277" i="1"/>
  <c r="BF241" i="1"/>
  <c r="BF338" i="1"/>
  <c r="BF38" i="1"/>
  <c r="BF187" i="1"/>
  <c r="BF2" i="1"/>
  <c r="BF355" i="1"/>
  <c r="BF82" i="1"/>
  <c r="BF317" i="1"/>
  <c r="BF321" i="1"/>
  <c r="BF104" i="1"/>
  <c r="BF107" i="1"/>
  <c r="BF112" i="1"/>
  <c r="BF125" i="1"/>
  <c r="BF83" i="1"/>
  <c r="BF298" i="1"/>
  <c r="BF3" i="1"/>
  <c r="BF12" i="1"/>
  <c r="BF327" i="1"/>
  <c r="BF283" i="1"/>
  <c r="BF289" i="1"/>
  <c r="BF236" i="1"/>
  <c r="BF230" i="1"/>
  <c r="BF148" i="1"/>
  <c r="BF27" i="1"/>
  <c r="BF217" i="1"/>
  <c r="BF274" i="1"/>
  <c r="BF106" i="1"/>
  <c r="BF123" i="1"/>
  <c r="BF154" i="1"/>
  <c r="BF284" i="1"/>
  <c r="BF203" i="1"/>
  <c r="BF337" i="1"/>
  <c r="BF248" i="1"/>
  <c r="BF142" i="1"/>
  <c r="BF130" i="1"/>
  <c r="BF256" i="1"/>
  <c r="BF127" i="1"/>
  <c r="BF162" i="1"/>
  <c r="BF147" i="1"/>
  <c r="BF75" i="1"/>
  <c r="BF22" i="1"/>
  <c r="BF335" i="1"/>
  <c r="AL293" i="1" l="1"/>
  <c r="AM293" i="1"/>
  <c r="AN293" i="1"/>
  <c r="AO293" i="1"/>
  <c r="AP293" i="1"/>
  <c r="AQ293" i="1"/>
  <c r="AR293" i="1"/>
  <c r="AL355" i="1"/>
  <c r="AM355" i="1"/>
  <c r="AN355" i="1"/>
  <c r="AO355" i="1"/>
  <c r="AP355" i="1"/>
  <c r="AQ355" i="1"/>
  <c r="AR355" i="1"/>
  <c r="AL227" i="1"/>
  <c r="AM227" i="1"/>
  <c r="AN227" i="1"/>
  <c r="AO227" i="1"/>
  <c r="AP227" i="1"/>
  <c r="AQ227" i="1"/>
  <c r="AR227" i="1"/>
  <c r="AL308" i="1"/>
  <c r="AM308" i="1"/>
  <c r="AN308" i="1"/>
  <c r="AO308" i="1"/>
  <c r="AP308" i="1"/>
  <c r="AQ308" i="1"/>
  <c r="AR308" i="1"/>
  <c r="AL349" i="1"/>
  <c r="AM349" i="1"/>
  <c r="AN349" i="1"/>
  <c r="AO349" i="1"/>
  <c r="AP349" i="1"/>
  <c r="AQ349" i="1"/>
  <c r="AR349" i="1"/>
  <c r="AL328" i="1"/>
  <c r="AM328" i="1"/>
  <c r="AN328" i="1"/>
  <c r="AO328" i="1"/>
  <c r="AP328" i="1"/>
  <c r="AQ328" i="1"/>
  <c r="AR328" i="1"/>
  <c r="AL336" i="1"/>
  <c r="AM336" i="1"/>
  <c r="AN336" i="1"/>
  <c r="AO336" i="1"/>
  <c r="AP336" i="1"/>
  <c r="AQ336" i="1"/>
  <c r="AR336" i="1"/>
  <c r="AL323" i="1"/>
  <c r="AM323" i="1"/>
  <c r="AN323" i="1"/>
  <c r="AO323" i="1"/>
  <c r="AP323" i="1"/>
  <c r="AQ323" i="1"/>
  <c r="AR323" i="1"/>
  <c r="AL283" i="1"/>
  <c r="AM283" i="1"/>
  <c r="AN283" i="1"/>
  <c r="AO283" i="1"/>
  <c r="AP283" i="1"/>
  <c r="AQ283" i="1"/>
  <c r="AR283" i="1"/>
  <c r="AL320" i="1"/>
  <c r="AM320" i="1"/>
  <c r="AN320" i="1"/>
  <c r="AO320" i="1"/>
  <c r="AP320" i="1"/>
  <c r="AQ320" i="1"/>
  <c r="AR320" i="1"/>
  <c r="AL354" i="1"/>
  <c r="AM354" i="1"/>
  <c r="AN354" i="1"/>
  <c r="AO354" i="1"/>
  <c r="AP354" i="1"/>
  <c r="AQ354" i="1"/>
  <c r="AR354" i="1"/>
  <c r="AL218" i="1"/>
  <c r="AM218" i="1"/>
  <c r="AN218" i="1"/>
  <c r="AO218" i="1"/>
  <c r="AP218" i="1"/>
  <c r="AQ218" i="1"/>
  <c r="AR218" i="1"/>
  <c r="AL192" i="1"/>
  <c r="AM192" i="1"/>
  <c r="AN192" i="1"/>
  <c r="AO192" i="1"/>
  <c r="AP192" i="1"/>
  <c r="AQ192" i="1"/>
  <c r="AR192" i="1"/>
  <c r="AL346" i="1"/>
  <c r="AM346" i="1"/>
  <c r="AN346" i="1"/>
  <c r="AO346" i="1"/>
  <c r="AP346" i="1"/>
  <c r="AQ346" i="1"/>
  <c r="AR346" i="1"/>
  <c r="AL361" i="1"/>
  <c r="AM361" i="1"/>
  <c r="AN361" i="1"/>
  <c r="AO361" i="1"/>
  <c r="AP361" i="1"/>
  <c r="AQ361" i="1"/>
  <c r="AR361" i="1"/>
  <c r="AL269" i="1"/>
  <c r="AM269" i="1"/>
  <c r="AN269" i="1"/>
  <c r="AO269" i="1"/>
  <c r="AP269" i="1"/>
  <c r="AQ269" i="1"/>
  <c r="AR269" i="1"/>
  <c r="AL273" i="1"/>
  <c r="AM273" i="1"/>
  <c r="AN273" i="1"/>
  <c r="AO273" i="1"/>
  <c r="AP273" i="1"/>
  <c r="AQ273" i="1"/>
  <c r="AR273" i="1"/>
  <c r="AL302" i="1"/>
  <c r="AM302" i="1"/>
  <c r="AN302" i="1"/>
  <c r="AO302" i="1"/>
  <c r="AP302" i="1"/>
  <c r="AQ302" i="1"/>
  <c r="AR302" i="1"/>
  <c r="AL244" i="1"/>
  <c r="AM244" i="1"/>
  <c r="AN244" i="1"/>
  <c r="AO244" i="1"/>
  <c r="AP244" i="1"/>
  <c r="AQ244" i="1"/>
  <c r="AR244" i="1"/>
  <c r="AL285" i="1"/>
  <c r="AM285" i="1"/>
  <c r="AN285" i="1"/>
  <c r="AO285" i="1"/>
  <c r="AP285" i="1"/>
  <c r="AQ285" i="1"/>
  <c r="AR285" i="1"/>
  <c r="AL280" i="1"/>
  <c r="AM280" i="1"/>
  <c r="AN280" i="1"/>
  <c r="AO280" i="1"/>
  <c r="AP280" i="1"/>
  <c r="AQ280" i="1"/>
  <c r="AR280" i="1"/>
  <c r="AL292" i="1"/>
  <c r="AM292" i="1"/>
  <c r="AN292" i="1"/>
  <c r="AO292" i="1"/>
  <c r="AP292" i="1"/>
  <c r="AQ292" i="1"/>
  <c r="AR292" i="1"/>
  <c r="AL334" i="1"/>
  <c r="AM334" i="1"/>
  <c r="AN334" i="1"/>
  <c r="AO334" i="1"/>
  <c r="AP334" i="1"/>
  <c r="AQ334" i="1"/>
  <c r="AR334" i="1"/>
  <c r="AL312" i="1"/>
  <c r="AM312" i="1"/>
  <c r="AN312" i="1"/>
  <c r="AO312" i="1"/>
  <c r="AP312" i="1"/>
  <c r="AQ312" i="1"/>
  <c r="AR312" i="1"/>
  <c r="AL237" i="1"/>
  <c r="AM237" i="1"/>
  <c r="AN237" i="1"/>
  <c r="AO237" i="1"/>
  <c r="AP237" i="1"/>
  <c r="AQ237" i="1"/>
  <c r="AR237" i="1"/>
  <c r="AL316" i="1"/>
  <c r="AM316" i="1"/>
  <c r="AN316" i="1"/>
  <c r="AO316" i="1"/>
  <c r="AP316" i="1"/>
  <c r="AQ316" i="1"/>
  <c r="AR316" i="1"/>
  <c r="AL260" i="1"/>
  <c r="AM260" i="1"/>
  <c r="AN260" i="1"/>
  <c r="AO260" i="1"/>
  <c r="AP260" i="1"/>
  <c r="AQ260" i="1"/>
  <c r="AR260" i="1"/>
  <c r="AL299" i="1"/>
  <c r="AM299" i="1"/>
  <c r="AN299" i="1"/>
  <c r="AO299" i="1"/>
  <c r="AP299" i="1"/>
  <c r="AQ299" i="1"/>
  <c r="AR299" i="1"/>
  <c r="AL265" i="1"/>
  <c r="AM265" i="1"/>
  <c r="AN265" i="1"/>
  <c r="AO265" i="1"/>
  <c r="AP265" i="1"/>
  <c r="AQ265" i="1"/>
  <c r="AR265" i="1"/>
  <c r="AL203" i="1"/>
  <c r="AM203" i="1"/>
  <c r="AN203" i="1"/>
  <c r="AO203" i="1"/>
  <c r="AP203" i="1"/>
  <c r="AQ203" i="1"/>
  <c r="AR203" i="1"/>
  <c r="AL333" i="1"/>
  <c r="AM333" i="1"/>
  <c r="AN333" i="1"/>
  <c r="AO333" i="1"/>
  <c r="AP333" i="1"/>
  <c r="AQ333" i="1"/>
  <c r="AR333" i="1"/>
  <c r="AL165" i="1"/>
  <c r="AM165" i="1"/>
  <c r="AN165" i="1"/>
  <c r="AO165" i="1"/>
  <c r="AP165" i="1"/>
  <c r="AQ165" i="1"/>
  <c r="AR165" i="1"/>
  <c r="AL213" i="1"/>
  <c r="AM213" i="1"/>
  <c r="AN213" i="1"/>
  <c r="AO213" i="1"/>
  <c r="AP213" i="1"/>
  <c r="AQ213" i="1"/>
  <c r="AR213" i="1"/>
  <c r="AL291" i="1"/>
  <c r="AM291" i="1"/>
  <c r="AN291" i="1"/>
  <c r="AO291" i="1"/>
  <c r="AP291" i="1"/>
  <c r="AQ291" i="1"/>
  <c r="AR291" i="1"/>
  <c r="AL352" i="1"/>
  <c r="AM352" i="1"/>
  <c r="AN352" i="1"/>
  <c r="AO352" i="1"/>
  <c r="AP352" i="1"/>
  <c r="AQ352" i="1"/>
  <c r="AR352" i="1"/>
  <c r="AL319" i="1"/>
  <c r="AM319" i="1"/>
  <c r="AN319" i="1"/>
  <c r="AO319" i="1"/>
  <c r="AP319" i="1"/>
  <c r="AQ319" i="1"/>
  <c r="AR319" i="1"/>
  <c r="AL96" i="1"/>
  <c r="AM96" i="1"/>
  <c r="AN96" i="1"/>
  <c r="AO96" i="1"/>
  <c r="AP96" i="1"/>
  <c r="AQ96" i="1"/>
  <c r="AR96" i="1"/>
  <c r="AL301" i="1"/>
  <c r="AM301" i="1"/>
  <c r="AN301" i="1"/>
  <c r="AO301" i="1"/>
  <c r="AP301" i="1"/>
  <c r="AQ301" i="1"/>
  <c r="AR301" i="1"/>
  <c r="AL331" i="1"/>
  <c r="AM331" i="1"/>
  <c r="AN331" i="1"/>
  <c r="AO331" i="1"/>
  <c r="AP331" i="1"/>
  <c r="AQ331" i="1"/>
  <c r="AR331" i="1"/>
  <c r="AL134" i="1"/>
  <c r="AM134" i="1"/>
  <c r="AN134" i="1"/>
  <c r="AO134" i="1"/>
  <c r="AP134" i="1"/>
  <c r="AQ134" i="1"/>
  <c r="AR134" i="1"/>
  <c r="AL248" i="1"/>
  <c r="AM248" i="1"/>
  <c r="AN248" i="1"/>
  <c r="AO248" i="1"/>
  <c r="AP248" i="1"/>
  <c r="AQ248" i="1"/>
  <c r="AR248" i="1"/>
  <c r="AL235" i="1"/>
  <c r="AM235" i="1"/>
  <c r="AN235" i="1"/>
  <c r="AO235" i="1"/>
  <c r="AP235" i="1"/>
  <c r="AQ235" i="1"/>
  <c r="AR235" i="1"/>
  <c r="AL309" i="1"/>
  <c r="AM309" i="1"/>
  <c r="AN309" i="1"/>
  <c r="AO309" i="1"/>
  <c r="AP309" i="1"/>
  <c r="AQ309" i="1"/>
  <c r="AR309" i="1"/>
  <c r="AL289" i="1"/>
  <c r="AM289" i="1"/>
  <c r="AN289" i="1"/>
  <c r="AO289" i="1"/>
  <c r="AP289" i="1"/>
  <c r="AQ289" i="1"/>
  <c r="AR289" i="1"/>
  <c r="AL329" i="1"/>
  <c r="AM329" i="1"/>
  <c r="AN329" i="1"/>
  <c r="AO329" i="1"/>
  <c r="AP329" i="1"/>
  <c r="AQ329" i="1"/>
  <c r="AR329" i="1"/>
  <c r="AL359" i="1"/>
  <c r="AM359" i="1"/>
  <c r="AN359" i="1"/>
  <c r="AO359" i="1"/>
  <c r="AP359" i="1"/>
  <c r="AQ359" i="1"/>
  <c r="AR359" i="1"/>
  <c r="AL102" i="1"/>
  <c r="AM102" i="1"/>
  <c r="AN102" i="1"/>
  <c r="AO102" i="1"/>
  <c r="AP102" i="1"/>
  <c r="AQ102" i="1"/>
  <c r="AR102" i="1"/>
  <c r="AL337" i="1"/>
  <c r="AM337" i="1"/>
  <c r="AN337" i="1"/>
  <c r="AO337" i="1"/>
  <c r="AP337" i="1"/>
  <c r="AQ337" i="1"/>
  <c r="AR337" i="1"/>
  <c r="AL341" i="1"/>
  <c r="AM341" i="1"/>
  <c r="AN341" i="1"/>
  <c r="AO341" i="1"/>
  <c r="AP341" i="1"/>
  <c r="AQ341" i="1"/>
  <c r="AR341" i="1"/>
  <c r="AL347" i="1"/>
  <c r="AM347" i="1"/>
  <c r="AN347" i="1"/>
  <c r="AO347" i="1"/>
  <c r="AP347" i="1"/>
  <c r="AQ347" i="1"/>
  <c r="AR347" i="1"/>
  <c r="AL236" i="1"/>
  <c r="AM236" i="1"/>
  <c r="AN236" i="1"/>
  <c r="AO236" i="1"/>
  <c r="AP236" i="1"/>
  <c r="AQ236" i="1"/>
  <c r="AR236" i="1"/>
  <c r="AL267" i="1"/>
  <c r="AM267" i="1"/>
  <c r="AN267" i="1"/>
  <c r="AO267" i="1"/>
  <c r="AP267" i="1"/>
  <c r="AQ267" i="1"/>
  <c r="AR267" i="1"/>
  <c r="AL128" i="1"/>
  <c r="AM128" i="1"/>
  <c r="AN128" i="1"/>
  <c r="AO128" i="1"/>
  <c r="AP128" i="1"/>
  <c r="AQ128" i="1"/>
  <c r="AR128" i="1"/>
  <c r="AL158" i="1"/>
  <c r="AM158" i="1"/>
  <c r="AN158" i="1"/>
  <c r="AO158" i="1"/>
  <c r="AP158" i="1"/>
  <c r="AQ158" i="1"/>
  <c r="AR158" i="1"/>
  <c r="AL315" i="1"/>
  <c r="AM315" i="1"/>
  <c r="AN315" i="1"/>
  <c r="AO315" i="1"/>
  <c r="AP315" i="1"/>
  <c r="AQ315" i="1"/>
  <c r="AR315" i="1"/>
  <c r="AL339" i="1"/>
  <c r="AM339" i="1"/>
  <c r="AN339" i="1"/>
  <c r="AO339" i="1"/>
  <c r="AP339" i="1"/>
  <c r="AQ339" i="1"/>
  <c r="AR339" i="1"/>
  <c r="AL305" i="1"/>
  <c r="AM305" i="1"/>
  <c r="AN305" i="1"/>
  <c r="AO305" i="1"/>
  <c r="AP305" i="1"/>
  <c r="AQ305" i="1"/>
  <c r="AR305" i="1"/>
  <c r="AL351" i="1"/>
  <c r="AM351" i="1"/>
  <c r="AN351" i="1"/>
  <c r="AO351" i="1"/>
  <c r="AP351" i="1"/>
  <c r="AQ351" i="1"/>
  <c r="AR351" i="1"/>
  <c r="AL121" i="1"/>
  <c r="AM121" i="1"/>
  <c r="AN121" i="1"/>
  <c r="AO121" i="1"/>
  <c r="AP121" i="1"/>
  <c r="AQ121" i="1"/>
  <c r="AR121" i="1"/>
  <c r="AL326" i="1"/>
  <c r="AM326" i="1"/>
  <c r="AN326" i="1"/>
  <c r="AO326" i="1"/>
  <c r="AP326" i="1"/>
  <c r="AQ326" i="1"/>
  <c r="AR326" i="1"/>
  <c r="AL180" i="1"/>
  <c r="AM180" i="1"/>
  <c r="AN180" i="1"/>
  <c r="AO180" i="1"/>
  <c r="AP180" i="1"/>
  <c r="AQ180" i="1"/>
  <c r="AR180" i="1"/>
  <c r="AL304" i="1"/>
  <c r="AM304" i="1"/>
  <c r="AN304" i="1"/>
  <c r="AO304" i="1"/>
  <c r="AP304" i="1"/>
  <c r="AQ304" i="1"/>
  <c r="AR304" i="1"/>
  <c r="AL229" i="1"/>
  <c r="AM229" i="1"/>
  <c r="AN229" i="1"/>
  <c r="AO229" i="1"/>
  <c r="AP229" i="1"/>
  <c r="AQ229" i="1"/>
  <c r="AR229" i="1"/>
  <c r="AL264" i="1"/>
  <c r="AM264" i="1"/>
  <c r="AN264" i="1"/>
  <c r="AO264" i="1"/>
  <c r="AP264" i="1"/>
  <c r="AQ264" i="1"/>
  <c r="AR264" i="1"/>
  <c r="AL68" i="1"/>
  <c r="AM68" i="1"/>
  <c r="AN68" i="1"/>
  <c r="AO68" i="1"/>
  <c r="AP68" i="1"/>
  <c r="AQ68" i="1"/>
  <c r="AR68" i="1"/>
  <c r="AL142" i="1"/>
  <c r="AM142" i="1"/>
  <c r="AN142" i="1"/>
  <c r="AO142" i="1"/>
  <c r="AP142" i="1"/>
  <c r="AQ142" i="1"/>
  <c r="AR142" i="1"/>
  <c r="AL143" i="1"/>
  <c r="AM143" i="1"/>
  <c r="AN143" i="1"/>
  <c r="AO143" i="1"/>
  <c r="AP143" i="1"/>
  <c r="AQ143" i="1"/>
  <c r="AR143" i="1"/>
  <c r="AL206" i="1"/>
  <c r="AM206" i="1"/>
  <c r="AN206" i="1"/>
  <c r="AO206" i="1"/>
  <c r="AP206" i="1"/>
  <c r="AQ206" i="1"/>
  <c r="AR206" i="1"/>
  <c r="AL172" i="1"/>
  <c r="AM172" i="1"/>
  <c r="AN172" i="1"/>
  <c r="AO172" i="1"/>
  <c r="AP172" i="1"/>
  <c r="AQ172" i="1"/>
  <c r="AR172" i="1"/>
  <c r="AL167" i="1"/>
  <c r="AM167" i="1"/>
  <c r="AN167" i="1"/>
  <c r="AO167" i="1"/>
  <c r="AP167" i="1"/>
  <c r="AQ167" i="1"/>
  <c r="AR167" i="1"/>
  <c r="AL353" i="1"/>
  <c r="AM353" i="1"/>
  <c r="AN353" i="1"/>
  <c r="AO353" i="1"/>
  <c r="AP353" i="1"/>
  <c r="AQ353" i="1"/>
  <c r="AR353" i="1"/>
  <c r="AL245" i="1"/>
  <c r="AM245" i="1"/>
  <c r="AN245" i="1"/>
  <c r="AO245" i="1"/>
  <c r="AP245" i="1"/>
  <c r="AQ245" i="1"/>
  <c r="AR245" i="1"/>
  <c r="AL271" i="1"/>
  <c r="AM271" i="1"/>
  <c r="AN271" i="1"/>
  <c r="AO271" i="1"/>
  <c r="AP271" i="1"/>
  <c r="AQ271" i="1"/>
  <c r="AR271" i="1"/>
  <c r="AL190" i="1"/>
  <c r="AM190" i="1"/>
  <c r="AN190" i="1"/>
  <c r="AO190" i="1"/>
  <c r="AP190" i="1"/>
  <c r="AQ190" i="1"/>
  <c r="AR190" i="1"/>
  <c r="AL193" i="1"/>
  <c r="AM193" i="1"/>
  <c r="AN193" i="1"/>
  <c r="AO193" i="1"/>
  <c r="AP193" i="1"/>
  <c r="AQ193" i="1"/>
  <c r="AR193" i="1"/>
  <c r="AL130" i="1"/>
  <c r="AM130" i="1"/>
  <c r="AN130" i="1"/>
  <c r="AO130" i="1"/>
  <c r="AP130" i="1"/>
  <c r="AQ130" i="1"/>
  <c r="AR130" i="1"/>
  <c r="AL183" i="1"/>
  <c r="AM183" i="1"/>
  <c r="AN183" i="1"/>
  <c r="AO183" i="1"/>
  <c r="AP183" i="1"/>
  <c r="AQ183" i="1"/>
  <c r="AR183" i="1"/>
  <c r="AL82" i="1"/>
  <c r="AM82" i="1"/>
  <c r="AN82" i="1"/>
  <c r="AO82" i="1"/>
  <c r="AP82" i="1"/>
  <c r="AQ82" i="1"/>
  <c r="AR82" i="1"/>
  <c r="AL306" i="1"/>
  <c r="AM306" i="1"/>
  <c r="AN306" i="1"/>
  <c r="AO306" i="1"/>
  <c r="AP306" i="1"/>
  <c r="AQ306" i="1"/>
  <c r="AR306" i="1"/>
  <c r="AL250" i="1"/>
  <c r="AM250" i="1"/>
  <c r="AN250" i="1"/>
  <c r="AO250" i="1"/>
  <c r="AP250" i="1"/>
  <c r="AQ250" i="1"/>
  <c r="AR250" i="1"/>
  <c r="AL196" i="1"/>
  <c r="AM196" i="1"/>
  <c r="AN196" i="1"/>
  <c r="AO196" i="1"/>
  <c r="AP196" i="1"/>
  <c r="AQ196" i="1"/>
  <c r="AR196" i="1"/>
  <c r="AL344" i="1"/>
  <c r="AM344" i="1"/>
  <c r="AN344" i="1"/>
  <c r="AO344" i="1"/>
  <c r="AP344" i="1"/>
  <c r="AQ344" i="1"/>
  <c r="AR344" i="1"/>
  <c r="AL268" i="1"/>
  <c r="AM268" i="1"/>
  <c r="AN268" i="1"/>
  <c r="AO268" i="1"/>
  <c r="AP268" i="1"/>
  <c r="AQ268" i="1"/>
  <c r="AR268" i="1"/>
  <c r="AL281" i="1"/>
  <c r="AM281" i="1"/>
  <c r="AN281" i="1"/>
  <c r="AO281" i="1"/>
  <c r="AP281" i="1"/>
  <c r="AQ281" i="1"/>
  <c r="AR281" i="1"/>
  <c r="AL266" i="1"/>
  <c r="AM266" i="1"/>
  <c r="AN266" i="1"/>
  <c r="AO266" i="1"/>
  <c r="AP266" i="1"/>
  <c r="AQ266" i="1"/>
  <c r="AR266" i="1"/>
  <c r="AL310" i="1"/>
  <c r="AM310" i="1"/>
  <c r="AN310" i="1"/>
  <c r="AO310" i="1"/>
  <c r="AP310" i="1"/>
  <c r="AQ310" i="1"/>
  <c r="AR310" i="1"/>
  <c r="AL93" i="1"/>
  <c r="AM93" i="1"/>
  <c r="AN93" i="1"/>
  <c r="AO93" i="1"/>
  <c r="AP93" i="1"/>
  <c r="AQ93" i="1"/>
  <c r="AR93" i="1"/>
  <c r="AL174" i="1"/>
  <c r="AM174" i="1"/>
  <c r="AN174" i="1"/>
  <c r="AO174" i="1"/>
  <c r="AP174" i="1"/>
  <c r="AQ174" i="1"/>
  <c r="AR174" i="1"/>
  <c r="AL343" i="1"/>
  <c r="AM343" i="1"/>
  <c r="AN343" i="1"/>
  <c r="AO343" i="1"/>
  <c r="AP343" i="1"/>
  <c r="AQ343" i="1"/>
  <c r="AR343" i="1"/>
  <c r="AL231" i="1"/>
  <c r="AM231" i="1"/>
  <c r="AN231" i="1"/>
  <c r="AO231" i="1"/>
  <c r="AP231" i="1"/>
  <c r="AQ231" i="1"/>
  <c r="AR231" i="1"/>
  <c r="AL51" i="1"/>
  <c r="AM51" i="1"/>
  <c r="AN51" i="1"/>
  <c r="AO51" i="1"/>
  <c r="AP51" i="1"/>
  <c r="AQ51" i="1"/>
  <c r="AR51" i="1"/>
  <c r="AL313" i="1"/>
  <c r="AM313" i="1"/>
  <c r="AN313" i="1"/>
  <c r="AO313" i="1"/>
  <c r="AP313" i="1"/>
  <c r="AQ313" i="1"/>
  <c r="AR313" i="1"/>
  <c r="AL146" i="1"/>
  <c r="AM146" i="1"/>
  <c r="AN146" i="1"/>
  <c r="AO146" i="1"/>
  <c r="AP146" i="1"/>
  <c r="AQ146" i="1"/>
  <c r="AR146" i="1"/>
  <c r="AL332" i="1"/>
  <c r="AM332" i="1"/>
  <c r="AN332" i="1"/>
  <c r="AO332" i="1"/>
  <c r="AP332" i="1"/>
  <c r="AQ332" i="1"/>
  <c r="AR332" i="1"/>
  <c r="AL149" i="1"/>
  <c r="AM149" i="1"/>
  <c r="AN149" i="1"/>
  <c r="AO149" i="1"/>
  <c r="AP149" i="1"/>
  <c r="AQ149" i="1"/>
  <c r="AR149" i="1"/>
  <c r="AL157" i="1"/>
  <c r="AM157" i="1"/>
  <c r="AN157" i="1"/>
  <c r="AO157" i="1"/>
  <c r="AP157" i="1"/>
  <c r="AQ157" i="1"/>
  <c r="AR157" i="1"/>
  <c r="AL178" i="1"/>
  <c r="AM178" i="1"/>
  <c r="AN178" i="1"/>
  <c r="AO178" i="1"/>
  <c r="AP178" i="1"/>
  <c r="AQ178" i="1"/>
  <c r="AR178" i="1"/>
  <c r="AL144" i="1"/>
  <c r="AM144" i="1"/>
  <c r="AN144" i="1"/>
  <c r="AO144" i="1"/>
  <c r="AP144" i="1"/>
  <c r="AQ144" i="1"/>
  <c r="AR144" i="1"/>
  <c r="AL276" i="1"/>
  <c r="AM276" i="1"/>
  <c r="AN276" i="1"/>
  <c r="AO276" i="1"/>
  <c r="AP276" i="1"/>
  <c r="AQ276" i="1"/>
  <c r="AR276" i="1"/>
  <c r="AL252" i="1"/>
  <c r="AM252" i="1"/>
  <c r="AN252" i="1"/>
  <c r="AO252" i="1"/>
  <c r="AP252" i="1"/>
  <c r="AQ252" i="1"/>
  <c r="AR252" i="1"/>
  <c r="AL176" i="1"/>
  <c r="AM176" i="1"/>
  <c r="AN176" i="1"/>
  <c r="AO176" i="1"/>
  <c r="AP176" i="1"/>
  <c r="AQ176" i="1"/>
  <c r="AR176" i="1"/>
  <c r="AL330" i="1"/>
  <c r="AM330" i="1"/>
  <c r="AN330" i="1"/>
  <c r="AO330" i="1"/>
  <c r="AP330" i="1"/>
  <c r="AQ330" i="1"/>
  <c r="AR330" i="1"/>
  <c r="AL214" i="1"/>
  <c r="AM214" i="1"/>
  <c r="AN214" i="1"/>
  <c r="AO214" i="1"/>
  <c r="AP214" i="1"/>
  <c r="AQ214" i="1"/>
  <c r="AR214" i="1"/>
  <c r="AL251" i="1"/>
  <c r="AM251" i="1"/>
  <c r="AN251" i="1"/>
  <c r="AO251" i="1"/>
  <c r="AP251" i="1"/>
  <c r="AQ251" i="1"/>
  <c r="AR251" i="1"/>
  <c r="AL297" i="1"/>
  <c r="AM297" i="1"/>
  <c r="AN297" i="1"/>
  <c r="AO297" i="1"/>
  <c r="AP297" i="1"/>
  <c r="AQ297" i="1"/>
  <c r="AR297" i="1"/>
  <c r="AL259" i="1"/>
  <c r="AM259" i="1"/>
  <c r="AN259" i="1"/>
  <c r="AO259" i="1"/>
  <c r="AP259" i="1"/>
  <c r="AQ259" i="1"/>
  <c r="AR259" i="1"/>
  <c r="AL150" i="1"/>
  <c r="AM150" i="1"/>
  <c r="AN150" i="1"/>
  <c r="AO150" i="1"/>
  <c r="AP150" i="1"/>
  <c r="AQ150" i="1"/>
  <c r="AR150" i="1"/>
  <c r="AL104" i="1"/>
  <c r="AM104" i="1"/>
  <c r="AN104" i="1"/>
  <c r="AO104" i="1"/>
  <c r="AP104" i="1"/>
  <c r="AQ104" i="1"/>
  <c r="AR104" i="1"/>
  <c r="AL91" i="1"/>
  <c r="AM91" i="1"/>
  <c r="AN91" i="1"/>
  <c r="AO91" i="1"/>
  <c r="AP91" i="1"/>
  <c r="AQ91" i="1"/>
  <c r="AR91" i="1"/>
  <c r="AL243" i="1"/>
  <c r="AM243" i="1"/>
  <c r="AN243" i="1"/>
  <c r="AO243" i="1"/>
  <c r="AP243" i="1"/>
  <c r="AQ243" i="1"/>
  <c r="AR243" i="1"/>
  <c r="AL177" i="1"/>
  <c r="AM177" i="1"/>
  <c r="AN177" i="1"/>
  <c r="AO177" i="1"/>
  <c r="AP177" i="1"/>
  <c r="AQ177" i="1"/>
  <c r="AR177" i="1"/>
  <c r="AL26" i="1"/>
  <c r="AM26" i="1"/>
  <c r="AN26" i="1"/>
  <c r="AO26" i="1"/>
  <c r="AP26" i="1"/>
  <c r="AQ26" i="1"/>
  <c r="AR26" i="1"/>
  <c r="AL223" i="1"/>
  <c r="AM223" i="1"/>
  <c r="AN223" i="1"/>
  <c r="AO223" i="1"/>
  <c r="AP223" i="1"/>
  <c r="AQ223" i="1"/>
  <c r="AR223" i="1"/>
  <c r="AL215" i="1"/>
  <c r="AM215" i="1"/>
  <c r="AN215" i="1"/>
  <c r="AO215" i="1"/>
  <c r="AP215" i="1"/>
  <c r="AQ215" i="1"/>
  <c r="AR215" i="1"/>
  <c r="AL173" i="1"/>
  <c r="AM173" i="1"/>
  <c r="AN173" i="1"/>
  <c r="AO173" i="1"/>
  <c r="AP173" i="1"/>
  <c r="AQ173" i="1"/>
  <c r="AR173" i="1"/>
  <c r="AL307" i="1"/>
  <c r="AM307" i="1"/>
  <c r="AN307" i="1"/>
  <c r="AO307" i="1"/>
  <c r="AP307" i="1"/>
  <c r="AQ307" i="1"/>
  <c r="AR307" i="1"/>
  <c r="AL115" i="1"/>
  <c r="AM115" i="1"/>
  <c r="AN115" i="1"/>
  <c r="AO115" i="1"/>
  <c r="AP115" i="1"/>
  <c r="AQ115" i="1"/>
  <c r="AR115" i="1"/>
  <c r="AL230" i="1"/>
  <c r="AM230" i="1"/>
  <c r="AN230" i="1"/>
  <c r="AO230" i="1"/>
  <c r="AP230" i="1"/>
  <c r="AQ230" i="1"/>
  <c r="AR230" i="1"/>
  <c r="AL242" i="1"/>
  <c r="AM242" i="1"/>
  <c r="AN242" i="1"/>
  <c r="AO242" i="1"/>
  <c r="AP242" i="1"/>
  <c r="AQ242" i="1"/>
  <c r="AR242" i="1"/>
  <c r="AL290" i="1"/>
  <c r="AM290" i="1"/>
  <c r="AN290" i="1"/>
  <c r="AO290" i="1"/>
  <c r="AP290" i="1"/>
  <c r="AQ290" i="1"/>
  <c r="AR290" i="1"/>
  <c r="AL288" i="1"/>
  <c r="AM288" i="1"/>
  <c r="AN288" i="1"/>
  <c r="AO288" i="1"/>
  <c r="AP288" i="1"/>
  <c r="AQ288" i="1"/>
  <c r="AR288" i="1"/>
  <c r="AL325" i="1"/>
  <c r="AM325" i="1"/>
  <c r="AN325" i="1"/>
  <c r="AO325" i="1"/>
  <c r="AP325" i="1"/>
  <c r="AQ325" i="1"/>
  <c r="AR325" i="1"/>
  <c r="AL62" i="1"/>
  <c r="AM62" i="1"/>
  <c r="AN62" i="1"/>
  <c r="AO62" i="1"/>
  <c r="AP62" i="1"/>
  <c r="AQ62" i="1"/>
  <c r="AR62" i="1"/>
  <c r="AL58" i="1"/>
  <c r="AM58" i="1"/>
  <c r="AN58" i="1"/>
  <c r="AO58" i="1"/>
  <c r="AP58" i="1"/>
  <c r="AQ58" i="1"/>
  <c r="AR58" i="1"/>
  <c r="AL317" i="1"/>
  <c r="AM317" i="1"/>
  <c r="AN317" i="1"/>
  <c r="AO317" i="1"/>
  <c r="AP317" i="1"/>
  <c r="AQ317" i="1"/>
  <c r="AR317" i="1"/>
  <c r="AL279" i="1"/>
  <c r="AM279" i="1"/>
  <c r="AN279" i="1"/>
  <c r="AO279" i="1"/>
  <c r="AP279" i="1"/>
  <c r="AQ279" i="1"/>
  <c r="AR279" i="1"/>
  <c r="AL221" i="1"/>
  <c r="AM221" i="1"/>
  <c r="AN221" i="1"/>
  <c r="AO221" i="1"/>
  <c r="AP221" i="1"/>
  <c r="AQ221" i="1"/>
  <c r="AR221" i="1"/>
  <c r="AL161" i="1"/>
  <c r="AM161" i="1"/>
  <c r="AN161" i="1"/>
  <c r="AO161" i="1"/>
  <c r="AP161" i="1"/>
  <c r="AQ161" i="1"/>
  <c r="AR161" i="1"/>
  <c r="AL33" i="1"/>
  <c r="AM33" i="1"/>
  <c r="AN33" i="1"/>
  <c r="AO33" i="1"/>
  <c r="AP33" i="1"/>
  <c r="AQ33" i="1"/>
  <c r="AR33" i="1"/>
  <c r="AL226" i="1"/>
  <c r="AM226" i="1"/>
  <c r="AN226" i="1"/>
  <c r="AO226" i="1"/>
  <c r="AP226" i="1"/>
  <c r="AQ226" i="1"/>
  <c r="AR226" i="1"/>
  <c r="AL148" i="1"/>
  <c r="AM148" i="1"/>
  <c r="AN148" i="1"/>
  <c r="AO148" i="1"/>
  <c r="AP148" i="1"/>
  <c r="AQ148" i="1"/>
  <c r="AR148" i="1"/>
  <c r="AL151" i="1"/>
  <c r="AM151" i="1"/>
  <c r="AN151" i="1"/>
  <c r="AO151" i="1"/>
  <c r="AP151" i="1"/>
  <c r="AQ151" i="1"/>
  <c r="AR151" i="1"/>
  <c r="AL200" i="1"/>
  <c r="AM200" i="1"/>
  <c r="AN200" i="1"/>
  <c r="AO200" i="1"/>
  <c r="AP200" i="1"/>
  <c r="AQ200" i="1"/>
  <c r="AR200" i="1"/>
  <c r="AL103" i="1"/>
  <c r="AM103" i="1"/>
  <c r="AN103" i="1"/>
  <c r="AO103" i="1"/>
  <c r="AP103" i="1"/>
  <c r="AQ103" i="1"/>
  <c r="AR103" i="1"/>
  <c r="AL321" i="1"/>
  <c r="AM321" i="1"/>
  <c r="AN321" i="1"/>
  <c r="AO321" i="1"/>
  <c r="AP321" i="1"/>
  <c r="AQ321" i="1"/>
  <c r="AR321" i="1"/>
  <c r="AL311" i="1"/>
  <c r="AM311" i="1"/>
  <c r="AN311" i="1"/>
  <c r="AO311" i="1"/>
  <c r="AP311" i="1"/>
  <c r="AQ311" i="1"/>
  <c r="AR311" i="1"/>
  <c r="AL258" i="1"/>
  <c r="AM258" i="1"/>
  <c r="AN258" i="1"/>
  <c r="AO258" i="1"/>
  <c r="AP258" i="1"/>
  <c r="AQ258" i="1"/>
  <c r="AR258" i="1"/>
  <c r="AL249" i="1"/>
  <c r="AM249" i="1"/>
  <c r="AN249" i="1"/>
  <c r="AO249" i="1"/>
  <c r="AP249" i="1"/>
  <c r="AQ249" i="1"/>
  <c r="AR249" i="1"/>
  <c r="AL233" i="1"/>
  <c r="AM233" i="1"/>
  <c r="AN233" i="1"/>
  <c r="AO233" i="1"/>
  <c r="AP233" i="1"/>
  <c r="AQ233" i="1"/>
  <c r="AR233" i="1"/>
  <c r="AL132" i="1"/>
  <c r="AM132" i="1"/>
  <c r="AN132" i="1"/>
  <c r="AO132" i="1"/>
  <c r="AP132" i="1"/>
  <c r="AQ132" i="1"/>
  <c r="AR132" i="1"/>
  <c r="AL255" i="1"/>
  <c r="AM255" i="1"/>
  <c r="AN255" i="1"/>
  <c r="AO255" i="1"/>
  <c r="AP255" i="1"/>
  <c r="AQ255" i="1"/>
  <c r="AR255" i="1"/>
  <c r="AL71" i="1"/>
  <c r="AM71" i="1"/>
  <c r="AN71" i="1"/>
  <c r="AO71" i="1"/>
  <c r="AP71" i="1"/>
  <c r="AQ71" i="1"/>
  <c r="AR71" i="1"/>
  <c r="AL152" i="1"/>
  <c r="AM152" i="1"/>
  <c r="AN152" i="1"/>
  <c r="AO152" i="1"/>
  <c r="AP152" i="1"/>
  <c r="AQ152" i="1"/>
  <c r="AR152" i="1"/>
  <c r="AL296" i="1"/>
  <c r="AM296" i="1"/>
  <c r="AN296" i="1"/>
  <c r="AO296" i="1"/>
  <c r="AP296" i="1"/>
  <c r="AQ296" i="1"/>
  <c r="AR296" i="1"/>
  <c r="AL340" i="1"/>
  <c r="AM340" i="1"/>
  <c r="AN340" i="1"/>
  <c r="AO340" i="1"/>
  <c r="AP340" i="1"/>
  <c r="AQ340" i="1"/>
  <c r="AR340" i="1"/>
  <c r="AL286" i="1"/>
  <c r="AM286" i="1"/>
  <c r="AN286" i="1"/>
  <c r="AO286" i="1"/>
  <c r="AP286" i="1"/>
  <c r="AQ286" i="1"/>
  <c r="AR286" i="1"/>
  <c r="AL63" i="1"/>
  <c r="AM63" i="1"/>
  <c r="AN63" i="1"/>
  <c r="AO63" i="1"/>
  <c r="AP63" i="1"/>
  <c r="AQ63" i="1"/>
  <c r="AR63" i="1"/>
  <c r="AL92" i="1"/>
  <c r="AM92" i="1"/>
  <c r="AN92" i="1"/>
  <c r="AO92" i="1"/>
  <c r="AP92" i="1"/>
  <c r="AQ92" i="1"/>
  <c r="AR92" i="1"/>
  <c r="AL44" i="1"/>
  <c r="AM44" i="1"/>
  <c r="AN44" i="1"/>
  <c r="AO44" i="1"/>
  <c r="AP44" i="1"/>
  <c r="AQ44" i="1"/>
  <c r="AR44" i="1"/>
  <c r="AL74" i="1"/>
  <c r="AM74" i="1"/>
  <c r="AN74" i="1"/>
  <c r="AO74" i="1"/>
  <c r="AP74" i="1"/>
  <c r="AQ74" i="1"/>
  <c r="AR74" i="1"/>
  <c r="AL153" i="1"/>
  <c r="AM153" i="1"/>
  <c r="AN153" i="1"/>
  <c r="AO153" i="1"/>
  <c r="AP153" i="1"/>
  <c r="AQ153" i="1"/>
  <c r="AR153" i="1"/>
  <c r="AL282" i="1"/>
  <c r="AM282" i="1"/>
  <c r="AN282" i="1"/>
  <c r="AO282" i="1"/>
  <c r="AP282" i="1"/>
  <c r="AQ282" i="1"/>
  <c r="AR282" i="1"/>
  <c r="AL270" i="1"/>
  <c r="AM270" i="1"/>
  <c r="AN270" i="1"/>
  <c r="AO270" i="1"/>
  <c r="AP270" i="1"/>
  <c r="AQ270" i="1"/>
  <c r="AR270" i="1"/>
  <c r="AL114" i="1"/>
  <c r="AM114" i="1"/>
  <c r="AN114" i="1"/>
  <c r="AO114" i="1"/>
  <c r="AP114" i="1"/>
  <c r="AQ114" i="1"/>
  <c r="AR114" i="1"/>
  <c r="AL202" i="1"/>
  <c r="AM202" i="1"/>
  <c r="AN202" i="1"/>
  <c r="AO202" i="1"/>
  <c r="AP202" i="1"/>
  <c r="AQ202" i="1"/>
  <c r="AR202" i="1"/>
  <c r="AL184" i="1"/>
  <c r="AM184" i="1"/>
  <c r="AN184" i="1"/>
  <c r="AO184" i="1"/>
  <c r="AP184" i="1"/>
  <c r="AQ184" i="1"/>
  <c r="AR184" i="1"/>
  <c r="AL357" i="1"/>
  <c r="AM357" i="1"/>
  <c r="AN357" i="1"/>
  <c r="AO357" i="1"/>
  <c r="AP357" i="1"/>
  <c r="AQ357" i="1"/>
  <c r="AR357" i="1"/>
  <c r="AL216" i="1"/>
  <c r="AM216" i="1"/>
  <c r="AN216" i="1"/>
  <c r="AO216" i="1"/>
  <c r="AP216" i="1"/>
  <c r="AQ216" i="1"/>
  <c r="AR216" i="1"/>
  <c r="AL207" i="1"/>
  <c r="AM207" i="1"/>
  <c r="AN207" i="1"/>
  <c r="AO207" i="1"/>
  <c r="AP207" i="1"/>
  <c r="AQ207" i="1"/>
  <c r="AR207" i="1"/>
  <c r="AL239" i="1"/>
  <c r="AM239" i="1"/>
  <c r="AN239" i="1"/>
  <c r="AO239" i="1"/>
  <c r="AP239" i="1"/>
  <c r="AQ239" i="1"/>
  <c r="AR239" i="1"/>
  <c r="AL156" i="1"/>
  <c r="AM156" i="1"/>
  <c r="AN156" i="1"/>
  <c r="AO156" i="1"/>
  <c r="AP156" i="1"/>
  <c r="AQ156" i="1"/>
  <c r="AR156" i="1"/>
  <c r="AL168" i="1"/>
  <c r="AM168" i="1"/>
  <c r="AN168" i="1"/>
  <c r="AO168" i="1"/>
  <c r="AP168" i="1"/>
  <c r="AQ168" i="1"/>
  <c r="AR168" i="1"/>
  <c r="AL79" i="1"/>
  <c r="AM79" i="1"/>
  <c r="AN79" i="1"/>
  <c r="AO79" i="1"/>
  <c r="AP79" i="1"/>
  <c r="AQ79" i="1"/>
  <c r="AR79" i="1"/>
  <c r="AL240" i="1"/>
  <c r="AM240" i="1"/>
  <c r="AN240" i="1"/>
  <c r="AO240" i="1"/>
  <c r="AP240" i="1"/>
  <c r="AQ240" i="1"/>
  <c r="AR240" i="1"/>
  <c r="AL27" i="1"/>
  <c r="AM27" i="1"/>
  <c r="AN27" i="1"/>
  <c r="AO27" i="1"/>
  <c r="AP27" i="1"/>
  <c r="AQ27" i="1"/>
  <c r="AR27" i="1"/>
  <c r="AL300" i="1"/>
  <c r="AM300" i="1"/>
  <c r="AN300" i="1"/>
  <c r="AO300" i="1"/>
  <c r="AP300" i="1"/>
  <c r="AQ300" i="1"/>
  <c r="AR300" i="1"/>
  <c r="AL95" i="1"/>
  <c r="AM95" i="1"/>
  <c r="AN95" i="1"/>
  <c r="AO95" i="1"/>
  <c r="AP95" i="1"/>
  <c r="AQ95" i="1"/>
  <c r="AR95" i="1"/>
  <c r="AL277" i="1"/>
  <c r="AM277" i="1"/>
  <c r="AN277" i="1"/>
  <c r="AO277" i="1"/>
  <c r="AP277" i="1"/>
  <c r="AQ277" i="1"/>
  <c r="AR277" i="1"/>
  <c r="AL47" i="1"/>
  <c r="AM47" i="1"/>
  <c r="AN47" i="1"/>
  <c r="AO47" i="1"/>
  <c r="AP47" i="1"/>
  <c r="AQ47" i="1"/>
  <c r="AR47" i="1"/>
  <c r="AL342" i="1"/>
  <c r="AM342" i="1"/>
  <c r="AN342" i="1"/>
  <c r="AO342" i="1"/>
  <c r="AP342" i="1"/>
  <c r="AQ342" i="1"/>
  <c r="AR342" i="1"/>
  <c r="AL119" i="1"/>
  <c r="AM119" i="1"/>
  <c r="AN119" i="1"/>
  <c r="AO119" i="1"/>
  <c r="AP119" i="1"/>
  <c r="AQ119" i="1"/>
  <c r="AR119" i="1"/>
  <c r="AL324" i="1"/>
  <c r="AM324" i="1"/>
  <c r="AN324" i="1"/>
  <c r="AO324" i="1"/>
  <c r="AP324" i="1"/>
  <c r="AQ324" i="1"/>
  <c r="AR324" i="1"/>
  <c r="AL241" i="1"/>
  <c r="AM241" i="1"/>
  <c r="AN241" i="1"/>
  <c r="AO241" i="1"/>
  <c r="AP241" i="1"/>
  <c r="AQ241" i="1"/>
  <c r="AR241" i="1"/>
  <c r="AL201" i="1"/>
  <c r="AM201" i="1"/>
  <c r="AN201" i="1"/>
  <c r="AO201" i="1"/>
  <c r="AP201" i="1"/>
  <c r="AQ201" i="1"/>
  <c r="AR201" i="1"/>
  <c r="AL303" i="1"/>
  <c r="AM303" i="1"/>
  <c r="AN303" i="1"/>
  <c r="AO303" i="1"/>
  <c r="AP303" i="1"/>
  <c r="AQ303" i="1"/>
  <c r="AR303" i="1"/>
  <c r="AL217" i="1"/>
  <c r="AM217" i="1"/>
  <c r="AN217" i="1"/>
  <c r="AO217" i="1"/>
  <c r="AP217" i="1"/>
  <c r="AQ217" i="1"/>
  <c r="AR217" i="1"/>
  <c r="AL263" i="1"/>
  <c r="AM263" i="1"/>
  <c r="AN263" i="1"/>
  <c r="AO263" i="1"/>
  <c r="AP263" i="1"/>
  <c r="AQ263" i="1"/>
  <c r="AR263" i="1"/>
  <c r="AL314" i="1"/>
  <c r="AM314" i="1"/>
  <c r="AN314" i="1"/>
  <c r="AO314" i="1"/>
  <c r="AP314" i="1"/>
  <c r="AQ314" i="1"/>
  <c r="AR314" i="1"/>
  <c r="AL117" i="1"/>
  <c r="AM117" i="1"/>
  <c r="AN117" i="1"/>
  <c r="AO117" i="1"/>
  <c r="AP117" i="1"/>
  <c r="AQ117" i="1"/>
  <c r="AR117" i="1"/>
  <c r="AL179" i="1"/>
  <c r="AM179" i="1"/>
  <c r="AN179" i="1"/>
  <c r="AO179" i="1"/>
  <c r="AP179" i="1"/>
  <c r="AQ179" i="1"/>
  <c r="AR179" i="1"/>
  <c r="AL170" i="1"/>
  <c r="AM170" i="1"/>
  <c r="AN170" i="1"/>
  <c r="AO170" i="1"/>
  <c r="AP170" i="1"/>
  <c r="AQ170" i="1"/>
  <c r="AR170" i="1"/>
  <c r="AL171" i="1"/>
  <c r="AM171" i="1"/>
  <c r="AN171" i="1"/>
  <c r="AO171" i="1"/>
  <c r="AP171" i="1"/>
  <c r="AQ171" i="1"/>
  <c r="AR171" i="1"/>
  <c r="AL198" i="1"/>
  <c r="AM198" i="1"/>
  <c r="AN198" i="1"/>
  <c r="AO198" i="1"/>
  <c r="AP198" i="1"/>
  <c r="AQ198" i="1"/>
  <c r="AR198" i="1"/>
  <c r="AL338" i="1"/>
  <c r="AM338" i="1"/>
  <c r="AN338" i="1"/>
  <c r="AO338" i="1"/>
  <c r="AP338" i="1"/>
  <c r="AQ338" i="1"/>
  <c r="AR338" i="1"/>
  <c r="AL88" i="1"/>
  <c r="AM88" i="1"/>
  <c r="AN88" i="1"/>
  <c r="AO88" i="1"/>
  <c r="AP88" i="1"/>
  <c r="AQ88" i="1"/>
  <c r="AR88" i="1"/>
  <c r="AL112" i="1"/>
  <c r="AM112" i="1"/>
  <c r="AN112" i="1"/>
  <c r="AO112" i="1"/>
  <c r="AP112" i="1"/>
  <c r="AQ112" i="1"/>
  <c r="AR112" i="1"/>
  <c r="AL131" i="1"/>
  <c r="AM131" i="1"/>
  <c r="AN131" i="1"/>
  <c r="AO131" i="1"/>
  <c r="AP131" i="1"/>
  <c r="AQ131" i="1"/>
  <c r="AR131" i="1"/>
  <c r="AL138" i="1"/>
  <c r="AM138" i="1"/>
  <c r="AN138" i="1"/>
  <c r="AO138" i="1"/>
  <c r="AP138" i="1"/>
  <c r="AQ138" i="1"/>
  <c r="AR138" i="1"/>
  <c r="AL256" i="1"/>
  <c r="AM256" i="1"/>
  <c r="AN256" i="1"/>
  <c r="AO256" i="1"/>
  <c r="AP256" i="1"/>
  <c r="AQ256" i="1"/>
  <c r="AR256" i="1"/>
  <c r="AL318" i="1"/>
  <c r="AM318" i="1"/>
  <c r="AN318" i="1"/>
  <c r="AO318" i="1"/>
  <c r="AP318" i="1"/>
  <c r="AQ318" i="1"/>
  <c r="AR318" i="1"/>
  <c r="AL139" i="1"/>
  <c r="AM139" i="1"/>
  <c r="AN139" i="1"/>
  <c r="AO139" i="1"/>
  <c r="AP139" i="1"/>
  <c r="AQ139" i="1"/>
  <c r="AR139" i="1"/>
  <c r="AL220" i="1"/>
  <c r="AM220" i="1"/>
  <c r="AN220" i="1"/>
  <c r="AO220" i="1"/>
  <c r="AP220" i="1"/>
  <c r="AQ220" i="1"/>
  <c r="AR220" i="1"/>
  <c r="AL135" i="1"/>
  <c r="AM135" i="1"/>
  <c r="AN135" i="1"/>
  <c r="AO135" i="1"/>
  <c r="AP135" i="1"/>
  <c r="AQ135" i="1"/>
  <c r="AR135" i="1"/>
  <c r="AL295" i="1"/>
  <c r="AM295" i="1"/>
  <c r="AN295" i="1"/>
  <c r="AO295" i="1"/>
  <c r="AP295" i="1"/>
  <c r="AQ295" i="1"/>
  <c r="AR295" i="1"/>
  <c r="AL107" i="1"/>
  <c r="AM107" i="1"/>
  <c r="AN107" i="1"/>
  <c r="AO107" i="1"/>
  <c r="AP107" i="1"/>
  <c r="AQ107" i="1"/>
  <c r="AR107" i="1"/>
  <c r="AL48" i="1"/>
  <c r="AM48" i="1"/>
  <c r="AN48" i="1"/>
  <c r="AO48" i="1"/>
  <c r="AP48" i="1"/>
  <c r="AQ48" i="1"/>
  <c r="AR48" i="1"/>
  <c r="AL116" i="1"/>
  <c r="AM116" i="1"/>
  <c r="AN116" i="1"/>
  <c r="AO116" i="1"/>
  <c r="AP116" i="1"/>
  <c r="AQ116" i="1"/>
  <c r="AR116" i="1"/>
  <c r="AL80" i="1"/>
  <c r="AM80" i="1"/>
  <c r="AN80" i="1"/>
  <c r="AO80" i="1"/>
  <c r="AP80" i="1"/>
  <c r="AQ80" i="1"/>
  <c r="AR80" i="1"/>
  <c r="AL100" i="1"/>
  <c r="AM100" i="1"/>
  <c r="AN100" i="1"/>
  <c r="AO100" i="1"/>
  <c r="AP100" i="1"/>
  <c r="AQ100" i="1"/>
  <c r="AR100" i="1"/>
  <c r="AL272" i="1"/>
  <c r="AM272" i="1"/>
  <c r="AN272" i="1"/>
  <c r="AO272" i="1"/>
  <c r="AP272" i="1"/>
  <c r="AQ272" i="1"/>
  <c r="AR272" i="1"/>
  <c r="AL50" i="1"/>
  <c r="AM50" i="1"/>
  <c r="AN50" i="1"/>
  <c r="AO50" i="1"/>
  <c r="AP50" i="1"/>
  <c r="AQ50" i="1"/>
  <c r="AR50" i="1"/>
  <c r="AL126" i="1"/>
  <c r="AM126" i="1"/>
  <c r="AN126" i="1"/>
  <c r="AO126" i="1"/>
  <c r="AP126" i="1"/>
  <c r="AQ126" i="1"/>
  <c r="AR126" i="1"/>
  <c r="AL169" i="1"/>
  <c r="AM169" i="1"/>
  <c r="AN169" i="1"/>
  <c r="AO169" i="1"/>
  <c r="AP169" i="1"/>
  <c r="AQ169" i="1"/>
  <c r="AR169" i="1"/>
  <c r="AL110" i="1"/>
  <c r="AM110" i="1"/>
  <c r="AN110" i="1"/>
  <c r="AO110" i="1"/>
  <c r="AP110" i="1"/>
  <c r="AQ110" i="1"/>
  <c r="AR110" i="1"/>
  <c r="AL73" i="1"/>
  <c r="AM73" i="1"/>
  <c r="AN73" i="1"/>
  <c r="AO73" i="1"/>
  <c r="AP73" i="1"/>
  <c r="AQ73" i="1"/>
  <c r="AR73" i="1"/>
  <c r="AL189" i="1"/>
  <c r="AM189" i="1"/>
  <c r="AN189" i="1"/>
  <c r="AO189" i="1"/>
  <c r="AP189" i="1"/>
  <c r="AQ189" i="1"/>
  <c r="AR189" i="1"/>
  <c r="AL52" i="1"/>
  <c r="AM52" i="1"/>
  <c r="AN52" i="1"/>
  <c r="AO52" i="1"/>
  <c r="AP52" i="1"/>
  <c r="AQ52" i="1"/>
  <c r="AR52" i="1"/>
  <c r="AL254" i="1"/>
  <c r="AM254" i="1"/>
  <c r="AN254" i="1"/>
  <c r="AO254" i="1"/>
  <c r="AP254" i="1"/>
  <c r="AQ254" i="1"/>
  <c r="AR254" i="1"/>
  <c r="AL294" i="1"/>
  <c r="AM294" i="1"/>
  <c r="AN294" i="1"/>
  <c r="AO294" i="1"/>
  <c r="AP294" i="1"/>
  <c r="AQ294" i="1"/>
  <c r="AR294" i="1"/>
  <c r="AL127" i="1"/>
  <c r="AM127" i="1"/>
  <c r="AN127" i="1"/>
  <c r="AO127" i="1"/>
  <c r="AP127" i="1"/>
  <c r="AQ127" i="1"/>
  <c r="AR127" i="1"/>
  <c r="AL78" i="1"/>
  <c r="AM78" i="1"/>
  <c r="AN78" i="1"/>
  <c r="AO78" i="1"/>
  <c r="AP78" i="1"/>
  <c r="AQ78" i="1"/>
  <c r="AR78" i="1"/>
  <c r="AL17" i="1"/>
  <c r="AM17" i="1"/>
  <c r="AN17" i="1"/>
  <c r="AO17" i="1"/>
  <c r="AP17" i="1"/>
  <c r="AQ17" i="1"/>
  <c r="AR17" i="1"/>
  <c r="AL69" i="1"/>
  <c r="AM69" i="1"/>
  <c r="AN69" i="1"/>
  <c r="AO69" i="1"/>
  <c r="AP69" i="1"/>
  <c r="AQ69" i="1"/>
  <c r="AR69" i="1"/>
  <c r="AL29" i="1"/>
  <c r="AM29" i="1"/>
  <c r="AN29" i="1"/>
  <c r="AO29" i="1"/>
  <c r="AP29" i="1"/>
  <c r="AQ29" i="1"/>
  <c r="AR29" i="1"/>
  <c r="AL199" i="1"/>
  <c r="AM199" i="1"/>
  <c r="AN199" i="1"/>
  <c r="AO199" i="1"/>
  <c r="AP199" i="1"/>
  <c r="AQ199" i="1"/>
  <c r="AR199" i="1"/>
  <c r="AL205" i="1"/>
  <c r="AM205" i="1"/>
  <c r="AN205" i="1"/>
  <c r="AO205" i="1"/>
  <c r="AP205" i="1"/>
  <c r="AQ205" i="1"/>
  <c r="AR205" i="1"/>
  <c r="AL14" i="1"/>
  <c r="AM14" i="1"/>
  <c r="AN14" i="1"/>
  <c r="AO14" i="1"/>
  <c r="AP14" i="1"/>
  <c r="AQ14" i="1"/>
  <c r="AR14" i="1"/>
  <c r="AL228" i="1"/>
  <c r="AM228" i="1"/>
  <c r="AN228" i="1"/>
  <c r="AO228" i="1"/>
  <c r="AP228" i="1"/>
  <c r="AQ228" i="1"/>
  <c r="AR228" i="1"/>
  <c r="AL247" i="1"/>
  <c r="AM247" i="1"/>
  <c r="AN247" i="1"/>
  <c r="AO247" i="1"/>
  <c r="AP247" i="1"/>
  <c r="AQ247" i="1"/>
  <c r="AR247" i="1"/>
  <c r="AL145" i="1"/>
  <c r="AM145" i="1"/>
  <c r="AN145" i="1"/>
  <c r="AO145" i="1"/>
  <c r="AP145" i="1"/>
  <c r="AQ145" i="1"/>
  <c r="AR145" i="1"/>
  <c r="AL72" i="1"/>
  <c r="AM72" i="1"/>
  <c r="AN72" i="1"/>
  <c r="AO72" i="1"/>
  <c r="AP72" i="1"/>
  <c r="AQ72" i="1"/>
  <c r="AR72" i="1"/>
  <c r="AL56" i="1"/>
  <c r="AM56" i="1"/>
  <c r="AN56" i="1"/>
  <c r="AO56" i="1"/>
  <c r="AP56" i="1"/>
  <c r="AQ56" i="1"/>
  <c r="AR56" i="1"/>
  <c r="AL81" i="1"/>
  <c r="AM81" i="1"/>
  <c r="AN81" i="1"/>
  <c r="AO81" i="1"/>
  <c r="AP81" i="1"/>
  <c r="AQ81" i="1"/>
  <c r="AR81" i="1"/>
  <c r="AL70" i="1"/>
  <c r="AM70" i="1"/>
  <c r="AN70" i="1"/>
  <c r="AO70" i="1"/>
  <c r="AP70" i="1"/>
  <c r="AQ70" i="1"/>
  <c r="AR70" i="1"/>
  <c r="AL155" i="1"/>
  <c r="AM155" i="1"/>
  <c r="AN155" i="1"/>
  <c r="AO155" i="1"/>
  <c r="AP155" i="1"/>
  <c r="AQ155" i="1"/>
  <c r="AR155" i="1"/>
  <c r="AL125" i="1"/>
  <c r="AM125" i="1"/>
  <c r="AN125" i="1"/>
  <c r="AO125" i="1"/>
  <c r="AP125" i="1"/>
  <c r="AQ125" i="1"/>
  <c r="AR125" i="1"/>
  <c r="AL97" i="1"/>
  <c r="AM97" i="1"/>
  <c r="AN97" i="1"/>
  <c r="AO97" i="1"/>
  <c r="AP97" i="1"/>
  <c r="AQ97" i="1"/>
  <c r="AR97" i="1"/>
  <c r="AL166" i="1"/>
  <c r="AM166" i="1"/>
  <c r="AN166" i="1"/>
  <c r="AO166" i="1"/>
  <c r="AP166" i="1"/>
  <c r="AQ166" i="1"/>
  <c r="AR166" i="1"/>
  <c r="AL287" i="1"/>
  <c r="AM287" i="1"/>
  <c r="AN287" i="1"/>
  <c r="AO287" i="1"/>
  <c r="AP287" i="1"/>
  <c r="AQ287" i="1"/>
  <c r="AR287" i="1"/>
  <c r="AL65" i="1"/>
  <c r="AM65" i="1"/>
  <c r="AN65" i="1"/>
  <c r="AO65" i="1"/>
  <c r="AP65" i="1"/>
  <c r="AQ65" i="1"/>
  <c r="AR65" i="1"/>
  <c r="AL274" i="1"/>
  <c r="AM274" i="1"/>
  <c r="AN274" i="1"/>
  <c r="AO274" i="1"/>
  <c r="AP274" i="1"/>
  <c r="AQ274" i="1"/>
  <c r="AR274" i="1"/>
  <c r="AL194" i="1"/>
  <c r="AM194" i="1"/>
  <c r="AN194" i="1"/>
  <c r="AO194" i="1"/>
  <c r="AP194" i="1"/>
  <c r="AQ194" i="1"/>
  <c r="AR194" i="1"/>
  <c r="AL120" i="1"/>
  <c r="AM120" i="1"/>
  <c r="AN120" i="1"/>
  <c r="AO120" i="1"/>
  <c r="AP120" i="1"/>
  <c r="AQ120" i="1"/>
  <c r="AR120" i="1"/>
  <c r="AL212" i="1"/>
  <c r="AM212" i="1"/>
  <c r="AN212" i="1"/>
  <c r="AO212" i="1"/>
  <c r="AP212" i="1"/>
  <c r="AQ212" i="1"/>
  <c r="AR212" i="1"/>
  <c r="AL108" i="1"/>
  <c r="AM108" i="1"/>
  <c r="AN108" i="1"/>
  <c r="AO108" i="1"/>
  <c r="AP108" i="1"/>
  <c r="AQ108" i="1"/>
  <c r="AR108" i="1"/>
  <c r="AL262" i="1"/>
  <c r="AM262" i="1"/>
  <c r="AN262" i="1"/>
  <c r="AO262" i="1"/>
  <c r="AP262" i="1"/>
  <c r="AQ262" i="1"/>
  <c r="AR262" i="1"/>
  <c r="AL261" i="1"/>
  <c r="AM261" i="1"/>
  <c r="AN261" i="1"/>
  <c r="AO261" i="1"/>
  <c r="AP261" i="1"/>
  <c r="AQ261" i="1"/>
  <c r="AR261" i="1"/>
  <c r="AL278" i="1"/>
  <c r="AM278" i="1"/>
  <c r="AN278" i="1"/>
  <c r="AO278" i="1"/>
  <c r="AP278" i="1"/>
  <c r="AQ278" i="1"/>
  <c r="AR278" i="1"/>
  <c r="AL124" i="1"/>
  <c r="AM124" i="1"/>
  <c r="AN124" i="1"/>
  <c r="AO124" i="1"/>
  <c r="AP124" i="1"/>
  <c r="AQ124" i="1"/>
  <c r="AR124" i="1"/>
  <c r="AL204" i="1"/>
  <c r="AM204" i="1"/>
  <c r="AN204" i="1"/>
  <c r="AO204" i="1"/>
  <c r="AP204" i="1"/>
  <c r="AQ204" i="1"/>
  <c r="AR204" i="1"/>
  <c r="AL90" i="1"/>
  <c r="AM90" i="1"/>
  <c r="AN90" i="1"/>
  <c r="AO90" i="1"/>
  <c r="AP90" i="1"/>
  <c r="AQ90" i="1"/>
  <c r="AR90" i="1"/>
  <c r="AL159" i="1"/>
  <c r="AM159" i="1"/>
  <c r="AN159" i="1"/>
  <c r="AO159" i="1"/>
  <c r="AP159" i="1"/>
  <c r="AQ159" i="1"/>
  <c r="AR159" i="1"/>
  <c r="AL162" i="1"/>
  <c r="AM162" i="1"/>
  <c r="AN162" i="1"/>
  <c r="AO162" i="1"/>
  <c r="AP162" i="1"/>
  <c r="AQ162" i="1"/>
  <c r="AR162" i="1"/>
  <c r="AL163" i="1"/>
  <c r="AM163" i="1"/>
  <c r="AN163" i="1"/>
  <c r="AO163" i="1"/>
  <c r="AP163" i="1"/>
  <c r="AQ163" i="1"/>
  <c r="AR163" i="1"/>
  <c r="AL10" i="1"/>
  <c r="AM10" i="1"/>
  <c r="AN10" i="1"/>
  <c r="AO10" i="1"/>
  <c r="AP10" i="1"/>
  <c r="AQ10" i="1"/>
  <c r="AR10" i="1"/>
  <c r="AL136" i="1"/>
  <c r="AM136" i="1"/>
  <c r="AN136" i="1"/>
  <c r="AO136" i="1"/>
  <c r="AP136" i="1"/>
  <c r="AQ136" i="1"/>
  <c r="AR136" i="1"/>
  <c r="AL87" i="1"/>
  <c r="AM87" i="1"/>
  <c r="AN87" i="1"/>
  <c r="AO87" i="1"/>
  <c r="AP87" i="1"/>
  <c r="AQ87" i="1"/>
  <c r="AR87" i="1"/>
  <c r="AL246" i="1"/>
  <c r="AM246" i="1"/>
  <c r="AN246" i="1"/>
  <c r="AO246" i="1"/>
  <c r="AP246" i="1"/>
  <c r="AQ246" i="1"/>
  <c r="AR246" i="1"/>
  <c r="AL83" i="1"/>
  <c r="AM83" i="1"/>
  <c r="AN83" i="1"/>
  <c r="AO83" i="1"/>
  <c r="AP83" i="1"/>
  <c r="AQ83" i="1"/>
  <c r="AR83" i="1"/>
  <c r="AL208" i="1"/>
  <c r="AM208" i="1"/>
  <c r="AN208" i="1"/>
  <c r="AO208" i="1"/>
  <c r="AP208" i="1"/>
  <c r="AQ208" i="1"/>
  <c r="AR208" i="1"/>
  <c r="AL106" i="1"/>
  <c r="AM106" i="1"/>
  <c r="AN106" i="1"/>
  <c r="AO106" i="1"/>
  <c r="AP106" i="1"/>
  <c r="AQ106" i="1"/>
  <c r="AR106" i="1"/>
  <c r="AL60" i="1"/>
  <c r="AM60" i="1"/>
  <c r="AN60" i="1"/>
  <c r="AO60" i="1"/>
  <c r="AP60" i="1"/>
  <c r="AQ60" i="1"/>
  <c r="AR60" i="1"/>
  <c r="AL109" i="1"/>
  <c r="AM109" i="1"/>
  <c r="AN109" i="1"/>
  <c r="AO109" i="1"/>
  <c r="AP109" i="1"/>
  <c r="AQ109" i="1"/>
  <c r="AR109" i="1"/>
  <c r="AL38" i="1"/>
  <c r="AM38" i="1"/>
  <c r="AN38" i="1"/>
  <c r="AO38" i="1"/>
  <c r="AP38" i="1"/>
  <c r="AQ38" i="1"/>
  <c r="AR38" i="1"/>
  <c r="AL222" i="1"/>
  <c r="AM222" i="1"/>
  <c r="AN222" i="1"/>
  <c r="AO222" i="1"/>
  <c r="AP222" i="1"/>
  <c r="AQ222" i="1"/>
  <c r="AR222" i="1"/>
  <c r="AL195" i="1"/>
  <c r="AM195" i="1"/>
  <c r="AN195" i="1"/>
  <c r="AO195" i="1"/>
  <c r="AP195" i="1"/>
  <c r="AQ195" i="1"/>
  <c r="AR195" i="1"/>
  <c r="AL24" i="1"/>
  <c r="AM24" i="1"/>
  <c r="AN24" i="1"/>
  <c r="AO24" i="1"/>
  <c r="AP24" i="1"/>
  <c r="AQ24" i="1"/>
  <c r="AR24" i="1"/>
  <c r="AL164" i="1"/>
  <c r="AM164" i="1"/>
  <c r="AN164" i="1"/>
  <c r="AO164" i="1"/>
  <c r="AP164" i="1"/>
  <c r="AQ164" i="1"/>
  <c r="AR164" i="1"/>
  <c r="AL57" i="1"/>
  <c r="AM57" i="1"/>
  <c r="AN57" i="1"/>
  <c r="AO57" i="1"/>
  <c r="AP57" i="1"/>
  <c r="AQ57" i="1"/>
  <c r="AR57" i="1"/>
  <c r="AL181" i="1"/>
  <c r="AM181" i="1"/>
  <c r="AN181" i="1"/>
  <c r="AO181" i="1"/>
  <c r="AP181" i="1"/>
  <c r="AQ181" i="1"/>
  <c r="AR181" i="1"/>
  <c r="AL43" i="1"/>
  <c r="AM43" i="1"/>
  <c r="AN43" i="1"/>
  <c r="AO43" i="1"/>
  <c r="AP43" i="1"/>
  <c r="AQ43" i="1"/>
  <c r="AR43" i="1"/>
  <c r="AL210" i="1"/>
  <c r="AM210" i="1"/>
  <c r="AN210" i="1"/>
  <c r="AO210" i="1"/>
  <c r="AP210" i="1"/>
  <c r="AQ210" i="1"/>
  <c r="AR210" i="1"/>
  <c r="AL238" i="1"/>
  <c r="AM238" i="1"/>
  <c r="AN238" i="1"/>
  <c r="AO238" i="1"/>
  <c r="AP238" i="1"/>
  <c r="AQ238" i="1"/>
  <c r="AR238" i="1"/>
  <c r="AL23" i="1"/>
  <c r="AM23" i="1"/>
  <c r="AN23" i="1"/>
  <c r="AO23" i="1"/>
  <c r="AP23" i="1"/>
  <c r="AQ23" i="1"/>
  <c r="AR23" i="1"/>
  <c r="AL55" i="1"/>
  <c r="AM55" i="1"/>
  <c r="AN55" i="1"/>
  <c r="AO55" i="1"/>
  <c r="AP55" i="1"/>
  <c r="AQ55" i="1"/>
  <c r="AR55" i="1"/>
  <c r="AL123" i="1"/>
  <c r="AM123" i="1"/>
  <c r="AN123" i="1"/>
  <c r="AO123" i="1"/>
  <c r="AP123" i="1"/>
  <c r="AQ123" i="1"/>
  <c r="AR123" i="1"/>
  <c r="AL35" i="1"/>
  <c r="AM35" i="1"/>
  <c r="AN35" i="1"/>
  <c r="AO35" i="1"/>
  <c r="AP35" i="1"/>
  <c r="AQ35" i="1"/>
  <c r="AR35" i="1"/>
  <c r="AL298" i="1"/>
  <c r="AM298" i="1"/>
  <c r="AN298" i="1"/>
  <c r="AO298" i="1"/>
  <c r="AP298" i="1"/>
  <c r="AQ298" i="1"/>
  <c r="AR298" i="1"/>
  <c r="AL211" i="1"/>
  <c r="AM211" i="1"/>
  <c r="AN211" i="1"/>
  <c r="AO211" i="1"/>
  <c r="AP211" i="1"/>
  <c r="AQ211" i="1"/>
  <c r="AR211" i="1"/>
  <c r="AL137" i="1"/>
  <c r="AM137" i="1"/>
  <c r="AN137" i="1"/>
  <c r="AO137" i="1"/>
  <c r="AP137" i="1"/>
  <c r="AQ137" i="1"/>
  <c r="AR137" i="1"/>
  <c r="AL5" i="1"/>
  <c r="AM5" i="1"/>
  <c r="AN5" i="1"/>
  <c r="AO5" i="1"/>
  <c r="AP5" i="1"/>
  <c r="AQ5" i="1"/>
  <c r="AR5" i="1"/>
  <c r="AL257" i="1"/>
  <c r="AM257" i="1"/>
  <c r="AN257" i="1"/>
  <c r="AO257" i="1"/>
  <c r="AP257" i="1"/>
  <c r="AQ257" i="1"/>
  <c r="AR257" i="1"/>
  <c r="AL111" i="1"/>
  <c r="AM111" i="1"/>
  <c r="AN111" i="1"/>
  <c r="AO111" i="1"/>
  <c r="AP111" i="1"/>
  <c r="AQ111" i="1"/>
  <c r="AR111" i="1"/>
  <c r="AL64" i="1"/>
  <c r="AM64" i="1"/>
  <c r="AN64" i="1"/>
  <c r="AO64" i="1"/>
  <c r="AP64" i="1"/>
  <c r="AQ64" i="1"/>
  <c r="AR64" i="1"/>
  <c r="AL141" i="1"/>
  <c r="AM141" i="1"/>
  <c r="AN141" i="1"/>
  <c r="AO141" i="1"/>
  <c r="AP141" i="1"/>
  <c r="AQ141" i="1"/>
  <c r="AR141" i="1"/>
  <c r="AL209" i="1"/>
  <c r="AM209" i="1"/>
  <c r="AN209" i="1"/>
  <c r="AO209" i="1"/>
  <c r="AP209" i="1"/>
  <c r="AQ209" i="1"/>
  <c r="AR209" i="1"/>
  <c r="AL39" i="1"/>
  <c r="AM39" i="1"/>
  <c r="AN39" i="1"/>
  <c r="AO39" i="1"/>
  <c r="AP39" i="1"/>
  <c r="AQ39" i="1"/>
  <c r="AR39" i="1"/>
  <c r="AL197" i="1"/>
  <c r="AM197" i="1"/>
  <c r="AN197" i="1"/>
  <c r="AO197" i="1"/>
  <c r="AP197" i="1"/>
  <c r="AQ197" i="1"/>
  <c r="AR197" i="1"/>
  <c r="AL59" i="1"/>
  <c r="AM59" i="1"/>
  <c r="AN59" i="1"/>
  <c r="AO59" i="1"/>
  <c r="AP59" i="1"/>
  <c r="AQ59" i="1"/>
  <c r="AR59" i="1"/>
  <c r="AL37" i="1"/>
  <c r="AM37" i="1"/>
  <c r="AN37" i="1"/>
  <c r="AO37" i="1"/>
  <c r="AP37" i="1"/>
  <c r="AQ37" i="1"/>
  <c r="AR37" i="1"/>
  <c r="AL113" i="1"/>
  <c r="AM113" i="1"/>
  <c r="AN113" i="1"/>
  <c r="AO113" i="1"/>
  <c r="AP113" i="1"/>
  <c r="AQ113" i="1"/>
  <c r="AR113" i="1"/>
  <c r="AL154" i="1"/>
  <c r="AM154" i="1"/>
  <c r="AN154" i="1"/>
  <c r="AO154" i="1"/>
  <c r="AP154" i="1"/>
  <c r="AQ154" i="1"/>
  <c r="AR154" i="1"/>
  <c r="AL187" i="1"/>
  <c r="AM187" i="1"/>
  <c r="AN187" i="1"/>
  <c r="AO187" i="1"/>
  <c r="AP187" i="1"/>
  <c r="AQ187" i="1"/>
  <c r="AR187" i="1"/>
  <c r="AL15" i="1"/>
  <c r="AM15" i="1"/>
  <c r="AN15" i="1"/>
  <c r="AO15" i="1"/>
  <c r="AP15" i="1"/>
  <c r="AQ15" i="1"/>
  <c r="AR15" i="1"/>
  <c r="AL147" i="1"/>
  <c r="AM147" i="1"/>
  <c r="AN147" i="1"/>
  <c r="AO147" i="1"/>
  <c r="AP147" i="1"/>
  <c r="AQ147" i="1"/>
  <c r="AR147" i="1"/>
  <c r="AL275" i="1"/>
  <c r="AM275" i="1"/>
  <c r="AN275" i="1"/>
  <c r="AO275" i="1"/>
  <c r="AP275" i="1"/>
  <c r="AQ275" i="1"/>
  <c r="AR275" i="1"/>
  <c r="AL185" i="1"/>
  <c r="AM185" i="1"/>
  <c r="AN185" i="1"/>
  <c r="AO185" i="1"/>
  <c r="AP185" i="1"/>
  <c r="AQ185" i="1"/>
  <c r="AR185" i="1"/>
  <c r="AL188" i="1"/>
  <c r="AM188" i="1"/>
  <c r="AN188" i="1"/>
  <c r="AO188" i="1"/>
  <c r="AP188" i="1"/>
  <c r="AQ188" i="1"/>
  <c r="AR188" i="1"/>
  <c r="AL224" i="1"/>
  <c r="AM224" i="1"/>
  <c r="AN224" i="1"/>
  <c r="AO224" i="1"/>
  <c r="AP224" i="1"/>
  <c r="AQ224" i="1"/>
  <c r="AR224" i="1"/>
  <c r="AL182" i="1"/>
  <c r="AM182" i="1"/>
  <c r="AN182" i="1"/>
  <c r="AO182" i="1"/>
  <c r="AP182" i="1"/>
  <c r="AQ182" i="1"/>
  <c r="AR182" i="1"/>
  <c r="AL31" i="1"/>
  <c r="AM31" i="1"/>
  <c r="AN31" i="1"/>
  <c r="AO31" i="1"/>
  <c r="AP31" i="1"/>
  <c r="AQ31" i="1"/>
  <c r="AR31" i="1"/>
  <c r="AL40" i="1"/>
  <c r="AM40" i="1"/>
  <c r="AN40" i="1"/>
  <c r="AO40" i="1"/>
  <c r="AP40" i="1"/>
  <c r="AQ40" i="1"/>
  <c r="AR40" i="1"/>
  <c r="AL225" i="1"/>
  <c r="AM225" i="1"/>
  <c r="AN225" i="1"/>
  <c r="AO225" i="1"/>
  <c r="AP225" i="1"/>
  <c r="AQ225" i="1"/>
  <c r="AR225" i="1"/>
  <c r="AL61" i="1"/>
  <c r="AM61" i="1"/>
  <c r="AN61" i="1"/>
  <c r="AO61" i="1"/>
  <c r="AP61" i="1"/>
  <c r="AQ61" i="1"/>
  <c r="AR61" i="1"/>
  <c r="AL75" i="1"/>
  <c r="AM75" i="1"/>
  <c r="AN75" i="1"/>
  <c r="AO75" i="1"/>
  <c r="AP75" i="1"/>
  <c r="AQ75" i="1"/>
  <c r="AR75" i="1"/>
  <c r="AL77" i="1"/>
  <c r="AM77" i="1"/>
  <c r="AN77" i="1"/>
  <c r="AO77" i="1"/>
  <c r="AP77" i="1"/>
  <c r="AQ77" i="1"/>
  <c r="AR77" i="1"/>
  <c r="AL84" i="1"/>
  <c r="AM84" i="1"/>
  <c r="AN84" i="1"/>
  <c r="AO84" i="1"/>
  <c r="AP84" i="1"/>
  <c r="AQ84" i="1"/>
  <c r="AR84" i="1"/>
  <c r="AL46" i="1"/>
  <c r="AM46" i="1"/>
  <c r="AN46" i="1"/>
  <c r="AO46" i="1"/>
  <c r="AP46" i="1"/>
  <c r="AQ46" i="1"/>
  <c r="AR46" i="1"/>
  <c r="AL45" i="1"/>
  <c r="AM45" i="1"/>
  <c r="AN45" i="1"/>
  <c r="AO45" i="1"/>
  <c r="AP45" i="1"/>
  <c r="AQ45" i="1"/>
  <c r="AR45" i="1"/>
  <c r="AL86" i="1"/>
  <c r="AM86" i="1"/>
  <c r="AN86" i="1"/>
  <c r="AO86" i="1"/>
  <c r="AP86" i="1"/>
  <c r="AQ86" i="1"/>
  <c r="AR86" i="1"/>
  <c r="AL34" i="1"/>
  <c r="AM34" i="1"/>
  <c r="AN34" i="1"/>
  <c r="AO34" i="1"/>
  <c r="AP34" i="1"/>
  <c r="AQ34" i="1"/>
  <c r="AR34" i="1"/>
  <c r="AL54" i="1"/>
  <c r="AM54" i="1"/>
  <c r="AN54" i="1"/>
  <c r="AO54" i="1"/>
  <c r="AP54" i="1"/>
  <c r="AQ54" i="1"/>
  <c r="AR54" i="1"/>
  <c r="AL160" i="1"/>
  <c r="AM160" i="1"/>
  <c r="AN160" i="1"/>
  <c r="AO160" i="1"/>
  <c r="AP160" i="1"/>
  <c r="AQ160" i="1"/>
  <c r="AR160" i="1"/>
  <c r="AL41" i="1"/>
  <c r="AM41" i="1"/>
  <c r="AN41" i="1"/>
  <c r="AO41" i="1"/>
  <c r="AP41" i="1"/>
  <c r="AQ41" i="1"/>
  <c r="AR41" i="1"/>
  <c r="AL85" i="1"/>
  <c r="AM85" i="1"/>
  <c r="AN85" i="1"/>
  <c r="AO85" i="1"/>
  <c r="AP85" i="1"/>
  <c r="AQ85" i="1"/>
  <c r="AR85" i="1"/>
  <c r="AL25" i="1"/>
  <c r="AM25" i="1"/>
  <c r="AN25" i="1"/>
  <c r="AO25" i="1"/>
  <c r="AP25" i="1"/>
  <c r="AQ25" i="1"/>
  <c r="AR25" i="1"/>
  <c r="AL66" i="1"/>
  <c r="AM66" i="1"/>
  <c r="AN66" i="1"/>
  <c r="AO66" i="1"/>
  <c r="AP66" i="1"/>
  <c r="AQ66" i="1"/>
  <c r="AR66" i="1"/>
  <c r="AL8" i="1"/>
  <c r="AM8" i="1"/>
  <c r="AN8" i="1"/>
  <c r="AO8" i="1"/>
  <c r="AP8" i="1"/>
  <c r="AQ8" i="1"/>
  <c r="AR8" i="1"/>
  <c r="AL42" i="1"/>
  <c r="AM42" i="1"/>
  <c r="AN42" i="1"/>
  <c r="AO42" i="1"/>
  <c r="AP42" i="1"/>
  <c r="AQ42" i="1"/>
  <c r="AR42" i="1"/>
  <c r="AL186" i="1"/>
  <c r="AM186" i="1"/>
  <c r="AN186" i="1"/>
  <c r="AO186" i="1"/>
  <c r="AP186" i="1"/>
  <c r="AQ186" i="1"/>
  <c r="AR186" i="1"/>
  <c r="AL19" i="1"/>
  <c r="AM19" i="1"/>
  <c r="AN19" i="1"/>
  <c r="AO19" i="1"/>
  <c r="AP19" i="1"/>
  <c r="AQ19" i="1"/>
  <c r="AR19" i="1"/>
  <c r="AL32" i="1"/>
  <c r="AM32" i="1"/>
  <c r="AN32" i="1"/>
  <c r="AO32" i="1"/>
  <c r="AP32" i="1"/>
  <c r="AQ32" i="1"/>
  <c r="AR32" i="1"/>
  <c r="AL99" i="1"/>
  <c r="AM99" i="1"/>
  <c r="AN99" i="1"/>
  <c r="AO99" i="1"/>
  <c r="AP99" i="1"/>
  <c r="AQ99" i="1"/>
  <c r="AR99" i="1"/>
  <c r="AL101" i="1"/>
  <c r="AM101" i="1"/>
  <c r="AN101" i="1"/>
  <c r="AO101" i="1"/>
  <c r="AP101" i="1"/>
  <c r="AQ101" i="1"/>
  <c r="AR101" i="1"/>
  <c r="AL7" i="1"/>
  <c r="AM7" i="1"/>
  <c r="AN7" i="1"/>
  <c r="AO7" i="1"/>
  <c r="AP7" i="1"/>
  <c r="AQ7" i="1"/>
  <c r="AR7" i="1"/>
  <c r="AL122" i="1"/>
  <c r="AM122" i="1"/>
  <c r="AN122" i="1"/>
  <c r="AO122" i="1"/>
  <c r="AP122" i="1"/>
  <c r="AQ122" i="1"/>
  <c r="AR122" i="1"/>
  <c r="AL94" i="1"/>
  <c r="AM94" i="1"/>
  <c r="AN94" i="1"/>
  <c r="AO94" i="1"/>
  <c r="AP94" i="1"/>
  <c r="AQ94" i="1"/>
  <c r="AR94" i="1"/>
  <c r="AL118" i="1"/>
  <c r="AM118" i="1"/>
  <c r="AN118" i="1"/>
  <c r="AO118" i="1"/>
  <c r="AP118" i="1"/>
  <c r="AQ118" i="1"/>
  <c r="AR118" i="1"/>
  <c r="AL253" i="1"/>
  <c r="AM253" i="1"/>
  <c r="AN253" i="1"/>
  <c r="AO253" i="1"/>
  <c r="AP253" i="1"/>
  <c r="AQ253" i="1"/>
  <c r="AR253" i="1"/>
  <c r="AL234" i="1"/>
  <c r="AM234" i="1"/>
  <c r="AN234" i="1"/>
  <c r="AO234" i="1"/>
  <c r="AP234" i="1"/>
  <c r="AQ234" i="1"/>
  <c r="AR234" i="1"/>
  <c r="AL133" i="1"/>
  <c r="AM133" i="1"/>
  <c r="AN133" i="1"/>
  <c r="AO133" i="1"/>
  <c r="AP133" i="1"/>
  <c r="AQ133" i="1"/>
  <c r="AR133" i="1"/>
  <c r="AL76" i="1"/>
  <c r="AM76" i="1"/>
  <c r="AN76" i="1"/>
  <c r="AO76" i="1"/>
  <c r="AP76" i="1"/>
  <c r="AQ76" i="1"/>
  <c r="AR76" i="1"/>
  <c r="AL20" i="1"/>
  <c r="AM20" i="1"/>
  <c r="AN20" i="1"/>
  <c r="AO20" i="1"/>
  <c r="AP20" i="1"/>
  <c r="AQ20" i="1"/>
  <c r="AR20" i="1"/>
  <c r="AL21" i="1"/>
  <c r="AM21" i="1"/>
  <c r="AN21" i="1"/>
  <c r="AO21" i="1"/>
  <c r="AP21" i="1"/>
  <c r="AQ21" i="1"/>
  <c r="AR21" i="1"/>
  <c r="AL129" i="1"/>
  <c r="AM129" i="1"/>
  <c r="AN129" i="1"/>
  <c r="AO129" i="1"/>
  <c r="AP129" i="1"/>
  <c r="AQ129" i="1"/>
  <c r="AR129" i="1"/>
  <c r="AL191" i="1"/>
  <c r="AM191" i="1"/>
  <c r="AN191" i="1"/>
  <c r="AO191" i="1"/>
  <c r="AP191" i="1"/>
  <c r="AQ191" i="1"/>
  <c r="AR191" i="1"/>
  <c r="AL67" i="1"/>
  <c r="AM67" i="1"/>
  <c r="AN67" i="1"/>
  <c r="AO67" i="1"/>
  <c r="AP67" i="1"/>
  <c r="AQ67" i="1"/>
  <c r="AR67" i="1"/>
  <c r="AL16" i="1"/>
  <c r="AM16" i="1"/>
  <c r="AN16" i="1"/>
  <c r="AO16" i="1"/>
  <c r="AP16" i="1"/>
  <c r="AQ16" i="1"/>
  <c r="AR16" i="1"/>
  <c r="AL232" i="1"/>
  <c r="AM232" i="1"/>
  <c r="AN232" i="1"/>
  <c r="AO232" i="1"/>
  <c r="AP232" i="1"/>
  <c r="AQ232" i="1"/>
  <c r="AR232" i="1"/>
  <c r="AL89" i="1"/>
  <c r="AM89" i="1"/>
  <c r="AN89" i="1"/>
  <c r="AO89" i="1"/>
  <c r="AP89" i="1"/>
  <c r="AQ89" i="1"/>
  <c r="AR89" i="1"/>
  <c r="AL28" i="1"/>
  <c r="AM28" i="1"/>
  <c r="AN28" i="1"/>
  <c r="AO28" i="1"/>
  <c r="AP28" i="1"/>
  <c r="AQ28" i="1"/>
  <c r="AR28" i="1"/>
  <c r="AL6" i="1"/>
  <c r="AM6" i="1"/>
  <c r="AN6" i="1"/>
  <c r="AO6" i="1"/>
  <c r="AP6" i="1"/>
  <c r="AQ6" i="1"/>
  <c r="AR6" i="1"/>
  <c r="AL105" i="1"/>
  <c r="AM105" i="1"/>
  <c r="AN105" i="1"/>
  <c r="AO105" i="1"/>
  <c r="AP105" i="1"/>
  <c r="AQ105" i="1"/>
  <c r="AR105" i="1"/>
  <c r="AL140" i="1"/>
  <c r="AM140" i="1"/>
  <c r="AN140" i="1"/>
  <c r="AO140" i="1"/>
  <c r="AP140" i="1"/>
  <c r="AQ140" i="1"/>
  <c r="AR140" i="1"/>
  <c r="AL9" i="1"/>
  <c r="AM9" i="1"/>
  <c r="AN9" i="1"/>
  <c r="AO9" i="1"/>
  <c r="AP9" i="1"/>
  <c r="AQ9" i="1"/>
  <c r="AR9" i="1"/>
  <c r="AL53" i="1"/>
  <c r="AM53" i="1"/>
  <c r="AN53" i="1"/>
  <c r="AO53" i="1"/>
  <c r="AP53" i="1"/>
  <c r="AQ53" i="1"/>
  <c r="AR53" i="1"/>
  <c r="AL3" i="1"/>
  <c r="AM3" i="1"/>
  <c r="AN3" i="1"/>
  <c r="AO3" i="1"/>
  <c r="AP3" i="1"/>
  <c r="AQ3" i="1"/>
  <c r="AR3" i="1"/>
  <c r="AL4" i="1"/>
  <c r="AM4" i="1"/>
  <c r="AN4" i="1"/>
  <c r="AO4" i="1"/>
  <c r="AP4" i="1"/>
  <c r="AQ4" i="1"/>
  <c r="AR4" i="1"/>
  <c r="AL18" i="1"/>
  <c r="AM18" i="1"/>
  <c r="AN18" i="1"/>
  <c r="AO18" i="1"/>
  <c r="AP18" i="1"/>
  <c r="AQ18" i="1"/>
  <c r="AR18" i="1"/>
  <c r="AL13" i="1"/>
  <c r="AM13" i="1"/>
  <c r="AN13" i="1"/>
  <c r="AO13" i="1"/>
  <c r="AP13" i="1"/>
  <c r="AQ13" i="1"/>
  <c r="AR13" i="1"/>
  <c r="AL219" i="1"/>
  <c r="AM219" i="1"/>
  <c r="AN219" i="1"/>
  <c r="AO219" i="1"/>
  <c r="AP219" i="1"/>
  <c r="AQ219" i="1"/>
  <c r="AR219" i="1"/>
  <c r="AL175" i="1"/>
  <c r="AM175" i="1"/>
  <c r="AN175" i="1"/>
  <c r="AO175" i="1"/>
  <c r="AP175" i="1"/>
  <c r="AQ175" i="1"/>
  <c r="AR175" i="1"/>
  <c r="AL22" i="1"/>
  <c r="AM22" i="1"/>
  <c r="AN22" i="1"/>
  <c r="AO22" i="1"/>
  <c r="AP22" i="1"/>
  <c r="AQ22" i="1"/>
  <c r="AR22" i="1"/>
  <c r="AL98" i="1"/>
  <c r="AM98" i="1"/>
  <c r="AN98" i="1"/>
  <c r="AO98" i="1"/>
  <c r="AP98" i="1"/>
  <c r="AQ98" i="1"/>
  <c r="AR98" i="1"/>
  <c r="AL12" i="1"/>
  <c r="AM12" i="1"/>
  <c r="AN12" i="1"/>
  <c r="AO12" i="1"/>
  <c r="AP12" i="1"/>
  <c r="AQ12" i="1"/>
  <c r="AR12" i="1"/>
  <c r="AL49" i="1"/>
  <c r="AM49" i="1"/>
  <c r="AN49" i="1"/>
  <c r="AO49" i="1"/>
  <c r="AP49" i="1"/>
  <c r="AQ49" i="1"/>
  <c r="AR49" i="1"/>
  <c r="AL36" i="1"/>
  <c r="AM36" i="1"/>
  <c r="AN36" i="1"/>
  <c r="AO36" i="1"/>
  <c r="AP36" i="1"/>
  <c r="AQ36" i="1"/>
  <c r="AR36" i="1"/>
  <c r="AL2" i="1"/>
  <c r="AM2" i="1"/>
  <c r="AN2" i="1"/>
  <c r="AO2" i="1"/>
  <c r="AP2" i="1"/>
  <c r="AQ2" i="1"/>
  <c r="AR2" i="1"/>
  <c r="AL11" i="1"/>
  <c r="AM11" i="1"/>
  <c r="AN11" i="1"/>
  <c r="AO11" i="1"/>
  <c r="AP11" i="1"/>
  <c r="AQ11" i="1"/>
  <c r="AR11" i="1"/>
  <c r="AL30" i="1"/>
  <c r="AM30" i="1"/>
  <c r="AN30" i="1"/>
  <c r="AO30" i="1"/>
  <c r="AP30" i="1"/>
  <c r="AQ30" i="1"/>
  <c r="AR30" i="1"/>
  <c r="AL358" i="1"/>
  <c r="AM358" i="1"/>
  <c r="AN358" i="1"/>
  <c r="AO358" i="1"/>
  <c r="AP358" i="1"/>
  <c r="AQ358" i="1"/>
  <c r="AR358" i="1"/>
  <c r="AL327" i="1"/>
  <c r="AM327" i="1"/>
  <c r="AN327" i="1"/>
  <c r="AO327" i="1"/>
  <c r="AP327" i="1"/>
  <c r="AQ327" i="1"/>
  <c r="AR327" i="1"/>
  <c r="AL356" i="1"/>
  <c r="AM356" i="1"/>
  <c r="AN356" i="1"/>
  <c r="AO356" i="1"/>
  <c r="AP356" i="1"/>
  <c r="AQ356" i="1"/>
  <c r="AR356" i="1"/>
  <c r="AL350" i="1"/>
  <c r="AM350" i="1"/>
  <c r="AN350" i="1"/>
  <c r="AO350" i="1"/>
  <c r="AP350" i="1"/>
  <c r="AQ350" i="1"/>
  <c r="AR350" i="1"/>
  <c r="AL335" i="1"/>
  <c r="AM335" i="1"/>
  <c r="AN335" i="1"/>
  <c r="AO335" i="1"/>
  <c r="AP335" i="1"/>
  <c r="AQ335" i="1"/>
  <c r="AR335" i="1"/>
  <c r="AL348" i="1"/>
  <c r="AM348" i="1"/>
  <c r="AN348" i="1"/>
  <c r="AO348" i="1"/>
  <c r="AP348" i="1"/>
  <c r="AQ348" i="1"/>
  <c r="AR348" i="1"/>
  <c r="AL284" i="1"/>
  <c r="AM284" i="1"/>
  <c r="AN284" i="1"/>
  <c r="AO284" i="1"/>
  <c r="AP284" i="1"/>
  <c r="AQ284" i="1"/>
  <c r="AR284" i="1"/>
  <c r="AL345" i="1"/>
  <c r="AM345" i="1"/>
  <c r="AN345" i="1"/>
  <c r="AO345" i="1"/>
  <c r="AP345" i="1"/>
  <c r="AQ345" i="1"/>
  <c r="AR345" i="1"/>
  <c r="AL322" i="1"/>
  <c r="AM322" i="1"/>
  <c r="AN322" i="1"/>
  <c r="AO322" i="1"/>
  <c r="AP322" i="1"/>
  <c r="AQ322" i="1"/>
  <c r="AR322" i="1"/>
  <c r="AR360" i="1"/>
  <c r="AQ360" i="1"/>
  <c r="AP360" i="1"/>
  <c r="AO360" i="1"/>
  <c r="AN360" i="1"/>
  <c r="AM360" i="1"/>
  <c r="AL360" i="1"/>
</calcChain>
</file>

<file path=xl/sharedStrings.xml><?xml version="1.0" encoding="utf-8"?>
<sst xmlns="http://schemas.openxmlformats.org/spreadsheetml/2006/main" count="12882" uniqueCount="877">
  <si>
    <t>PLAYER</t>
  </si>
  <si>
    <t>TEAM</t>
  </si>
  <si>
    <t>2B</t>
  </si>
  <si>
    <t>3B</t>
  </si>
  <si>
    <t>HR</t>
  </si>
  <si>
    <t>SB</t>
  </si>
  <si>
    <t>CS</t>
  </si>
  <si>
    <t>BB</t>
  </si>
  <si>
    <t>SO</t>
  </si>
  <si>
    <t>AVG</t>
  </si>
  <si>
    <t>OBP</t>
  </si>
  <si>
    <t>WAR</t>
  </si>
  <si>
    <t>Jose Altuve</t>
  </si>
  <si>
    <t>HOU</t>
  </si>
  <si>
    <t>Justin Turner</t>
  </si>
  <si>
    <t>LAD</t>
  </si>
  <si>
    <t>Troy Tulowitzki</t>
  </si>
  <si>
    <t>COL</t>
  </si>
  <si>
    <t>Victor Martinez</t>
  </si>
  <si>
    <t>DET</t>
  </si>
  <si>
    <t>Michael Brantley</t>
  </si>
  <si>
    <t>CLE</t>
  </si>
  <si>
    <t>Adrian Beltre</t>
  </si>
  <si>
    <t>TEX</t>
  </si>
  <si>
    <t>Adam Lind</t>
  </si>
  <si>
    <t>TOR</t>
  </si>
  <si>
    <t>Justin Morneau</t>
  </si>
  <si>
    <t>Danny Santana</t>
  </si>
  <si>
    <t>MIN</t>
  </si>
  <si>
    <t>Jose Abreu</t>
  </si>
  <si>
    <t>CHW</t>
  </si>
  <si>
    <t>Michael McKenry</t>
  </si>
  <si>
    <t>Josh Harrison</t>
  </si>
  <si>
    <t>PIT</t>
  </si>
  <si>
    <t>J.D. Martinez</t>
  </si>
  <si>
    <t>Robinson Cano</t>
  </si>
  <si>
    <t>SEA</t>
  </si>
  <si>
    <t>Andrew McCutchen</t>
  </si>
  <si>
    <t>Miguel Cabrera</t>
  </si>
  <si>
    <t>Corey Dickerson</t>
  </si>
  <si>
    <t>Juan Uribe</t>
  </si>
  <si>
    <t>Buster Posey</t>
  </si>
  <si>
    <t>SF</t>
  </si>
  <si>
    <t>BAL</t>
  </si>
  <si>
    <t>Ben Revere</t>
  </si>
  <si>
    <t>PHI</t>
  </si>
  <si>
    <t>Joe Panik</t>
  </si>
  <si>
    <t>Jon Jay</t>
  </si>
  <si>
    <t>STL</t>
  </si>
  <si>
    <t>A.J. Pollock</t>
  </si>
  <si>
    <t>ARI</t>
  </si>
  <si>
    <t>Denard Span</t>
  </si>
  <si>
    <t>WSH</t>
  </si>
  <si>
    <t>Lorenzo Cain</t>
  </si>
  <si>
    <t>KC</t>
  </si>
  <si>
    <t>Francisco Cervelli</t>
  </si>
  <si>
    <t>NYY</t>
  </si>
  <si>
    <t>Melky Cabrera</t>
  </si>
  <si>
    <t>Jonathan Lucroy</t>
  </si>
  <si>
    <t>MIL</t>
  </si>
  <si>
    <t>Paul Goldschmidt</t>
  </si>
  <si>
    <t>Adam Eaton</t>
  </si>
  <si>
    <t>Carl Crawford</t>
  </si>
  <si>
    <t>Angel Pagan</t>
  </si>
  <si>
    <t>Yasiel Puig</t>
  </si>
  <si>
    <t>Chris Stewart</t>
  </si>
  <si>
    <t>Howie Kendrick</t>
  </si>
  <si>
    <t>LAA</t>
  </si>
  <si>
    <t>Steve Pearce</t>
  </si>
  <si>
    <t>Jayson Werth</t>
  </si>
  <si>
    <t>Starlin Castro</t>
  </si>
  <si>
    <t>CHC</t>
  </si>
  <si>
    <t>Mookie Betts</t>
  </si>
  <si>
    <t>BOS</t>
  </si>
  <si>
    <t>Starling Marte</t>
  </si>
  <si>
    <t>Russell Martin</t>
  </si>
  <si>
    <t>James Loney</t>
  </si>
  <si>
    <t>TB</t>
  </si>
  <si>
    <t>Dee Gordon</t>
  </si>
  <si>
    <t>Drew Stubbs</t>
  </si>
  <si>
    <t>Scooter Gennett</t>
  </si>
  <si>
    <t>Daniel Murphy</t>
  </si>
  <si>
    <t>NYM</t>
  </si>
  <si>
    <t>Matt Adams</t>
  </si>
  <si>
    <t>Charlie Blackmon</t>
  </si>
  <si>
    <t>Freddie Freeman</t>
  </si>
  <si>
    <t>ATL</t>
  </si>
  <si>
    <t>Kurt Suzuki</t>
  </si>
  <si>
    <t>Giancarlo Stanton</t>
  </si>
  <si>
    <t>MIA</t>
  </si>
  <si>
    <t>Mike Trout</t>
  </si>
  <si>
    <t>Casey McGehee</t>
  </si>
  <si>
    <t>Anthony Rendon</t>
  </si>
  <si>
    <t>Nolan Arenado</t>
  </si>
  <si>
    <t>Jose Reyes</t>
  </si>
  <si>
    <t>Chris Taylor</t>
  </si>
  <si>
    <t>Matt Kemp</t>
  </si>
  <si>
    <t>Anthony Rizzo</t>
  </si>
  <si>
    <t>Torii Hunter</t>
  </si>
  <si>
    <t>Jose Bautista</t>
  </si>
  <si>
    <t>David Peralta</t>
  </si>
  <si>
    <t>Aramis Ramirez</t>
  </si>
  <si>
    <t>Norichika Aoki</t>
  </si>
  <si>
    <t>Alcides Escobar</t>
  </si>
  <si>
    <t>Ichiro Suzuki</t>
  </si>
  <si>
    <t>Carlos Gomez</t>
  </si>
  <si>
    <t>Christian Yelich</t>
  </si>
  <si>
    <t>Chris Coghlan</t>
  </si>
  <si>
    <t>Hanley Ramirez</t>
  </si>
  <si>
    <t>Conor Gillaspie</t>
  </si>
  <si>
    <t>Yadier Molina</t>
  </si>
  <si>
    <t>Rajai Davis</t>
  </si>
  <si>
    <t>Martin Prado</t>
  </si>
  <si>
    <t>Justin Ruggiano</t>
  </si>
  <si>
    <t>Juan Lagares</t>
  </si>
  <si>
    <t>Adam Jones</t>
  </si>
  <si>
    <t>Brock Holt</t>
  </si>
  <si>
    <t>Alex Rios</t>
  </si>
  <si>
    <t>Ryan Zimmerman</t>
  </si>
  <si>
    <t>Lonnie Chisenhall</t>
  </si>
  <si>
    <t>Pablo Sandoval</t>
  </si>
  <si>
    <t>Stephen Vogt</t>
  </si>
  <si>
    <t>OAK</t>
  </si>
  <si>
    <t>Michael Morse</t>
  </si>
  <si>
    <t>Erick Aybar</t>
  </si>
  <si>
    <t>Yan Gomes</t>
  </si>
  <si>
    <t>Manny Machado</t>
  </si>
  <si>
    <t>Dustin Pedroia</t>
  </si>
  <si>
    <t>Ender Inciarte</t>
  </si>
  <si>
    <t>Marwin Gonzalez</t>
  </si>
  <si>
    <t>Joe Mauer</t>
  </si>
  <si>
    <t>Hunter Pence</t>
  </si>
  <si>
    <t>Dexter Fowler</t>
  </si>
  <si>
    <t>Adeiny Hechavarria</t>
  </si>
  <si>
    <t>Adrian Gonzalez</t>
  </si>
  <si>
    <t>Nick Markakis</t>
  </si>
  <si>
    <t>Ian Kinsler</t>
  </si>
  <si>
    <t>Eduardo Escobar</t>
  </si>
  <si>
    <t>Dioner Navarro</t>
  </si>
  <si>
    <t>Kennys Vargas</t>
  </si>
  <si>
    <t>Leonys Martin</t>
  </si>
  <si>
    <t>Rickie Weeks</t>
  </si>
  <si>
    <t>Devin Mesoraco</t>
  </si>
  <si>
    <t>CIN</t>
  </si>
  <si>
    <t>Alexei Ramirez</t>
  </si>
  <si>
    <t>Todd Frazier</t>
  </si>
  <si>
    <t>Bryce Harper</t>
  </si>
  <si>
    <t>Matt Carpenter</t>
  </si>
  <si>
    <t>Ben Zobrist</t>
  </si>
  <si>
    <t>Kole Calhoun</t>
  </si>
  <si>
    <t>Matt Holliday</t>
  </si>
  <si>
    <t>Albert Pujols</t>
  </si>
  <si>
    <t>Neil Walker</t>
  </si>
  <si>
    <t>Billy Butler</t>
  </si>
  <si>
    <t>Jacoby Ellsbury</t>
  </si>
  <si>
    <t>Daniel Robertson</t>
  </si>
  <si>
    <t>Nelson Cruz</t>
  </si>
  <si>
    <t>Jason Heyward</t>
  </si>
  <si>
    <t>Eric Hosmer</t>
  </si>
  <si>
    <t>Justin Upton</t>
  </si>
  <si>
    <t>Derek Norris</t>
  </si>
  <si>
    <t>Daniel Nava</t>
  </si>
  <si>
    <t>Chase Utley</t>
  </si>
  <si>
    <t>Jarrod Dyson</t>
  </si>
  <si>
    <t>David Wright</t>
  </si>
  <si>
    <t>Marcell Ozuna</t>
  </si>
  <si>
    <t>Josh Rutledge</t>
  </si>
  <si>
    <t>J.J. Hardy</t>
  </si>
  <si>
    <t>Edwin Encarnacion</t>
  </si>
  <si>
    <t>Kyle Seager</t>
  </si>
  <si>
    <t>DJ LeMahieu</t>
  </si>
  <si>
    <t>Wilin Rosario</t>
  </si>
  <si>
    <t>Wilson Ramos</t>
  </si>
  <si>
    <t>Alex Gordon</t>
  </si>
  <si>
    <t>Brandon Guyer</t>
  </si>
  <si>
    <t>Seth Smith</t>
  </si>
  <si>
    <t>SD</t>
  </si>
  <si>
    <t>Brandon Phillips</t>
  </si>
  <si>
    <t>Ryan Braun</t>
  </si>
  <si>
    <t>Josh Reddick</t>
  </si>
  <si>
    <t>Jeff Baker</t>
  </si>
  <si>
    <t>Travis Snider</t>
  </si>
  <si>
    <t>Marlon Byrd</t>
  </si>
  <si>
    <t>John Jaso</t>
  </si>
  <si>
    <t>Elvis Andrus</t>
  </si>
  <si>
    <t>Josh Hamilton</t>
  </si>
  <si>
    <t>Eric Campbell</t>
  </si>
  <si>
    <t>Chris Johnson</t>
  </si>
  <si>
    <t>Evan Gattis</t>
  </si>
  <si>
    <t>Kevin Kiermaier</t>
  </si>
  <si>
    <t>David Ortiz</t>
  </si>
  <si>
    <t>Jhonny Peralta</t>
  </si>
  <si>
    <t>Adam Rosales</t>
  </si>
  <si>
    <t>David Murphy</t>
  </si>
  <si>
    <t>Logan Morrison</t>
  </si>
  <si>
    <t>Jose Ramirez</t>
  </si>
  <si>
    <t>Chris Owings</t>
  </si>
  <si>
    <t>Gerardo Parra</t>
  </si>
  <si>
    <t>Luis Sardinas</t>
  </si>
  <si>
    <t>Yangervis Solarte</t>
  </si>
  <si>
    <t>Yoenis Cespedes</t>
  </si>
  <si>
    <t>David Freese</t>
  </si>
  <si>
    <t>Gregor Blanco</t>
  </si>
  <si>
    <t>Salvador Perez</t>
  </si>
  <si>
    <t>Adam LaRoche</t>
  </si>
  <si>
    <t>Rougned Odor</t>
  </si>
  <si>
    <t>Nick Castellanos</t>
  </si>
  <si>
    <t>Emilio Bonifacio</t>
  </si>
  <si>
    <t>Yunel Escobar</t>
  </si>
  <si>
    <t>Munenori Kawasaki</t>
  </si>
  <si>
    <t>Trevor Plouffe</t>
  </si>
  <si>
    <t>Danny Valencia</t>
  </si>
  <si>
    <t>Brandon Barnes</t>
  </si>
  <si>
    <t>Michael Bourn</t>
  </si>
  <si>
    <t>Derek Jeter</t>
  </si>
  <si>
    <t>Austin Jackson</t>
  </si>
  <si>
    <t>C.J. Cron</t>
  </si>
  <si>
    <t>Chris Parmelee</t>
  </si>
  <si>
    <t>Brett Gardner</t>
  </si>
  <si>
    <t>Jordy Mercer</t>
  </si>
  <si>
    <t>Josh Donaldson</t>
  </si>
  <si>
    <t>Jordan Pacheco</t>
  </si>
  <si>
    <t>Ian Desmond</t>
  </si>
  <si>
    <t>Joey Votto</t>
  </si>
  <si>
    <t>Cliff Pennington</t>
  </si>
  <si>
    <t>Wil Nieves</t>
  </si>
  <si>
    <t>Joaquin Arias</t>
  </si>
  <si>
    <t>Matt Joyce</t>
  </si>
  <si>
    <t>Evan Longoria</t>
  </si>
  <si>
    <t>Lucas Duda</t>
  </si>
  <si>
    <t>Brayan Pena</t>
  </si>
  <si>
    <t>Cody Ross</t>
  </si>
  <si>
    <t>Carlos Ruiz</t>
  </si>
  <si>
    <t>Omar Infante</t>
  </si>
  <si>
    <t>Cody Asche</t>
  </si>
  <si>
    <t>Rene Rivera</t>
  </si>
  <si>
    <t>Chris Iannetta</t>
  </si>
  <si>
    <t>Donovan Solano</t>
  </si>
  <si>
    <t>Alejandro De Aza</t>
  </si>
  <si>
    <t>A.J. Pierzynski</t>
  </si>
  <si>
    <t>Ed Lucas</t>
  </si>
  <si>
    <t>Ryan Sweeney</t>
  </si>
  <si>
    <t>Tommy La Stella</t>
  </si>
  <si>
    <t>Billy Hamilton</t>
  </si>
  <si>
    <t>Collin Cowgill</t>
  </si>
  <si>
    <t>James Jones</t>
  </si>
  <si>
    <t>Matt den Dekker</t>
  </si>
  <si>
    <t>Andre Ethier</t>
  </si>
  <si>
    <t>Jed Lowrie</t>
  </si>
  <si>
    <t>Luis Valbuena</t>
  </si>
  <si>
    <t>Kolten Wong</t>
  </si>
  <si>
    <t>Mike Napoli</t>
  </si>
  <si>
    <t>Josh Thole</t>
  </si>
  <si>
    <t>Wilmer Flores</t>
  </si>
  <si>
    <t>Brett Lawrie</t>
  </si>
  <si>
    <t>Mike Aviles</t>
  </si>
  <si>
    <t>Brandon Crawford</t>
  </si>
  <si>
    <t>Coco Crisp</t>
  </si>
  <si>
    <t>Garrett Jones</t>
  </si>
  <si>
    <t>Ramon Santiago</t>
  </si>
  <si>
    <t>Jean Segura</t>
  </si>
  <si>
    <t>Don Kelly</t>
  </si>
  <si>
    <t>Dustin Ackley</t>
  </si>
  <si>
    <t>Ramiro Pena</t>
  </si>
  <si>
    <t>Andrelton Simmons</t>
  </si>
  <si>
    <t>Desmond Jennings</t>
  </si>
  <si>
    <t>Avisail Garcia</t>
  </si>
  <si>
    <t>Alex Presley</t>
  </si>
  <si>
    <t>Ryan Ludwick</t>
  </si>
  <si>
    <t>Aaron Hill</t>
  </si>
  <si>
    <t>Khris Davis</t>
  </si>
  <si>
    <t>Jimmy Rollins</t>
  </si>
  <si>
    <t>Miguel Montero</t>
  </si>
  <si>
    <t>Nick Hundley</t>
  </si>
  <si>
    <t>Brandon Belt</t>
  </si>
  <si>
    <t>Chase Headley</t>
  </si>
  <si>
    <t>Brian Dozier</t>
  </si>
  <si>
    <t>Daniel Descalso</t>
  </si>
  <si>
    <t>Eugenio Suarez</t>
  </si>
  <si>
    <t>Shin-Soo Choo</t>
  </si>
  <si>
    <t>Travis d'Arnaud</t>
  </si>
  <si>
    <t>Tyler Flowers</t>
  </si>
  <si>
    <t>Asdrubal Cabrera</t>
  </si>
  <si>
    <t>Darwin Barney</t>
  </si>
  <si>
    <t>Jason Kipnis</t>
  </si>
  <si>
    <t>Christian Vazquez</t>
  </si>
  <si>
    <t>Xander Bogaerts</t>
  </si>
  <si>
    <t>Yonder Alonso</t>
  </si>
  <si>
    <t>Sam Fuld</t>
  </si>
  <si>
    <t>Oscar Taveras</t>
  </si>
  <si>
    <t>Alexi Amarista</t>
  </si>
  <si>
    <t>Robinson Chirinos</t>
  </si>
  <si>
    <t>Carlos Gonzalez</t>
  </si>
  <si>
    <t>Jordan Schafer</t>
  </si>
  <si>
    <t>Cesar Hernandez</t>
  </si>
  <si>
    <t>Ruben Tejada</t>
  </si>
  <si>
    <t>Brian Roberts</t>
  </si>
  <si>
    <t>Adrian Nieto</t>
  </si>
  <si>
    <t>Reed Johnson</t>
  </si>
  <si>
    <t>Carlos Corporan</t>
  </si>
  <si>
    <t>Darin Ruf</t>
  </si>
  <si>
    <t>Cameron Maybin</t>
  </si>
  <si>
    <t>Skip Schumaker</t>
  </si>
  <si>
    <t>Mark Trumbo</t>
  </si>
  <si>
    <t>Domonic Brown</t>
  </si>
  <si>
    <t>Gregory Polanco</t>
  </si>
  <si>
    <t>Jonny Gomes</t>
  </si>
  <si>
    <t>Martin Maldonado</t>
  </si>
  <si>
    <t>Brandon Moss</t>
  </si>
  <si>
    <t>Marcus Semien</t>
  </si>
  <si>
    <t>Jose Lobaton</t>
  </si>
  <si>
    <t>Grady Sizemore</t>
  </si>
  <si>
    <t>Ike Davis</t>
  </si>
  <si>
    <t>Robbie Grossman</t>
  </si>
  <si>
    <t>Tommy Medica</t>
  </si>
  <si>
    <t>Carlos Beltran</t>
  </si>
  <si>
    <t>Lyle Overbay</t>
  </si>
  <si>
    <t>Everth Cabrera</t>
  </si>
  <si>
    <t>Brian McCann</t>
  </si>
  <si>
    <t>Dayan Viciedo</t>
  </si>
  <si>
    <t>Oswaldo Arcia</t>
  </si>
  <si>
    <t>Pedro Alvarez</t>
  </si>
  <si>
    <t>Peter Bourjos</t>
  </si>
  <si>
    <t>Carlos Santana</t>
  </si>
  <si>
    <t>Bryan Holaday</t>
  </si>
  <si>
    <t>George Springer</t>
  </si>
  <si>
    <t>Abraham Almonte</t>
  </si>
  <si>
    <t>Chris Denorfia</t>
  </si>
  <si>
    <t>Moises Sierra</t>
  </si>
  <si>
    <t>Gaby Sanchez</t>
  </si>
  <si>
    <t>Eric Young Jr.</t>
  </si>
  <si>
    <t>Andrew Romine</t>
  </si>
  <si>
    <t>Curtis Granderson</t>
  </si>
  <si>
    <t>Chris Carter</t>
  </si>
  <si>
    <t>Gordon Beckham</t>
  </si>
  <si>
    <t>Didi Gregorius</t>
  </si>
  <si>
    <t>Yasmani Grandal</t>
  </si>
  <si>
    <t>Colby Rasmus</t>
  </si>
  <si>
    <t>Will Venable</t>
  </si>
  <si>
    <t>Eric Sogard</t>
  </si>
  <si>
    <t>Ryan Howard</t>
  </si>
  <si>
    <t>Alberto Callaspo</t>
  </si>
  <si>
    <t>Logan Forsythe</t>
  </si>
  <si>
    <t>Chris Heisey</t>
  </si>
  <si>
    <t>Chris Young</t>
  </si>
  <si>
    <t>Wil Myers</t>
  </si>
  <si>
    <t>Jason Castro</t>
  </si>
  <si>
    <t>Zack Cozart</t>
  </si>
  <si>
    <t>Hank Conger</t>
  </si>
  <si>
    <t>Brad Miller</t>
  </si>
  <si>
    <t>Ryan Flaherty</t>
  </si>
  <si>
    <t>Jarrod Saltalamacchia</t>
  </si>
  <si>
    <t>Juan Francisco</t>
  </si>
  <si>
    <t>Danny Espinosa</t>
  </si>
  <si>
    <t>Adam Dunn</t>
  </si>
  <si>
    <t>Josmil Pinto</t>
  </si>
  <si>
    <t>Kendrys Morales</t>
  </si>
  <si>
    <t>Alex Avila</t>
  </si>
  <si>
    <t>Ryan Hanigan</t>
  </si>
  <si>
    <t>Jay Bruce</t>
  </si>
  <si>
    <t>Mark Teixeira</t>
  </si>
  <si>
    <t>Josh Willingham</t>
  </si>
  <si>
    <t>Allen Craig</t>
  </si>
  <si>
    <t>Matt Dominguez</t>
  </si>
  <si>
    <t>Mike Moustakas</t>
  </si>
  <si>
    <t>Junior Lake</t>
  </si>
  <si>
    <t>Jedd Gyorko</t>
  </si>
  <si>
    <t>Jonathan Villar</t>
  </si>
  <si>
    <t>Jonathan Schoop</t>
  </si>
  <si>
    <t>Nick Swisher</t>
  </si>
  <si>
    <t>B.J. Upton</t>
  </si>
  <si>
    <t>Caleb Joseph</t>
  </si>
  <si>
    <t>Paul Konerko</t>
  </si>
  <si>
    <t>Arismendy Alcantara</t>
  </si>
  <si>
    <t>Gerald Laird</t>
  </si>
  <si>
    <t>Justin Smoak</t>
  </si>
  <si>
    <t>Anthony Recker</t>
  </si>
  <si>
    <t>Jeff Mathis</t>
  </si>
  <si>
    <t>Ryan Raburn</t>
  </si>
  <si>
    <t>Mike Zunino</t>
  </si>
  <si>
    <t>Jackie Bradley Jr.</t>
  </si>
  <si>
    <t>Ryan Doumit</t>
  </si>
  <si>
    <t>Hector Sanchez</t>
  </si>
  <si>
    <t>Mark Reynolds</t>
  </si>
  <si>
    <t>Chris Davis</t>
  </si>
  <si>
    <t>Nate Schierholtz</t>
  </si>
  <si>
    <t>John Baker</t>
  </si>
  <si>
    <t>A.J. Ellis</t>
  </si>
  <si>
    <t>Will Middlebrooks</t>
  </si>
  <si>
    <t>Drew Butera</t>
  </si>
  <si>
    <t>Michael Choice</t>
  </si>
  <si>
    <t>Zach Walters</t>
  </si>
  <si>
    <t>Mark Ellis</t>
  </si>
  <si>
    <t>Jose Molina</t>
  </si>
  <si>
    <t>J.P. Arencibia</t>
  </si>
  <si>
    <t>Javier Baez</t>
  </si>
  <si>
    <t>Jon Singleton</t>
  </si>
  <si>
    <t>Raul Ibanez</t>
  </si>
  <si>
    <t>Leury Garcia</t>
  </si>
  <si>
    <t>Brandon Hicks</t>
  </si>
  <si>
    <t>Mike Olt</t>
  </si>
  <si>
    <t>TPA</t>
  </si>
  <si>
    <t>GB</t>
  </si>
  <si>
    <t>FB</t>
  </si>
  <si>
    <t>G/F</t>
  </si>
  <si>
    <t>1B+</t>
  </si>
  <si>
    <t>1B</t>
  </si>
  <si>
    <t>18-20</t>
  </si>
  <si>
    <t>2Badj</t>
  </si>
  <si>
    <t>3Badj</t>
  </si>
  <si>
    <t>HRadj</t>
  </si>
  <si>
    <t>SBadj</t>
  </si>
  <si>
    <t>CSadj</t>
  </si>
  <si>
    <t>BBadj</t>
  </si>
  <si>
    <t>SOadj</t>
  </si>
  <si>
    <t>Speed</t>
  </si>
  <si>
    <t>Position</t>
  </si>
  <si>
    <t>Points</t>
  </si>
  <si>
    <t>13-20</t>
  </si>
  <si>
    <t>17-20</t>
  </si>
  <si>
    <t>16-20</t>
  </si>
  <si>
    <t>15-20</t>
  </si>
  <si>
    <t>19-20</t>
  </si>
  <si>
    <t>--</t>
  </si>
  <si>
    <t>20</t>
  </si>
  <si>
    <t>18-19</t>
  </si>
  <si>
    <t>17-18</t>
  </si>
  <si>
    <t>16-17</t>
  </si>
  <si>
    <t>15-17</t>
  </si>
  <si>
    <t>14-18</t>
  </si>
  <si>
    <t>15-19</t>
  </si>
  <si>
    <t>15-18</t>
  </si>
  <si>
    <t>16-19</t>
  </si>
  <si>
    <t>14-16</t>
  </si>
  <si>
    <t>17-19</t>
  </si>
  <si>
    <t>16-18</t>
  </si>
  <si>
    <t>14-17</t>
  </si>
  <si>
    <t>15-16</t>
  </si>
  <si>
    <t>14-15</t>
  </si>
  <si>
    <t>13-15</t>
  </si>
  <si>
    <t>13-14</t>
  </si>
  <si>
    <t>12-14</t>
  </si>
  <si>
    <t>16</t>
  </si>
  <si>
    <t>15</t>
  </si>
  <si>
    <t>12</t>
  </si>
  <si>
    <t>13-16</t>
  </si>
  <si>
    <t>18</t>
  </si>
  <si>
    <t>13</t>
  </si>
  <si>
    <t>10</t>
  </si>
  <si>
    <t>11</t>
  </si>
  <si>
    <t>22</t>
  </si>
  <si>
    <t>14</t>
  </si>
  <si>
    <t>17</t>
  </si>
  <si>
    <t>4</t>
  </si>
  <si>
    <t>8</t>
  </si>
  <si>
    <t>19</t>
  </si>
  <si>
    <t>2</t>
  </si>
  <si>
    <t>23</t>
  </si>
  <si>
    <t>21</t>
  </si>
  <si>
    <t>9</t>
  </si>
  <si>
    <t>3</t>
  </si>
  <si>
    <t>1</t>
  </si>
  <si>
    <t>6</t>
  </si>
  <si>
    <t>5</t>
  </si>
  <si>
    <t>7-11</t>
  </si>
  <si>
    <t>7-10</t>
  </si>
  <si>
    <t>7-9</t>
  </si>
  <si>
    <t>6-10</t>
  </si>
  <si>
    <t>7-8</t>
  </si>
  <si>
    <t>6-11</t>
  </si>
  <si>
    <t>6-9</t>
  </si>
  <si>
    <t>2-3</t>
  </si>
  <si>
    <t>6-8</t>
  </si>
  <si>
    <t>6-7</t>
  </si>
  <si>
    <t>5-11</t>
  </si>
  <si>
    <t>5-9</t>
  </si>
  <si>
    <t>5-8</t>
  </si>
  <si>
    <t>5-7</t>
  </si>
  <si>
    <t>5-6</t>
  </si>
  <si>
    <t>4-7</t>
  </si>
  <si>
    <t>4-8</t>
  </si>
  <si>
    <t>3-5</t>
  </si>
  <si>
    <t>4-10</t>
  </si>
  <si>
    <t>4-9</t>
  </si>
  <si>
    <t>3-7</t>
  </si>
  <si>
    <t>4-6</t>
  </si>
  <si>
    <t>1-2</t>
  </si>
  <si>
    <t>4-5</t>
  </si>
  <si>
    <t>3-9</t>
  </si>
  <si>
    <t>3-8</t>
  </si>
  <si>
    <t>3-6</t>
  </si>
  <si>
    <t>3-4</t>
  </si>
  <si>
    <t>OB</t>
  </si>
  <si>
    <t>1-3</t>
  </si>
  <si>
    <t>2-4</t>
  </si>
  <si>
    <t>7-14</t>
  </si>
  <si>
    <t>6-14</t>
  </si>
  <si>
    <t>6-15</t>
  </si>
  <si>
    <t>9-14</t>
  </si>
  <si>
    <t>10-16</t>
  </si>
  <si>
    <t>7-15</t>
  </si>
  <si>
    <t>8-16</t>
  </si>
  <si>
    <t>8-14</t>
  </si>
  <si>
    <t>5-12</t>
  </si>
  <si>
    <t>6-12</t>
  </si>
  <si>
    <t>8-12</t>
  </si>
  <si>
    <t>7-12</t>
  </si>
  <si>
    <t>9-16</t>
  </si>
  <si>
    <t>7-16</t>
  </si>
  <si>
    <t>8-13</t>
  </si>
  <si>
    <t>9-15</t>
  </si>
  <si>
    <t>7-13</t>
  </si>
  <si>
    <t>9-18</t>
  </si>
  <si>
    <t>10-15</t>
  </si>
  <si>
    <t>10-12</t>
  </si>
  <si>
    <t>8-15</t>
  </si>
  <si>
    <t>11-16</t>
  </si>
  <si>
    <t>7-17</t>
  </si>
  <si>
    <t>9-13</t>
  </si>
  <si>
    <t>6-16</t>
  </si>
  <si>
    <t>8-17</t>
  </si>
  <si>
    <t>9-17</t>
  </si>
  <si>
    <t>6-18</t>
  </si>
  <si>
    <t>6-13</t>
  </si>
  <si>
    <t>7-18</t>
  </si>
  <si>
    <t>10-14</t>
  </si>
  <si>
    <t>10-13</t>
  </si>
  <si>
    <t>12-16</t>
  </si>
  <si>
    <t>8-18</t>
  </si>
  <si>
    <t>10-17</t>
  </si>
  <si>
    <t>8-11</t>
  </si>
  <si>
    <t>8-10</t>
  </si>
  <si>
    <t>9-11</t>
  </si>
  <si>
    <t>11-15</t>
  </si>
  <si>
    <t>11-17</t>
  </si>
  <si>
    <t>12-18</t>
  </si>
  <si>
    <t>9-12</t>
  </si>
  <si>
    <t>8-19</t>
  </si>
  <si>
    <t>11-18</t>
  </si>
  <si>
    <t>11-12</t>
  </si>
  <si>
    <t>12-17</t>
  </si>
  <si>
    <t>10-18</t>
  </si>
  <si>
    <t>12-15</t>
  </si>
  <si>
    <t>A.J. Burnett</t>
  </si>
  <si>
    <t>R.A. Dickey</t>
  </si>
  <si>
    <t>Felix Hernandez</t>
  </si>
  <si>
    <t>Jered Weaver</t>
  </si>
  <si>
    <t>James Shields</t>
  </si>
  <si>
    <t>Johnny Cueto</t>
  </si>
  <si>
    <t>David Price</t>
  </si>
  <si>
    <t>Chris Tillman</t>
  </si>
  <si>
    <t>Stephen Strasburg</t>
  </si>
  <si>
    <t>Corey Kluber</t>
  </si>
  <si>
    <t>IP</t>
  </si>
  <si>
    <t>W</t>
  </si>
  <si>
    <t>L</t>
  </si>
  <si>
    <t>WHIP</t>
  </si>
  <si>
    <t>ERA</t>
  </si>
  <si>
    <t>Aaron Harang</t>
  </si>
  <si>
    <t>Ian Kennedy</t>
  </si>
  <si>
    <t>Max Scherzer</t>
  </si>
  <si>
    <t>Jeff Samardzija</t>
  </si>
  <si>
    <t>Madison Bumgarner</t>
  </si>
  <si>
    <t>Mike Leake</t>
  </si>
  <si>
    <t>Lance Lynn</t>
  </si>
  <si>
    <t>Julio Teheran</t>
  </si>
  <si>
    <t>Wade Miley</t>
  </si>
  <si>
    <t>Nathan Eovaldi</t>
  </si>
  <si>
    <t>Sonny Gray</t>
  </si>
  <si>
    <t>Mark Buehrle</t>
  </si>
  <si>
    <t>Ryan Vogelsong</t>
  </si>
  <si>
    <t>Jake Peavy</t>
  </si>
  <si>
    <t>Jeremy Guthrie</t>
  </si>
  <si>
    <t>Adam Wainwright</t>
  </si>
  <si>
    <t>Dan Haren</t>
  </si>
  <si>
    <t>Zack Greinke</t>
  </si>
  <si>
    <t>Jorge De La Rosa</t>
  </si>
  <si>
    <t>Scott Kazmir</t>
  </si>
  <si>
    <t>Brandon McCarthy</t>
  </si>
  <si>
    <t>Justin Verlander</t>
  </si>
  <si>
    <t>Jon Lester</t>
  </si>
  <si>
    <t>John Danks</t>
  </si>
  <si>
    <t>Eric Stults</t>
  </si>
  <si>
    <t>Phil Hughes</t>
  </si>
  <si>
    <t>Yovani Gallardo</t>
  </si>
  <si>
    <t>Alfredo Simon</t>
  </si>
  <si>
    <t>Kyle Kendrick</t>
  </si>
  <si>
    <t>Hiroki Kuroda</t>
  </si>
  <si>
    <t>Jordan Zimmermann</t>
  </si>
  <si>
    <t>Chris Archer</t>
  </si>
  <si>
    <t>Tom Koehler</t>
  </si>
  <si>
    <t>Wily Peralta</t>
  </si>
  <si>
    <t>Zack Wheeler</t>
  </si>
  <si>
    <t>Drew Hutchison</t>
  </si>
  <si>
    <t>Jose Quintana</t>
  </si>
  <si>
    <t>Bartolo Colon</t>
  </si>
  <si>
    <t>Tim Hudson</t>
  </si>
  <si>
    <t>Kyle Lohse</t>
  </si>
  <si>
    <t>John Lackey</t>
  </si>
  <si>
    <t>Ervin Santana</t>
  </si>
  <si>
    <t>C.J. Wilson</t>
  </si>
  <si>
    <t>Edinson Volquez</t>
  </si>
  <si>
    <t>Rick Porcello</t>
  </si>
  <si>
    <t>Tyson Ross</t>
  </si>
  <si>
    <t>Travis Wood</t>
  </si>
  <si>
    <t>Shelby Miller</t>
  </si>
  <si>
    <t>Kyle Gibson</t>
  </si>
  <si>
    <t>Tanner Roark</t>
  </si>
  <si>
    <t>Jake Odorizzi</t>
  </si>
  <si>
    <t>Wei-Yin Chen</t>
  </si>
  <si>
    <t>Cole Hamels</t>
  </si>
  <si>
    <t>Jason Vargas</t>
  </si>
  <si>
    <t>Jonathon Niese</t>
  </si>
  <si>
    <t>Henderson Alvarez</t>
  </si>
  <si>
    <t>Jarred Cosart</t>
  </si>
  <si>
    <t>Yordano Ventura</t>
  </si>
  <si>
    <t>Colby Lewis</t>
  </si>
  <si>
    <t>Francisco Liriano</t>
  </si>
  <si>
    <t>Scott Feldman</t>
  </si>
  <si>
    <t>Dallas Keuchel</t>
  </si>
  <si>
    <t>Roenis Elias</t>
  </si>
  <si>
    <t>Clay Buchholz</t>
  </si>
  <si>
    <t>Bud Norris</t>
  </si>
  <si>
    <t>Hisashi Iwakuma</t>
  </si>
  <si>
    <t>Josh Collmenter</t>
  </si>
  <si>
    <t>Vidal Nuno</t>
  </si>
  <si>
    <t>Edwin Jackson</t>
  </si>
  <si>
    <t>Ricky Nolasco</t>
  </si>
  <si>
    <t>Matt Garza</t>
  </si>
  <si>
    <t>Clayton Kershaw</t>
  </si>
  <si>
    <t>Hector Noesi</t>
  </si>
  <si>
    <t>Alex Cobb</t>
  </si>
  <si>
    <t>J.A. Happ</t>
  </si>
  <si>
    <t>Charlie Morton</t>
  </si>
  <si>
    <t>Miguel Gonzalez</t>
  </si>
  <si>
    <t>Garrett Richards</t>
  </si>
  <si>
    <t>Chris Sale</t>
  </si>
  <si>
    <t>Trevor Bauer</t>
  </si>
  <si>
    <t>Hyun-Jin Ryu</t>
  </si>
  <si>
    <t>Jake Arrieta</t>
  </si>
  <si>
    <t>Doug Fister</t>
  </si>
  <si>
    <t>Drew Smyly</t>
  </si>
  <si>
    <t>Collin McHugh</t>
  </si>
  <si>
    <t>Hector Santiago</t>
  </si>
  <si>
    <t>Brett Oberholtzer</t>
  </si>
  <si>
    <t>Alex Wood</t>
  </si>
  <si>
    <t>Nick Martinez</t>
  </si>
  <si>
    <t>Homer Bailey</t>
  </si>
  <si>
    <t>Franklin Morales</t>
  </si>
  <si>
    <t>Jordan Lyles</t>
  </si>
  <si>
    <t>Yu Darvish</t>
  </si>
  <si>
    <t>Gerrit Cole</t>
  </si>
  <si>
    <t>Nick Tepesch</t>
  </si>
  <si>
    <t>Jacob deGrom</t>
  </si>
  <si>
    <t>Tommy Milone</t>
  </si>
  <si>
    <t>Chase Anderson</t>
  </si>
  <si>
    <t>Danny Salazar</t>
  </si>
  <si>
    <t>Masahiro Tanaka</t>
  </si>
  <si>
    <t>David Buchanan</t>
  </si>
  <si>
    <t>Andrew Cashner</t>
  </si>
  <si>
    <t>Tyler Matzek</t>
  </si>
  <si>
    <t>Rubby De La Rosa</t>
  </si>
  <si>
    <t>David Phelps</t>
  </si>
  <si>
    <t>Joe Kelly</t>
  </si>
  <si>
    <t>Brandon Workman</t>
  </si>
  <si>
    <t>Carlos Carrasco</t>
  </si>
  <si>
    <t>Kyle Hendricks</t>
  </si>
  <si>
    <t>K/9</t>
  </si>
  <si>
    <t>2B/9</t>
  </si>
  <si>
    <t>HR/9</t>
  </si>
  <si>
    <t>BB/9</t>
  </si>
  <si>
    <t>PU</t>
  </si>
  <si>
    <t>Control</t>
  </si>
  <si>
    <t>13-17</t>
  </si>
  <si>
    <t>3-11</t>
  </si>
  <si>
    <t>5-10</t>
  </si>
  <si>
    <t>3-10</t>
  </si>
  <si>
    <t>13-18</t>
  </si>
  <si>
    <t>10-11</t>
  </si>
  <si>
    <t>12-13</t>
  </si>
  <si>
    <t>11-14</t>
  </si>
  <si>
    <t>8-9</t>
  </si>
  <si>
    <t>Outs</t>
  </si>
  <si>
    <t>5-14</t>
  </si>
  <si>
    <t>GP</t>
  </si>
  <si>
    <t>SV</t>
  </si>
  <si>
    <t>HLD</t>
  </si>
  <si>
    <t>Wade Davis</t>
  </si>
  <si>
    <t>Drew Storen</t>
  </si>
  <si>
    <t>Ken Giles</t>
  </si>
  <si>
    <t>Huston Street</t>
  </si>
  <si>
    <t>Dellin Betances</t>
  </si>
  <si>
    <t>Kelvin Herrera</t>
  </si>
  <si>
    <t>Greg Holland</t>
  </si>
  <si>
    <t>Joaquin Benoit</t>
  </si>
  <si>
    <t>Fernando Abad</t>
  </si>
  <si>
    <t>Craig Kimbrel</t>
  </si>
  <si>
    <t>Tony Watson</t>
  </si>
  <si>
    <t>Zach Britton</t>
  </si>
  <si>
    <t>Santiago Casilla</t>
  </si>
  <si>
    <t>Darren O'Day</t>
  </si>
  <si>
    <t>Joe Smith</t>
  </si>
  <si>
    <t>Bryan Morris</t>
  </si>
  <si>
    <t>Yusmeiro Petit</t>
  </si>
  <si>
    <t>Pat Neshek</t>
  </si>
  <si>
    <t>Jake McGee</t>
  </si>
  <si>
    <t>Mark Melancon</t>
  </si>
  <si>
    <t>Jared Hughes</t>
  </si>
  <si>
    <t>Zach Putnam</t>
  </si>
  <si>
    <t>Aroldis Chapman</t>
  </si>
  <si>
    <t>Andrew Miller</t>
  </si>
  <si>
    <t>Tom Wilhelmsen</t>
  </si>
  <si>
    <t>Jonathan Papelbon</t>
  </si>
  <si>
    <t>Cody Allen</t>
  </si>
  <si>
    <t>A.J. Ramos</t>
  </si>
  <si>
    <t>Luke Gregerson</t>
  </si>
  <si>
    <t>Tyler Clippard</t>
  </si>
  <si>
    <t>Jeurys Familia</t>
  </si>
  <si>
    <t>Pedro Strop</t>
  </si>
  <si>
    <t>Dan Otero</t>
  </si>
  <si>
    <t>Burke Badenhop</t>
  </si>
  <si>
    <t>Dale Thayer</t>
  </si>
  <si>
    <t>Brad Boxberger</t>
  </si>
  <si>
    <t>J.P. Howell</t>
  </si>
  <si>
    <t>Hector Rondon</t>
  </si>
  <si>
    <t>Zach Duke</t>
  </si>
  <si>
    <t>Al Alburquerque</t>
  </si>
  <si>
    <t>Koji Uehara</t>
  </si>
  <si>
    <t>Brandon League</t>
  </si>
  <si>
    <t>Jean Machi</t>
  </si>
  <si>
    <t>Bryan Shaw</t>
  </si>
  <si>
    <t>Kevin Jepsen</t>
  </si>
  <si>
    <t>Anthony Varvaro</t>
  </si>
  <si>
    <t>Danny Farquhar</t>
  </si>
  <si>
    <t>Yoervis Medina</t>
  </si>
  <si>
    <t>Brett Cecil</t>
  </si>
  <si>
    <t>Jenrry Mejia</t>
  </si>
  <si>
    <t>Sean Doolittle</t>
  </si>
  <si>
    <t>Marc Rzepczynski</t>
  </si>
  <si>
    <t>Scott Atchison</t>
  </si>
  <si>
    <t>Kenley Jansen</t>
  </si>
  <si>
    <t>Shawn Tolleson</t>
  </si>
  <si>
    <t>Fernando Rodney</t>
  </si>
  <si>
    <t>Junichi Tazawa</t>
  </si>
  <si>
    <t>Jordan Walden</t>
  </si>
  <si>
    <t>Marco Estrada</t>
  </si>
  <si>
    <t>Seth Maness</t>
  </si>
  <si>
    <t>Oliver Perez</t>
  </si>
  <si>
    <t>Jake Petricka</t>
  </si>
  <si>
    <t>Tommy Hunter</t>
  </si>
  <si>
    <t>Adam Warren</t>
  </si>
  <si>
    <t>Francisco Rodriguez</t>
  </si>
  <si>
    <t>David Robertson</t>
  </si>
  <si>
    <t>Aaron Loup</t>
  </si>
  <si>
    <t>Mike Dunn</t>
  </si>
  <si>
    <t>Steve Cishek</t>
  </si>
  <si>
    <t>Rafael Soriano</t>
  </si>
  <si>
    <t>Trevor Rosenthal</t>
  </si>
  <si>
    <t>Carlos Torres</t>
  </si>
  <si>
    <t>Todd Redmond</t>
  </si>
  <si>
    <t>LaTroy Hawkins</t>
  </si>
  <si>
    <t>Chad Qualls</t>
  </si>
  <si>
    <t>Alex Torres</t>
  </si>
  <si>
    <t>David Huff</t>
  </si>
  <si>
    <t>Tony Sipp</t>
  </si>
  <si>
    <t>Samuel Deduno</t>
  </si>
  <si>
    <t>Brad Ziegler</t>
  </si>
  <si>
    <t>David Carpenter</t>
  </si>
  <si>
    <t>Joba Chamberlain</t>
  </si>
  <si>
    <t>Adam Ottavino</t>
  </si>
  <si>
    <t>Nick Vincent</t>
  </si>
  <si>
    <t>Glen Perkins</t>
  </si>
  <si>
    <t>Will Smith</t>
  </si>
  <si>
    <t>Sergio Romo</t>
  </si>
  <si>
    <t>Justin Grimm</t>
  </si>
  <si>
    <t>Carlos Martinez</t>
  </si>
  <si>
    <t>Jake Diekman</t>
  </si>
  <si>
    <t>Sam LeCure</t>
  </si>
  <si>
    <t>Craig Stammen</t>
  </si>
  <si>
    <t>Phil Coke</t>
  </si>
  <si>
    <t>Edward Mujica</t>
  </si>
  <si>
    <t>Antonio Bastardo</t>
  </si>
  <si>
    <t>Casey Janssen</t>
  </si>
  <si>
    <t>Casey Fien</t>
  </si>
  <si>
    <t>Daniel Webb</t>
  </si>
  <si>
    <t>Jason Grilli</t>
  </si>
  <si>
    <t>Anthony Swarzak</t>
  </si>
  <si>
    <t>Aaron Crow</t>
  </si>
  <si>
    <t>Brian Schlitter</t>
  </si>
  <si>
    <t>Justin Wilson</t>
  </si>
  <si>
    <t>Addison Reed</t>
  </si>
  <si>
    <t>Neal Cotts</t>
  </si>
  <si>
    <t>Jamey Wright</t>
  </si>
  <si>
    <t>Jared Burton</t>
  </si>
  <si>
    <t>Randall Delgado</t>
  </si>
  <si>
    <t>Joel Peralta</t>
  </si>
  <si>
    <t>Josh Fields</t>
  </si>
  <si>
    <t>Joe Nathan</t>
  </si>
  <si>
    <t>J.J. Hoover</t>
  </si>
  <si>
    <t>Grant Balfour</t>
  </si>
  <si>
    <t>Matt Belisle</t>
  </si>
  <si>
    <t>Scott Baker</t>
  </si>
  <si>
    <t>Logan Ondrusek</t>
  </si>
  <si>
    <t>Ronald Belisario</t>
  </si>
  <si>
    <t>Rex Brothers</t>
  </si>
  <si>
    <t>Neftali Feliz</t>
  </si>
  <si>
    <t>Vic Black</t>
  </si>
  <si>
    <t>18-10</t>
  </si>
  <si>
    <t>3-14</t>
  </si>
  <si>
    <t>3-13</t>
  </si>
  <si>
    <t>3-12</t>
  </si>
  <si>
    <t>11-13</t>
  </si>
  <si>
    <t>9-10</t>
  </si>
  <si>
    <t>Wellington Castillo</t>
  </si>
  <si>
    <t>2B/SS</t>
  </si>
  <si>
    <t>2B/3B</t>
  </si>
  <si>
    <t>SS</t>
  </si>
  <si>
    <t>2B/SS/3B</t>
  </si>
  <si>
    <t>1B/LF/RF</t>
  </si>
  <si>
    <t>2B/LF/RF</t>
  </si>
  <si>
    <t>LF/RF</t>
  </si>
  <si>
    <t>OF</t>
  </si>
  <si>
    <t>C</t>
  </si>
  <si>
    <t>2B/SS/3B/OF</t>
  </si>
  <si>
    <t>1B/3B</t>
  </si>
  <si>
    <t>SS/3B</t>
  </si>
  <si>
    <t>2B/OF</t>
  </si>
  <si>
    <t>C/1B</t>
  </si>
  <si>
    <t>2B/SS/3B/LF/RF</t>
  </si>
  <si>
    <t>C/1B/3B</t>
  </si>
  <si>
    <t>1B/3B/OF</t>
  </si>
  <si>
    <t>1B/2B</t>
  </si>
  <si>
    <t>SS/OF</t>
  </si>
  <si>
    <t>2B/3B/LF/RF</t>
  </si>
  <si>
    <t>1B/2B/3B</t>
  </si>
  <si>
    <t>C/1B/LF/RF</t>
  </si>
  <si>
    <t>IF</t>
  </si>
  <si>
    <t>2B/SS/OF</t>
  </si>
  <si>
    <t>1B/OF</t>
  </si>
  <si>
    <t>3B/LF/RF</t>
  </si>
  <si>
    <t>R/C</t>
  </si>
  <si>
    <t>CL</t>
  </si>
  <si>
    <t>REL</t>
  </si>
  <si>
    <t>Card #</t>
  </si>
  <si>
    <t>Set</t>
  </si>
  <si>
    <t>KJP</t>
  </si>
  <si>
    <t>Year</t>
  </si>
  <si>
    <t>3B LF-RF</t>
  </si>
  <si>
    <t>LF-RF</t>
  </si>
  <si>
    <t>2B-3B</t>
  </si>
  <si>
    <t>2B-SS</t>
  </si>
  <si>
    <t>1B-OF</t>
  </si>
  <si>
    <t>C 1B</t>
  </si>
  <si>
    <t>2B OF</t>
  </si>
  <si>
    <t>1B LF-RF</t>
  </si>
  <si>
    <t>1B 3B</t>
  </si>
  <si>
    <t>IF OF</t>
  </si>
  <si>
    <t>LF RF</t>
  </si>
  <si>
    <t>1B IF</t>
  </si>
  <si>
    <t>2B 3B</t>
  </si>
  <si>
    <t>2B SS</t>
  </si>
  <si>
    <t>1B 2B</t>
  </si>
  <si>
    <t>SS 3B</t>
  </si>
  <si>
    <t>2B LF-RF</t>
  </si>
  <si>
    <t>IF LF-RF</t>
  </si>
  <si>
    <t>2B-SS OF</t>
  </si>
  <si>
    <t>SS OF</t>
  </si>
  <si>
    <t>2B-SS 3B</t>
  </si>
  <si>
    <t>#</t>
  </si>
  <si>
    <t>Name</t>
  </si>
  <si>
    <t>Team</t>
  </si>
  <si>
    <t>Pts</t>
  </si>
  <si>
    <t>OB/C</t>
  </si>
  <si>
    <t>Sp/IP</t>
  </si>
  <si>
    <t>Pos</t>
  </si>
  <si>
    <t>Arm</t>
  </si>
  <si>
    <t>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</si>
</sst>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1" fontId="1" fillId="0" borderId="0" xfId="0" applyNumberFormat="1" applyFont="1"/>
    <xf numFmtId="1" fontId="0" fillId="0" borderId="0" xfId="0" applyNumberFormat="1"/>
    <xf numFmtId="0" fontId="1" fillId="0" borderId="0" xfId="0" quotePrefix="1" applyFont="1"/>
    <xf numFmtId="165" fontId="1" fillId="0" borderId="0" xfId="0" applyNumberFormat="1" applyFont="1" applyFill="1"/>
    <xf numFmtId="165" fontId="0" fillId="0" borderId="0" xfId="0" applyNumberFormat="1" applyFill="1"/>
    <xf numFmtId="0" fontId="0" fillId="0" borderId="0" xfId="0" quotePrefix="1"/>
    <xf numFmtId="49" fontId="1" fillId="0" borderId="0" xfId="0" applyNumberFormat="1" applyFont="1"/>
    <xf numFmtId="49" fontId="0" fillId="0" borderId="0" xfId="0" applyNumberFormat="1"/>
    <xf numFmtId="49" fontId="1" fillId="0" borderId="0" xfId="0" quotePrefix="1" applyNumberFormat="1" applyFont="1"/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right" vertical="center" wrapText="1"/>
    </xf>
    <xf numFmtId="2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2" fontId="0" fillId="0" borderId="0" xfId="0" applyNumberFormat="1"/>
    <xf numFmtId="2" fontId="0" fillId="0" borderId="0" xfId="0" applyNumberFormat="1" applyAlignment="1">
      <alignment horizontal="right" vertical="center" wrapText="1"/>
    </xf>
    <xf numFmtId="0" fontId="0" fillId="0" borderId="0" xfId="0" applyFill="1"/>
    <xf numFmtId="0" fontId="0" fillId="0" borderId="0" xfId="0" applyFill="1" applyAlignment="1">
      <alignment horizontal="right" vertical="center" wrapText="1"/>
    </xf>
    <xf numFmtId="2" fontId="0" fillId="0" borderId="0" xfId="0" applyNumberFormat="1" applyFill="1" applyAlignment="1">
      <alignment horizontal="right" vertical="center" wrapText="1"/>
    </xf>
    <xf numFmtId="0" fontId="0" fillId="0" borderId="0" xfId="0" quotePrefix="1" applyAlignment="1">
      <alignment horizontal="right" vertical="center" wrapText="1"/>
    </xf>
    <xf numFmtId="49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0" borderId="0" xfId="0" quotePrefix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62"/>
  <sheetViews>
    <sheetView workbookViewId="0">
      <pane ySplit="1" topLeftCell="A2" activePane="bottomLeft" state="frozen"/>
      <selection pane="bottomLeft" activeCell="O5" sqref="O5"/>
    </sheetView>
  </sheetViews>
  <sheetFormatPr defaultRowHeight="15" x14ac:dyDescent="0.25"/>
  <cols>
    <col min="4" max="4" width="18.85546875" bestFit="1" customWidth="1"/>
    <col min="5" max="5" width="5.85546875" bestFit="1" customWidth="1"/>
    <col min="6" max="6" width="7.7109375" customWidth="1"/>
    <col min="7" max="7" width="5.85546875" customWidth="1"/>
    <col min="8" max="8" width="5.5703125" style="11" customWidth="1"/>
    <col min="9" max="9" width="5.85546875" bestFit="1" customWidth="1"/>
    <col min="10" max="10" width="8.7109375" bestFit="1" customWidth="1"/>
    <col min="11" max="13" width="5.85546875" customWidth="1"/>
    <col min="14" max="15" width="4.7109375" customWidth="1"/>
    <col min="16" max="16" width="3.5703125" customWidth="1"/>
    <col min="17" max="17" width="4.5703125" customWidth="1"/>
    <col min="18" max="19" width="5.5703125" customWidth="1"/>
    <col min="20" max="20" width="6.7109375" customWidth="1"/>
    <col min="21" max="22" width="5.5703125" customWidth="1"/>
    <col min="23" max="23" width="13.7109375" style="33" bestFit="1" customWidth="1"/>
    <col min="24" max="24" width="5.85546875" customWidth="1"/>
    <col min="25" max="25" width="3.5703125" customWidth="1"/>
    <col min="26" max="26" width="4.140625" customWidth="1"/>
    <col min="27" max="28" width="3.140625" customWidth="1"/>
    <col min="29" max="29" width="3.42578125" customWidth="1"/>
    <col min="30" max="31" width="3" customWidth="1"/>
    <col min="32" max="33" width="4" customWidth="1"/>
    <col min="34" max="35" width="5.5703125" style="1" customWidth="1"/>
    <col min="36" max="36" width="5" style="2" customWidth="1"/>
    <col min="37" max="37" width="4.5703125" style="21" customWidth="1"/>
    <col min="38" max="39" width="5.5703125" style="14" customWidth="1"/>
    <col min="40" max="40" width="5.85546875" style="14" customWidth="1"/>
    <col min="41" max="41" width="5.42578125" style="14" customWidth="1"/>
    <col min="42" max="42" width="5.28515625" style="2" customWidth="1"/>
    <col min="43" max="43" width="5.7109375" style="14" customWidth="1"/>
    <col min="44" max="44" width="5.5703125" style="2" customWidth="1"/>
    <col min="45" max="45" width="3.42578125" style="11" customWidth="1"/>
    <col min="46" max="47" width="5.5703125" customWidth="1"/>
    <col min="48" max="48" width="6.7109375" customWidth="1"/>
    <col min="49" max="50" width="5.5703125" customWidth="1"/>
    <col min="51" max="51" width="4.5703125" customWidth="1"/>
    <col min="52" max="54" width="3.5703125" customWidth="1"/>
    <col min="55" max="55" width="13.7109375" style="33" bestFit="1" customWidth="1"/>
    <col min="56" max="56" width="5.85546875" bestFit="1" customWidth="1"/>
    <col min="57" max="57" width="6.140625" customWidth="1"/>
    <col min="58" max="58" width="4.7109375" customWidth="1"/>
    <col min="59" max="59" width="5.140625" customWidth="1"/>
  </cols>
  <sheetData>
    <row r="1" spans="1:59" x14ac:dyDescent="0.25">
      <c r="A1" t="s">
        <v>843</v>
      </c>
      <c r="B1" t="s">
        <v>844</v>
      </c>
      <c r="C1" t="s">
        <v>844</v>
      </c>
      <c r="D1" s="3" t="s">
        <v>0</v>
      </c>
      <c r="E1" s="3" t="s">
        <v>1</v>
      </c>
      <c r="F1" s="3" t="s">
        <v>417</v>
      </c>
      <c r="G1" s="3" t="s">
        <v>846</v>
      </c>
      <c r="H1" s="10" t="s">
        <v>492</v>
      </c>
      <c r="I1" s="16" t="s">
        <v>415</v>
      </c>
      <c r="J1" s="16" t="s">
        <v>416</v>
      </c>
      <c r="K1" s="16" t="s">
        <v>875</v>
      </c>
      <c r="L1" s="16" t="s">
        <v>876</v>
      </c>
      <c r="M1" s="16" t="s">
        <v>671</v>
      </c>
      <c r="N1" s="16" t="s">
        <v>8</v>
      </c>
      <c r="O1" s="16" t="s">
        <v>402</v>
      </c>
      <c r="P1" s="16" t="s">
        <v>403</v>
      </c>
      <c r="Q1" s="16" t="s">
        <v>7</v>
      </c>
      <c r="R1" s="16" t="s">
        <v>406</v>
      </c>
      <c r="S1" s="16" t="s">
        <v>405</v>
      </c>
      <c r="T1" s="16" t="s">
        <v>2</v>
      </c>
      <c r="U1" s="6" t="s">
        <v>3</v>
      </c>
      <c r="V1" s="6" t="s">
        <v>4</v>
      </c>
      <c r="W1" s="31" t="s">
        <v>416</v>
      </c>
      <c r="X1" s="16"/>
      <c r="Z1" s="4" t="s">
        <v>401</v>
      </c>
      <c r="AA1" s="4" t="s">
        <v>2</v>
      </c>
      <c r="AB1" s="4" t="s">
        <v>3</v>
      </c>
      <c r="AC1" s="4" t="s">
        <v>4</v>
      </c>
      <c r="AD1" s="4" t="s">
        <v>5</v>
      </c>
      <c r="AE1" s="4" t="s">
        <v>6</v>
      </c>
      <c r="AF1" s="4" t="s">
        <v>7</v>
      </c>
      <c r="AG1" s="4" t="s">
        <v>8</v>
      </c>
      <c r="AH1" s="5" t="s">
        <v>9</v>
      </c>
      <c r="AI1" s="5" t="s">
        <v>10</v>
      </c>
      <c r="AJ1" s="6" t="s">
        <v>11</v>
      </c>
      <c r="AK1" s="19" t="s">
        <v>404</v>
      </c>
      <c r="AL1" s="13" t="s">
        <v>408</v>
      </c>
      <c r="AM1" s="13" t="s">
        <v>409</v>
      </c>
      <c r="AN1" s="13" t="s">
        <v>410</v>
      </c>
      <c r="AO1" s="13" t="s">
        <v>411</v>
      </c>
      <c r="AP1" s="6" t="s">
        <v>412</v>
      </c>
      <c r="AQ1" s="13" t="s">
        <v>413</v>
      </c>
      <c r="AR1" s="6" t="s">
        <v>414</v>
      </c>
      <c r="AS1" s="10" t="s">
        <v>492</v>
      </c>
      <c r="AT1" s="6" t="s">
        <v>4</v>
      </c>
      <c r="AU1" s="6" t="s">
        <v>3</v>
      </c>
      <c r="AV1" s="16" t="s">
        <v>2</v>
      </c>
      <c r="AW1" s="16" t="s">
        <v>405</v>
      </c>
      <c r="AX1" s="16" t="s">
        <v>406</v>
      </c>
      <c r="AY1" s="16" t="s">
        <v>7</v>
      </c>
      <c r="AZ1" s="16" t="s">
        <v>403</v>
      </c>
      <c r="BA1" s="16" t="s">
        <v>402</v>
      </c>
      <c r="BB1" s="16" t="s">
        <v>8</v>
      </c>
      <c r="BC1" s="31" t="s">
        <v>416</v>
      </c>
      <c r="BD1" s="16" t="s">
        <v>415</v>
      </c>
      <c r="BE1" s="16" t="s">
        <v>417</v>
      </c>
      <c r="BF1" s="16" t="s">
        <v>11</v>
      </c>
    </row>
    <row r="2" spans="1:59" x14ac:dyDescent="0.25">
      <c r="A2">
        <v>1</v>
      </c>
      <c r="B2" t="s">
        <v>845</v>
      </c>
      <c r="C2" t="s">
        <v>845</v>
      </c>
      <c r="D2" s="4" t="s">
        <v>393</v>
      </c>
      <c r="E2" s="3" t="s">
        <v>77</v>
      </c>
      <c r="F2" s="3">
        <v>5</v>
      </c>
      <c r="G2" s="34" t="s">
        <v>451</v>
      </c>
      <c r="H2" s="10">
        <v>5</v>
      </c>
      <c r="I2" s="17" t="s">
        <v>452</v>
      </c>
      <c r="J2" s="17" t="s">
        <v>822</v>
      </c>
      <c r="K2" s="17"/>
      <c r="L2" s="17"/>
      <c r="M2" s="12" t="s">
        <v>423</v>
      </c>
      <c r="N2" s="16" t="s">
        <v>486</v>
      </c>
      <c r="O2" s="16" t="s">
        <v>481</v>
      </c>
      <c r="P2" s="16" t="s">
        <v>462</v>
      </c>
      <c r="Q2" s="16" t="s">
        <v>468</v>
      </c>
      <c r="R2" s="16" t="s">
        <v>521</v>
      </c>
      <c r="S2" s="16" t="s">
        <v>446</v>
      </c>
      <c r="T2" s="16" t="s">
        <v>455</v>
      </c>
      <c r="U2" s="12" t="s">
        <v>423</v>
      </c>
      <c r="V2" s="4">
        <v>20</v>
      </c>
      <c r="W2" s="31" t="s">
        <v>822</v>
      </c>
      <c r="X2" s="17"/>
      <c r="Z2" s="7">
        <v>247</v>
      </c>
      <c r="AA2" s="7">
        <v>2</v>
      </c>
      <c r="AB2" s="7">
        <v>0</v>
      </c>
      <c r="AC2" s="7">
        <v>0</v>
      </c>
      <c r="AD2" s="7">
        <v>3</v>
      </c>
      <c r="AE2" s="7">
        <v>0</v>
      </c>
      <c r="AF2" s="7">
        <v>14</v>
      </c>
      <c r="AG2" s="7">
        <v>55</v>
      </c>
      <c r="AH2" s="8">
        <v>0.17799999999999999</v>
      </c>
      <c r="AI2" s="8">
        <v>0.23</v>
      </c>
      <c r="AJ2" s="9">
        <v>-1.9</v>
      </c>
      <c r="AK2" s="20">
        <v>1.32</v>
      </c>
      <c r="AL2" s="13">
        <f t="shared" ref="AL2:AL65" si="0">AA2/Z2*700</f>
        <v>5.668016194331984</v>
      </c>
      <c r="AM2" s="13">
        <f t="shared" ref="AM2:AM65" si="1">AB2/Z2*700</f>
        <v>0</v>
      </c>
      <c r="AN2" s="13">
        <f t="shared" ref="AN2:AN65" si="2">AC2/Z2*700</f>
        <v>0</v>
      </c>
      <c r="AO2" s="13">
        <f t="shared" ref="AO2:AO65" si="3">AD2/Z2*700</f>
        <v>8.5020242914979764</v>
      </c>
      <c r="AP2" s="6">
        <f t="shared" ref="AP2:AP65" si="4">AE2/Z2*700</f>
        <v>0</v>
      </c>
      <c r="AQ2" s="13">
        <f t="shared" ref="AQ2:AQ65" si="5">AF2/Z2*700</f>
        <v>39.676113360323889</v>
      </c>
      <c r="AR2" s="6">
        <f t="shared" ref="AR2:AR65" si="6">AG2/Z2*700</f>
        <v>155.87044534412954</v>
      </c>
      <c r="AS2" s="10">
        <v>5</v>
      </c>
      <c r="AT2" s="4">
        <v>20</v>
      </c>
      <c r="AU2" s="12" t="s">
        <v>423</v>
      </c>
      <c r="AV2" s="16" t="s">
        <v>455</v>
      </c>
      <c r="AW2" s="16" t="s">
        <v>446</v>
      </c>
      <c r="AX2" s="16" t="s">
        <v>521</v>
      </c>
      <c r="AY2" s="16" t="s">
        <v>468</v>
      </c>
      <c r="AZ2" s="16" t="s">
        <v>462</v>
      </c>
      <c r="BA2" s="16" t="s">
        <v>481</v>
      </c>
      <c r="BB2" s="16" t="s">
        <v>486</v>
      </c>
      <c r="BC2" s="31" t="s">
        <v>822</v>
      </c>
      <c r="BD2" s="17" t="s">
        <v>452</v>
      </c>
      <c r="BF2">
        <f t="shared" ref="BF2:BF65" si="7">AJ2/Z2*700</f>
        <v>-5.3846153846153841</v>
      </c>
      <c r="BG2" s="17"/>
    </row>
    <row r="3" spans="1:59" x14ac:dyDescent="0.25">
      <c r="A3">
        <v>2</v>
      </c>
      <c r="B3" t="s">
        <v>845</v>
      </c>
      <c r="C3" t="s">
        <v>845</v>
      </c>
      <c r="D3" s="4" t="s">
        <v>390</v>
      </c>
      <c r="E3" s="3" t="s">
        <v>23</v>
      </c>
      <c r="F3" s="3">
        <v>5</v>
      </c>
      <c r="G3" s="3">
        <v>14</v>
      </c>
      <c r="H3" s="10">
        <v>5</v>
      </c>
      <c r="I3" s="17" t="s">
        <v>443</v>
      </c>
      <c r="J3" s="17" t="s">
        <v>821</v>
      </c>
      <c r="K3" s="17"/>
      <c r="L3" s="17"/>
      <c r="M3" s="12" t="s">
        <v>423</v>
      </c>
      <c r="N3" s="16" t="s">
        <v>461</v>
      </c>
      <c r="O3" s="16" t="s">
        <v>471</v>
      </c>
      <c r="P3" s="16" t="s">
        <v>453</v>
      </c>
      <c r="Q3" s="16" t="s">
        <v>477</v>
      </c>
      <c r="R3" s="16" t="s">
        <v>515</v>
      </c>
      <c r="S3" s="16" t="s">
        <v>423</v>
      </c>
      <c r="T3" s="16" t="s">
        <v>423</v>
      </c>
      <c r="U3" s="12" t="s">
        <v>423</v>
      </c>
      <c r="V3" s="4" t="s">
        <v>420</v>
      </c>
      <c r="W3" s="31" t="s">
        <v>821</v>
      </c>
      <c r="X3" s="17"/>
      <c r="Z3" s="7">
        <v>280</v>
      </c>
      <c r="AA3" s="7">
        <v>6</v>
      </c>
      <c r="AB3" s="7">
        <v>1</v>
      </c>
      <c r="AC3" s="7">
        <v>9</v>
      </c>
      <c r="AD3" s="7">
        <v>1</v>
      </c>
      <c r="AE3" s="7">
        <v>0</v>
      </c>
      <c r="AF3" s="7">
        <v>21</v>
      </c>
      <c r="AG3" s="7">
        <v>69</v>
      </c>
      <c r="AH3" s="8">
        <v>0.182</v>
      </c>
      <c r="AI3" s="8">
        <v>0.25</v>
      </c>
      <c r="AJ3" s="9">
        <v>-2</v>
      </c>
      <c r="AK3" s="20">
        <v>1.01</v>
      </c>
      <c r="AL3" s="13">
        <f t="shared" si="0"/>
        <v>15</v>
      </c>
      <c r="AM3" s="13">
        <f t="shared" si="1"/>
        <v>2.5</v>
      </c>
      <c r="AN3" s="13">
        <f t="shared" si="2"/>
        <v>22.499999999999996</v>
      </c>
      <c r="AO3" s="13">
        <f t="shared" si="3"/>
        <v>2.5</v>
      </c>
      <c r="AP3" s="6">
        <f t="shared" si="4"/>
        <v>0</v>
      </c>
      <c r="AQ3" s="13">
        <f t="shared" si="5"/>
        <v>52.5</v>
      </c>
      <c r="AR3" s="6">
        <f t="shared" si="6"/>
        <v>172.5</v>
      </c>
      <c r="AS3" s="10">
        <v>5</v>
      </c>
      <c r="AT3" s="4" t="s">
        <v>420</v>
      </c>
      <c r="AU3" s="12" t="s">
        <v>423</v>
      </c>
      <c r="AV3" s="16" t="s">
        <v>423</v>
      </c>
      <c r="AW3" s="16" t="s">
        <v>423</v>
      </c>
      <c r="AX3" s="16" t="s">
        <v>515</v>
      </c>
      <c r="AY3" s="16" t="s">
        <v>477</v>
      </c>
      <c r="AZ3" s="16" t="s">
        <v>453</v>
      </c>
      <c r="BA3" s="16" t="s">
        <v>471</v>
      </c>
      <c r="BB3" s="16" t="s">
        <v>461</v>
      </c>
      <c r="BC3" s="31" t="s">
        <v>821</v>
      </c>
      <c r="BD3" s="17" t="s">
        <v>443</v>
      </c>
      <c r="BF3">
        <f t="shared" si="7"/>
        <v>-5</v>
      </c>
      <c r="BG3" s="17"/>
    </row>
    <row r="4" spans="1:59" x14ac:dyDescent="0.25">
      <c r="A4">
        <v>3</v>
      </c>
      <c r="B4" t="s">
        <v>845</v>
      </c>
      <c r="C4" t="s">
        <v>845</v>
      </c>
      <c r="D4" s="4" t="s">
        <v>378</v>
      </c>
      <c r="E4" s="3" t="s">
        <v>21</v>
      </c>
      <c r="F4" s="3">
        <v>5</v>
      </c>
      <c r="G4" s="3">
        <v>14</v>
      </c>
      <c r="H4" s="10">
        <v>5</v>
      </c>
      <c r="I4" s="17" t="s">
        <v>444</v>
      </c>
      <c r="J4" s="17" t="s">
        <v>848</v>
      </c>
      <c r="K4" s="17"/>
      <c r="L4" s="17"/>
      <c r="M4" s="12" t="s">
        <v>423</v>
      </c>
      <c r="N4" s="16" t="s">
        <v>461</v>
      </c>
      <c r="O4" s="16" t="s">
        <v>456</v>
      </c>
      <c r="P4" s="16" t="s">
        <v>491</v>
      </c>
      <c r="Q4" s="16" t="s">
        <v>477</v>
      </c>
      <c r="R4" s="16" t="s">
        <v>515</v>
      </c>
      <c r="S4" s="16" t="s">
        <v>423</v>
      </c>
      <c r="T4" s="16" t="s">
        <v>427</v>
      </c>
      <c r="U4" s="12" t="s">
        <v>423</v>
      </c>
      <c r="V4" s="4" t="s">
        <v>407</v>
      </c>
      <c r="W4" s="31" t="s">
        <v>848</v>
      </c>
      <c r="X4" s="17"/>
      <c r="Z4" s="7">
        <v>212</v>
      </c>
      <c r="AA4" s="7">
        <v>7</v>
      </c>
      <c r="AB4" s="7">
        <v>0</v>
      </c>
      <c r="AC4" s="7">
        <v>4</v>
      </c>
      <c r="AD4" s="7">
        <v>0</v>
      </c>
      <c r="AE4" s="7">
        <v>0</v>
      </c>
      <c r="AF4" s="7">
        <v>13</v>
      </c>
      <c r="AG4" s="7">
        <v>51</v>
      </c>
      <c r="AH4" s="8">
        <v>0.2</v>
      </c>
      <c r="AI4" s="8">
        <v>0.25</v>
      </c>
      <c r="AJ4" s="9">
        <v>-1.5</v>
      </c>
      <c r="AK4" s="20">
        <v>0.81</v>
      </c>
      <c r="AL4" s="13">
        <f t="shared" si="0"/>
        <v>23.113207547169811</v>
      </c>
      <c r="AM4" s="13">
        <f t="shared" si="1"/>
        <v>0</v>
      </c>
      <c r="AN4" s="13">
        <f t="shared" si="2"/>
        <v>13.20754716981132</v>
      </c>
      <c r="AO4" s="13">
        <f t="shared" si="3"/>
        <v>0</v>
      </c>
      <c r="AP4" s="6">
        <f t="shared" si="4"/>
        <v>0</v>
      </c>
      <c r="AQ4" s="13">
        <f t="shared" si="5"/>
        <v>42.924528301886795</v>
      </c>
      <c r="AR4" s="6">
        <f t="shared" si="6"/>
        <v>168.39622641509433</v>
      </c>
      <c r="AS4" s="10">
        <v>5</v>
      </c>
      <c r="AT4" s="4" t="s">
        <v>407</v>
      </c>
      <c r="AU4" s="12" t="s">
        <v>423</v>
      </c>
      <c r="AV4" s="16" t="s">
        <v>427</v>
      </c>
      <c r="AW4" s="16" t="s">
        <v>423</v>
      </c>
      <c r="AX4" s="16" t="s">
        <v>515</v>
      </c>
      <c r="AY4" s="16" t="s">
        <v>477</v>
      </c>
      <c r="AZ4" s="16" t="s">
        <v>491</v>
      </c>
      <c r="BA4" s="16" t="s">
        <v>456</v>
      </c>
      <c r="BB4" s="16" t="s">
        <v>461</v>
      </c>
      <c r="BC4" s="31" t="s">
        <v>820</v>
      </c>
      <c r="BD4" s="17" t="s">
        <v>444</v>
      </c>
      <c r="BF4">
        <f t="shared" si="7"/>
        <v>-4.9528301886792452</v>
      </c>
      <c r="BG4" s="17"/>
    </row>
    <row r="5" spans="1:59" x14ac:dyDescent="0.25">
      <c r="A5">
        <v>4</v>
      </c>
      <c r="B5" t="s">
        <v>845</v>
      </c>
      <c r="C5" t="s">
        <v>845</v>
      </c>
      <c r="D5" s="4" t="s">
        <v>294</v>
      </c>
      <c r="E5" s="3" t="s">
        <v>45</v>
      </c>
      <c r="F5" s="3">
        <v>5</v>
      </c>
      <c r="G5" s="34" t="s">
        <v>451</v>
      </c>
      <c r="H5" s="10">
        <v>6</v>
      </c>
      <c r="I5" s="17" t="s">
        <v>447</v>
      </c>
      <c r="J5" s="17" t="s">
        <v>849</v>
      </c>
      <c r="K5" s="17"/>
      <c r="L5" s="17"/>
      <c r="M5" s="12" t="s">
        <v>423</v>
      </c>
      <c r="N5" s="16" t="s">
        <v>461</v>
      </c>
      <c r="O5" s="16" t="s">
        <v>471</v>
      </c>
      <c r="P5" s="16" t="s">
        <v>423</v>
      </c>
      <c r="Q5" s="16" t="s">
        <v>485</v>
      </c>
      <c r="R5" s="16" t="s">
        <v>524</v>
      </c>
      <c r="S5" s="16" t="s">
        <v>423</v>
      </c>
      <c r="T5" s="18" t="s">
        <v>423</v>
      </c>
      <c r="U5" s="12" t="s">
        <v>423</v>
      </c>
      <c r="V5" s="4" t="s">
        <v>422</v>
      </c>
      <c r="W5" s="31" t="s">
        <v>849</v>
      </c>
      <c r="X5" s="17"/>
      <c r="Z5" s="7">
        <v>125</v>
      </c>
      <c r="AA5" s="7">
        <v>2</v>
      </c>
      <c r="AB5" s="7">
        <v>0</v>
      </c>
      <c r="AC5" s="7">
        <v>1</v>
      </c>
      <c r="AD5" s="7">
        <v>1</v>
      </c>
      <c r="AE5" s="7">
        <v>1</v>
      </c>
      <c r="AF5" s="7">
        <v>9</v>
      </c>
      <c r="AG5" s="7">
        <v>33</v>
      </c>
      <c r="AH5" s="8">
        <v>0.23699999999999999</v>
      </c>
      <c r="AI5" s="8">
        <v>0.28999999999999998</v>
      </c>
      <c r="AJ5" s="9">
        <v>-0.7</v>
      </c>
      <c r="AK5" s="20">
        <v>1.31</v>
      </c>
      <c r="AL5" s="13">
        <f t="shared" si="0"/>
        <v>11.200000000000001</v>
      </c>
      <c r="AM5" s="13">
        <f t="shared" si="1"/>
        <v>0</v>
      </c>
      <c r="AN5" s="13">
        <f t="shared" si="2"/>
        <v>5.6000000000000005</v>
      </c>
      <c r="AO5" s="13">
        <f t="shared" si="3"/>
        <v>5.6000000000000005</v>
      </c>
      <c r="AP5" s="6">
        <f t="shared" si="4"/>
        <v>5.6000000000000005</v>
      </c>
      <c r="AQ5" s="13">
        <f t="shared" si="5"/>
        <v>50.4</v>
      </c>
      <c r="AR5" s="6">
        <f t="shared" si="6"/>
        <v>184.8</v>
      </c>
      <c r="AS5" s="10">
        <v>6</v>
      </c>
      <c r="AT5" s="4" t="s">
        <v>422</v>
      </c>
      <c r="AU5" s="12" t="s">
        <v>423</v>
      </c>
      <c r="AV5" s="18" t="s">
        <v>423</v>
      </c>
      <c r="AW5" s="16" t="s">
        <v>423</v>
      </c>
      <c r="AX5" s="16" t="s">
        <v>524</v>
      </c>
      <c r="AY5" s="16" t="s">
        <v>485</v>
      </c>
      <c r="AZ5" s="16" t="s">
        <v>423</v>
      </c>
      <c r="BA5" s="16" t="s">
        <v>471</v>
      </c>
      <c r="BB5" s="16" t="s">
        <v>461</v>
      </c>
      <c r="BC5" s="31" t="s">
        <v>815</v>
      </c>
      <c r="BD5" s="17" t="s">
        <v>447</v>
      </c>
      <c r="BF5">
        <f t="shared" si="7"/>
        <v>-3.92</v>
      </c>
      <c r="BG5" s="17"/>
    </row>
    <row r="6" spans="1:59" x14ac:dyDescent="0.25">
      <c r="A6">
        <v>5</v>
      </c>
      <c r="B6" t="s">
        <v>845</v>
      </c>
      <c r="C6" t="s">
        <v>845</v>
      </c>
      <c r="D6" s="4" t="s">
        <v>388</v>
      </c>
      <c r="E6" s="3" t="s">
        <v>73</v>
      </c>
      <c r="F6" s="3">
        <v>5</v>
      </c>
      <c r="G6" s="34" t="s">
        <v>451</v>
      </c>
      <c r="H6" s="10">
        <v>5</v>
      </c>
      <c r="I6" s="17" t="s">
        <v>447</v>
      </c>
      <c r="J6" s="17" t="s">
        <v>3</v>
      </c>
      <c r="K6" s="17"/>
      <c r="L6" s="17"/>
      <c r="M6" s="12" t="s">
        <v>423</v>
      </c>
      <c r="N6" s="16" t="s">
        <v>461</v>
      </c>
      <c r="O6" s="16" t="s">
        <v>423</v>
      </c>
      <c r="P6" s="16" t="s">
        <v>456</v>
      </c>
      <c r="Q6" s="16" t="s">
        <v>490</v>
      </c>
      <c r="R6" s="16" t="s">
        <v>500</v>
      </c>
      <c r="S6" s="16" t="s">
        <v>423</v>
      </c>
      <c r="T6" s="16" t="s">
        <v>435</v>
      </c>
      <c r="U6" s="12" t="s">
        <v>423</v>
      </c>
      <c r="V6" s="4" t="s">
        <v>422</v>
      </c>
      <c r="W6" s="31" t="s">
        <v>3</v>
      </c>
      <c r="X6" s="17"/>
      <c r="Z6" s="7">
        <v>234</v>
      </c>
      <c r="AA6" s="7">
        <v>10</v>
      </c>
      <c r="AB6" s="7">
        <v>0</v>
      </c>
      <c r="AC6" s="7">
        <v>2</v>
      </c>
      <c r="AD6" s="7">
        <v>1</v>
      </c>
      <c r="AE6" s="7">
        <v>1</v>
      </c>
      <c r="AF6" s="7">
        <v>15</v>
      </c>
      <c r="AG6" s="7">
        <v>70</v>
      </c>
      <c r="AH6" s="8">
        <v>0.191</v>
      </c>
      <c r="AI6" s="8">
        <v>0.25600000000000001</v>
      </c>
      <c r="AJ6" s="9">
        <v>-1.3</v>
      </c>
      <c r="AK6" s="20">
        <v>0.75</v>
      </c>
      <c r="AL6" s="13">
        <f t="shared" si="0"/>
        <v>29.914529914529915</v>
      </c>
      <c r="AM6" s="13">
        <f t="shared" si="1"/>
        <v>0</v>
      </c>
      <c r="AN6" s="13">
        <f t="shared" si="2"/>
        <v>5.9829059829059839</v>
      </c>
      <c r="AO6" s="13">
        <f t="shared" si="3"/>
        <v>2.9914529914529919</v>
      </c>
      <c r="AP6" s="6">
        <f t="shared" si="4"/>
        <v>2.9914529914529919</v>
      </c>
      <c r="AQ6" s="13">
        <f t="shared" si="5"/>
        <v>44.871794871794869</v>
      </c>
      <c r="AR6" s="6">
        <f t="shared" si="6"/>
        <v>209.40170940170938</v>
      </c>
      <c r="AS6" s="10">
        <v>5</v>
      </c>
      <c r="AT6" s="4" t="s">
        <v>422</v>
      </c>
      <c r="AU6" s="12" t="s">
        <v>423</v>
      </c>
      <c r="AV6" s="16" t="s">
        <v>435</v>
      </c>
      <c r="AW6" s="16" t="s">
        <v>423</v>
      </c>
      <c r="AX6" s="16" t="s">
        <v>500</v>
      </c>
      <c r="AY6" s="16" t="s">
        <v>490</v>
      </c>
      <c r="AZ6" s="16" t="s">
        <v>456</v>
      </c>
      <c r="BA6" s="16" t="s">
        <v>423</v>
      </c>
      <c r="BB6" s="16" t="s">
        <v>461</v>
      </c>
      <c r="BC6" s="31" t="s">
        <v>3</v>
      </c>
      <c r="BD6" s="17" t="s">
        <v>447</v>
      </c>
      <c r="BF6">
        <f t="shared" si="7"/>
        <v>-3.8888888888888888</v>
      </c>
      <c r="BG6" s="17"/>
    </row>
    <row r="7" spans="1:59" x14ac:dyDescent="0.25">
      <c r="A7">
        <v>6</v>
      </c>
      <c r="B7" t="s">
        <v>845</v>
      </c>
      <c r="C7" t="s">
        <v>845</v>
      </c>
      <c r="D7" s="4" t="s">
        <v>386</v>
      </c>
      <c r="E7" s="3" t="s">
        <v>71</v>
      </c>
      <c r="F7" s="3">
        <v>5</v>
      </c>
      <c r="G7" s="34" t="s">
        <v>451</v>
      </c>
      <c r="H7" s="10">
        <v>6</v>
      </c>
      <c r="I7" s="17" t="s">
        <v>444</v>
      </c>
      <c r="J7" s="17" t="s">
        <v>822</v>
      </c>
      <c r="K7" s="17"/>
      <c r="L7" s="17"/>
      <c r="M7" s="12" t="s">
        <v>423</v>
      </c>
      <c r="N7" s="16" t="s">
        <v>486</v>
      </c>
      <c r="O7" s="16" t="s">
        <v>460</v>
      </c>
      <c r="P7" s="16" t="s">
        <v>487</v>
      </c>
      <c r="Q7" s="16" t="s">
        <v>470</v>
      </c>
      <c r="R7" s="16" t="s">
        <v>541</v>
      </c>
      <c r="S7" s="16" t="s">
        <v>423</v>
      </c>
      <c r="T7" s="16" t="s">
        <v>422</v>
      </c>
      <c r="U7" s="12" t="s">
        <v>423</v>
      </c>
      <c r="V7" s="12" t="s">
        <v>423</v>
      </c>
      <c r="W7" s="31" t="s">
        <v>822</v>
      </c>
      <c r="X7" s="17"/>
      <c r="Z7" s="7">
        <v>208</v>
      </c>
      <c r="AA7" s="7">
        <v>7</v>
      </c>
      <c r="AB7" s="7">
        <v>0</v>
      </c>
      <c r="AC7" s="7">
        <v>0</v>
      </c>
      <c r="AD7" s="7">
        <v>0</v>
      </c>
      <c r="AE7" s="7">
        <v>0</v>
      </c>
      <c r="AF7" s="7">
        <v>19</v>
      </c>
      <c r="AG7" s="7">
        <v>58</v>
      </c>
      <c r="AH7" s="8">
        <v>0.192</v>
      </c>
      <c r="AI7" s="8">
        <v>0.27300000000000002</v>
      </c>
      <c r="AJ7" s="9">
        <v>-1.1000000000000001</v>
      </c>
      <c r="AK7" s="20">
        <v>0.97</v>
      </c>
      <c r="AL7" s="13">
        <f t="shared" si="0"/>
        <v>23.557692307692307</v>
      </c>
      <c r="AM7" s="13">
        <f t="shared" si="1"/>
        <v>0</v>
      </c>
      <c r="AN7" s="13">
        <f t="shared" si="2"/>
        <v>0</v>
      </c>
      <c r="AO7" s="13">
        <f t="shared" si="3"/>
        <v>0</v>
      </c>
      <c r="AP7" s="6">
        <f t="shared" si="4"/>
        <v>0</v>
      </c>
      <c r="AQ7" s="13">
        <f t="shared" si="5"/>
        <v>63.942307692307686</v>
      </c>
      <c r="AR7" s="6">
        <f t="shared" si="6"/>
        <v>195.19230769230771</v>
      </c>
      <c r="AS7" s="10">
        <v>6</v>
      </c>
      <c r="AT7" s="12" t="s">
        <v>423</v>
      </c>
      <c r="AU7" s="12" t="s">
        <v>423</v>
      </c>
      <c r="AV7" s="16" t="s">
        <v>422</v>
      </c>
      <c r="AW7" s="16" t="s">
        <v>423</v>
      </c>
      <c r="AX7" s="16" t="s">
        <v>541</v>
      </c>
      <c r="AY7" s="16" t="s">
        <v>470</v>
      </c>
      <c r="AZ7" s="16" t="s">
        <v>487</v>
      </c>
      <c r="BA7" s="16" t="s">
        <v>460</v>
      </c>
      <c r="BB7" s="16" t="s">
        <v>486</v>
      </c>
      <c r="BC7" s="31" t="s">
        <v>822</v>
      </c>
      <c r="BD7" s="17" t="s">
        <v>444</v>
      </c>
      <c r="BF7">
        <f t="shared" si="7"/>
        <v>-3.7019230769230771</v>
      </c>
      <c r="BG7" s="17"/>
    </row>
    <row r="8" spans="1:59" x14ac:dyDescent="0.25">
      <c r="A8">
        <v>7</v>
      </c>
      <c r="B8" t="s">
        <v>845</v>
      </c>
      <c r="C8" t="s">
        <v>845</v>
      </c>
      <c r="D8" s="4" t="s">
        <v>289</v>
      </c>
      <c r="E8" s="3" t="s">
        <v>48</v>
      </c>
      <c r="F8" s="3">
        <v>5</v>
      </c>
      <c r="G8" s="34" t="s">
        <v>451</v>
      </c>
      <c r="H8" s="10">
        <v>6</v>
      </c>
      <c r="I8" s="17" t="s">
        <v>448</v>
      </c>
      <c r="J8" s="17" t="s">
        <v>848</v>
      </c>
      <c r="K8" s="17"/>
      <c r="L8" s="17"/>
      <c r="M8" s="12" t="s">
        <v>423</v>
      </c>
      <c r="N8" s="16" t="s">
        <v>461</v>
      </c>
      <c r="O8" s="16" t="s">
        <v>471</v>
      </c>
      <c r="P8" s="16" t="s">
        <v>453</v>
      </c>
      <c r="Q8" s="16" t="s">
        <v>478</v>
      </c>
      <c r="R8" s="16" t="s">
        <v>508</v>
      </c>
      <c r="S8" s="16" t="s">
        <v>423</v>
      </c>
      <c r="T8" s="16" t="s">
        <v>426</v>
      </c>
      <c r="U8" s="12" t="s">
        <v>423</v>
      </c>
      <c r="V8" s="4" t="s">
        <v>422</v>
      </c>
      <c r="W8" s="31" t="s">
        <v>848</v>
      </c>
      <c r="X8" s="17"/>
      <c r="Z8" s="7">
        <v>248</v>
      </c>
      <c r="AA8" s="7">
        <v>8</v>
      </c>
      <c r="AB8" s="7">
        <v>0</v>
      </c>
      <c r="AC8" s="7">
        <v>3</v>
      </c>
      <c r="AD8" s="7">
        <v>0</v>
      </c>
      <c r="AE8" s="7">
        <v>1</v>
      </c>
      <c r="AF8" s="7">
        <v>12</v>
      </c>
      <c r="AG8" s="7">
        <v>37</v>
      </c>
      <c r="AH8" s="8">
        <v>0.23899999999999999</v>
      </c>
      <c r="AI8" s="8">
        <v>0.27800000000000002</v>
      </c>
      <c r="AJ8" s="9">
        <v>-1.3</v>
      </c>
      <c r="AK8" s="20">
        <v>1.1000000000000001</v>
      </c>
      <c r="AL8" s="13">
        <f t="shared" si="0"/>
        <v>22.58064516129032</v>
      </c>
      <c r="AM8" s="13">
        <f t="shared" si="1"/>
        <v>0</v>
      </c>
      <c r="AN8" s="13">
        <f t="shared" si="2"/>
        <v>8.4677419354838701</v>
      </c>
      <c r="AO8" s="13">
        <f t="shared" si="3"/>
        <v>0</v>
      </c>
      <c r="AP8" s="6">
        <f t="shared" si="4"/>
        <v>2.82258064516129</v>
      </c>
      <c r="AQ8" s="13">
        <f t="shared" si="5"/>
        <v>33.87096774193548</v>
      </c>
      <c r="AR8" s="6">
        <f t="shared" si="6"/>
        <v>104.43548387096774</v>
      </c>
      <c r="AS8" s="10">
        <v>6</v>
      </c>
      <c r="AT8" s="4" t="s">
        <v>422</v>
      </c>
      <c r="AU8" s="12" t="s">
        <v>423</v>
      </c>
      <c r="AV8" s="16" t="s">
        <v>426</v>
      </c>
      <c r="AW8" s="16" t="s">
        <v>423</v>
      </c>
      <c r="AX8" s="16" t="s">
        <v>508</v>
      </c>
      <c r="AY8" s="16" t="s">
        <v>478</v>
      </c>
      <c r="AZ8" s="16" t="s">
        <v>453</v>
      </c>
      <c r="BA8" s="16" t="s">
        <v>471</v>
      </c>
      <c r="BB8" s="16" t="s">
        <v>461</v>
      </c>
      <c r="BC8" s="31" t="s">
        <v>820</v>
      </c>
      <c r="BD8" s="17" t="s">
        <v>448</v>
      </c>
      <c r="BF8">
        <f t="shared" si="7"/>
        <v>-3.6693548387096775</v>
      </c>
      <c r="BG8" s="17"/>
    </row>
    <row r="9" spans="1:59" x14ac:dyDescent="0.25">
      <c r="A9">
        <v>8</v>
      </c>
      <c r="B9" t="s">
        <v>845</v>
      </c>
      <c r="C9" t="s">
        <v>845</v>
      </c>
      <c r="D9" s="4" t="s">
        <v>372</v>
      </c>
      <c r="E9" s="3" t="s">
        <v>30</v>
      </c>
      <c r="F9" s="3">
        <v>5</v>
      </c>
      <c r="G9" s="34" t="s">
        <v>451</v>
      </c>
      <c r="H9" s="10">
        <v>5</v>
      </c>
      <c r="I9" s="17" t="s">
        <v>444</v>
      </c>
      <c r="J9" s="17" t="s">
        <v>406</v>
      </c>
      <c r="K9" s="17"/>
      <c r="L9" s="17"/>
      <c r="M9" s="12" t="s">
        <v>423</v>
      </c>
      <c r="N9" s="16" t="s">
        <v>461</v>
      </c>
      <c r="O9" s="16" t="s">
        <v>423</v>
      </c>
      <c r="P9" s="16" t="s">
        <v>471</v>
      </c>
      <c r="Q9" s="16" t="s">
        <v>487</v>
      </c>
      <c r="R9" s="16" t="s">
        <v>496</v>
      </c>
      <c r="S9" s="16" t="s">
        <v>423</v>
      </c>
      <c r="T9" s="16" t="s">
        <v>437</v>
      </c>
      <c r="U9" s="12" t="s">
        <v>423</v>
      </c>
      <c r="V9" s="4" t="s">
        <v>419</v>
      </c>
      <c r="W9" s="31" t="s">
        <v>406</v>
      </c>
      <c r="X9" s="17"/>
      <c r="Z9" s="7">
        <v>224</v>
      </c>
      <c r="AA9" s="7">
        <v>8</v>
      </c>
      <c r="AB9" s="7">
        <v>0</v>
      </c>
      <c r="AC9" s="7">
        <v>5</v>
      </c>
      <c r="AD9" s="7">
        <v>0</v>
      </c>
      <c r="AE9" s="7">
        <v>0</v>
      </c>
      <c r="AF9" s="7">
        <v>10</v>
      </c>
      <c r="AG9" s="7">
        <v>51</v>
      </c>
      <c r="AH9" s="8">
        <v>0.20699999999999999</v>
      </c>
      <c r="AI9" s="8">
        <v>0.254</v>
      </c>
      <c r="AJ9" s="9">
        <v>-1.1000000000000001</v>
      </c>
      <c r="AK9" s="20">
        <v>0.7</v>
      </c>
      <c r="AL9" s="13">
        <f t="shared" si="0"/>
        <v>25</v>
      </c>
      <c r="AM9" s="13">
        <f t="shared" si="1"/>
        <v>0</v>
      </c>
      <c r="AN9" s="13">
        <f t="shared" si="2"/>
        <v>15.625</v>
      </c>
      <c r="AO9" s="13">
        <f t="shared" si="3"/>
        <v>0</v>
      </c>
      <c r="AP9" s="6">
        <f t="shared" si="4"/>
        <v>0</v>
      </c>
      <c r="AQ9" s="13">
        <f t="shared" si="5"/>
        <v>31.25</v>
      </c>
      <c r="AR9" s="6">
        <f t="shared" si="6"/>
        <v>159.375</v>
      </c>
      <c r="AS9" s="10">
        <v>5</v>
      </c>
      <c r="AT9" s="4" t="s">
        <v>419</v>
      </c>
      <c r="AU9" s="12" t="s">
        <v>423</v>
      </c>
      <c r="AV9" s="16" t="s">
        <v>437</v>
      </c>
      <c r="AW9" s="16" t="s">
        <v>423</v>
      </c>
      <c r="AX9" s="16" t="s">
        <v>496</v>
      </c>
      <c r="AY9" s="16" t="s">
        <v>487</v>
      </c>
      <c r="AZ9" s="16" t="s">
        <v>471</v>
      </c>
      <c r="BA9" s="16" t="s">
        <v>423</v>
      </c>
      <c r="BB9" s="16" t="s">
        <v>461</v>
      </c>
      <c r="BC9" s="31" t="s">
        <v>406</v>
      </c>
      <c r="BD9" s="17" t="s">
        <v>444</v>
      </c>
      <c r="BF9">
        <f t="shared" si="7"/>
        <v>-3.4375000000000004</v>
      </c>
      <c r="BG9" s="17"/>
    </row>
    <row r="10" spans="1:59" x14ac:dyDescent="0.25">
      <c r="A10">
        <v>9</v>
      </c>
      <c r="B10" t="s">
        <v>845</v>
      </c>
      <c r="C10" t="s">
        <v>845</v>
      </c>
      <c r="D10" s="4" t="s">
        <v>221</v>
      </c>
      <c r="E10" s="3" t="s">
        <v>50</v>
      </c>
      <c r="F10" s="3">
        <v>5</v>
      </c>
      <c r="G10" s="34" t="s">
        <v>451</v>
      </c>
      <c r="H10" s="10">
        <v>7</v>
      </c>
      <c r="I10" s="17" t="s">
        <v>444</v>
      </c>
      <c r="J10" s="17" t="s">
        <v>822</v>
      </c>
      <c r="K10" s="17"/>
      <c r="L10" s="17"/>
      <c r="M10" s="12" t="s">
        <v>423</v>
      </c>
      <c r="N10" s="16" t="s">
        <v>461</v>
      </c>
      <c r="O10" s="16" t="s">
        <v>471</v>
      </c>
      <c r="P10" s="16" t="s">
        <v>487</v>
      </c>
      <c r="Q10" s="16" t="s">
        <v>473</v>
      </c>
      <c r="R10" s="16" t="s">
        <v>501</v>
      </c>
      <c r="S10" s="16" t="s">
        <v>423</v>
      </c>
      <c r="T10" s="16" t="s">
        <v>419</v>
      </c>
      <c r="U10" s="12" t="s">
        <v>423</v>
      </c>
      <c r="V10" s="12" t="s">
        <v>423</v>
      </c>
      <c r="W10" s="31" t="s">
        <v>822</v>
      </c>
      <c r="X10" s="17"/>
      <c r="Z10" s="7">
        <v>165</v>
      </c>
      <c r="AA10" s="7">
        <v>10</v>
      </c>
      <c r="AB10" s="7">
        <v>1</v>
      </c>
      <c r="AC10" s="7">
        <v>0</v>
      </c>
      <c r="AD10" s="7">
        <v>0</v>
      </c>
      <c r="AE10" s="7">
        <v>0</v>
      </c>
      <c r="AF10" s="7">
        <v>9</v>
      </c>
      <c r="AG10" s="7">
        <v>27</v>
      </c>
      <c r="AH10" s="8">
        <v>0.255</v>
      </c>
      <c r="AI10" s="8">
        <v>0.29899999999999999</v>
      </c>
      <c r="AJ10" s="9">
        <v>-0.8</v>
      </c>
      <c r="AK10" s="20">
        <v>0.75</v>
      </c>
      <c r="AL10" s="13">
        <f t="shared" si="0"/>
        <v>42.424242424242422</v>
      </c>
      <c r="AM10" s="13">
        <f t="shared" si="1"/>
        <v>4.2424242424242422</v>
      </c>
      <c r="AN10" s="13">
        <f t="shared" si="2"/>
        <v>0</v>
      </c>
      <c r="AO10" s="13">
        <f t="shared" si="3"/>
        <v>0</v>
      </c>
      <c r="AP10" s="6">
        <f t="shared" si="4"/>
        <v>0</v>
      </c>
      <c r="AQ10" s="13">
        <f t="shared" si="5"/>
        <v>38.18181818181818</v>
      </c>
      <c r="AR10" s="6">
        <f t="shared" si="6"/>
        <v>114.54545454545455</v>
      </c>
      <c r="AS10" s="10">
        <v>7</v>
      </c>
      <c r="AT10" s="12" t="s">
        <v>423</v>
      </c>
      <c r="AU10" s="12" t="s">
        <v>423</v>
      </c>
      <c r="AV10" s="16" t="s">
        <v>419</v>
      </c>
      <c r="AW10" s="16" t="s">
        <v>423</v>
      </c>
      <c r="AX10" s="16" t="s">
        <v>501</v>
      </c>
      <c r="AY10" s="16" t="s">
        <v>473</v>
      </c>
      <c r="AZ10" s="16" t="s">
        <v>487</v>
      </c>
      <c r="BA10" s="16" t="s">
        <v>471</v>
      </c>
      <c r="BB10" s="16" t="s">
        <v>461</v>
      </c>
      <c r="BC10" s="31" t="s">
        <v>822</v>
      </c>
      <c r="BD10" s="17" t="s">
        <v>444</v>
      </c>
      <c r="BF10">
        <f t="shared" si="7"/>
        <v>-3.393939393939394</v>
      </c>
      <c r="BG10" s="17"/>
    </row>
    <row r="11" spans="1:59" x14ac:dyDescent="0.25">
      <c r="A11">
        <v>10</v>
      </c>
      <c r="B11" t="s">
        <v>845</v>
      </c>
      <c r="C11" t="s">
        <v>845</v>
      </c>
      <c r="D11" s="4" t="s">
        <v>395</v>
      </c>
      <c r="E11" s="3" t="s">
        <v>71</v>
      </c>
      <c r="F11" s="3">
        <v>5</v>
      </c>
      <c r="G11" s="34" t="s">
        <v>451</v>
      </c>
      <c r="H11" s="10">
        <v>5</v>
      </c>
      <c r="I11" s="17" t="s">
        <v>455</v>
      </c>
      <c r="J11" s="17" t="s">
        <v>850</v>
      </c>
      <c r="K11" s="17"/>
      <c r="L11" s="17"/>
      <c r="M11" s="12" t="s">
        <v>423</v>
      </c>
      <c r="N11" s="16" t="s">
        <v>493</v>
      </c>
      <c r="O11" s="16" t="s">
        <v>453</v>
      </c>
      <c r="P11" s="16" t="s">
        <v>478</v>
      </c>
      <c r="Q11" s="16" t="s">
        <v>466</v>
      </c>
      <c r="R11" s="16" t="s">
        <v>526</v>
      </c>
      <c r="S11" s="16" t="s">
        <v>451</v>
      </c>
      <c r="T11" s="16" t="s">
        <v>443</v>
      </c>
      <c r="U11" s="12" t="s">
        <v>423</v>
      </c>
      <c r="V11" s="4" t="s">
        <v>420</v>
      </c>
      <c r="W11" s="31" t="s">
        <v>850</v>
      </c>
      <c r="X11" s="17"/>
      <c r="Z11" s="7">
        <v>229</v>
      </c>
      <c r="AA11" s="7">
        <v>6</v>
      </c>
      <c r="AB11" s="7">
        <v>0</v>
      </c>
      <c r="AC11" s="7">
        <v>9</v>
      </c>
      <c r="AD11" s="7">
        <v>5</v>
      </c>
      <c r="AE11" s="7">
        <v>1</v>
      </c>
      <c r="AF11" s="7">
        <v>15</v>
      </c>
      <c r="AG11" s="7">
        <v>95</v>
      </c>
      <c r="AH11" s="8">
        <v>0.16900000000000001</v>
      </c>
      <c r="AI11" s="8">
        <v>0.22700000000000001</v>
      </c>
      <c r="AJ11" s="9">
        <v>-1.1000000000000001</v>
      </c>
      <c r="AK11" s="20">
        <v>0.77</v>
      </c>
      <c r="AL11" s="13">
        <f t="shared" si="0"/>
        <v>18.34061135371179</v>
      </c>
      <c r="AM11" s="13">
        <f t="shared" si="1"/>
        <v>0</v>
      </c>
      <c r="AN11" s="13">
        <f t="shared" si="2"/>
        <v>27.510917030567686</v>
      </c>
      <c r="AO11" s="13">
        <f t="shared" si="3"/>
        <v>15.283842794759824</v>
      </c>
      <c r="AP11" s="6">
        <f t="shared" si="4"/>
        <v>3.0567685589519651</v>
      </c>
      <c r="AQ11" s="13">
        <f t="shared" si="5"/>
        <v>45.851528384279476</v>
      </c>
      <c r="AR11" s="6">
        <f t="shared" si="6"/>
        <v>290.39301310043669</v>
      </c>
      <c r="AS11" s="10">
        <v>5</v>
      </c>
      <c r="AT11" s="4" t="s">
        <v>420</v>
      </c>
      <c r="AU11" s="12" t="s">
        <v>423</v>
      </c>
      <c r="AV11" s="16" t="s">
        <v>443</v>
      </c>
      <c r="AW11" s="16" t="s">
        <v>451</v>
      </c>
      <c r="AX11" s="16" t="s">
        <v>526</v>
      </c>
      <c r="AY11" s="16" t="s">
        <v>466</v>
      </c>
      <c r="AZ11" s="16" t="s">
        <v>478</v>
      </c>
      <c r="BA11" s="16" t="s">
        <v>453</v>
      </c>
      <c r="BB11" s="16" t="s">
        <v>493</v>
      </c>
      <c r="BC11" s="31" t="s">
        <v>814</v>
      </c>
      <c r="BD11" s="17" t="s">
        <v>455</v>
      </c>
      <c r="BF11">
        <f t="shared" si="7"/>
        <v>-3.3624454148471616</v>
      </c>
      <c r="BG11" s="17"/>
    </row>
    <row r="12" spans="1:59" x14ac:dyDescent="0.25">
      <c r="A12">
        <v>11</v>
      </c>
      <c r="B12" t="s">
        <v>845</v>
      </c>
      <c r="C12" t="s">
        <v>845</v>
      </c>
      <c r="D12" s="4" t="s">
        <v>394</v>
      </c>
      <c r="E12" s="3" t="s">
        <v>23</v>
      </c>
      <c r="F12" s="3">
        <v>5</v>
      </c>
      <c r="G12" s="34" t="s">
        <v>451</v>
      </c>
      <c r="H12" s="10">
        <v>5</v>
      </c>
      <c r="I12" s="17" t="s">
        <v>444</v>
      </c>
      <c r="J12" s="17" t="s">
        <v>852</v>
      </c>
      <c r="K12" s="17"/>
      <c r="L12" s="17"/>
      <c r="M12" s="12" t="s">
        <v>423</v>
      </c>
      <c r="N12" s="16" t="s">
        <v>486</v>
      </c>
      <c r="O12" s="16" t="s">
        <v>460</v>
      </c>
      <c r="P12" s="16" t="s">
        <v>487</v>
      </c>
      <c r="Q12" s="16" t="s">
        <v>473</v>
      </c>
      <c r="R12" s="16" t="s">
        <v>505</v>
      </c>
      <c r="S12" s="16" t="s">
        <v>423</v>
      </c>
      <c r="T12" s="16" t="s">
        <v>440</v>
      </c>
      <c r="U12" s="12" t="s">
        <v>423</v>
      </c>
      <c r="V12" s="4" t="s">
        <v>421</v>
      </c>
      <c r="W12" s="31" t="s">
        <v>852</v>
      </c>
      <c r="X12" s="17"/>
      <c r="Z12" s="7">
        <v>222</v>
      </c>
      <c r="AA12" s="7">
        <v>9</v>
      </c>
      <c r="AB12" s="7">
        <v>0</v>
      </c>
      <c r="AC12" s="7">
        <v>10</v>
      </c>
      <c r="AD12" s="7">
        <v>0</v>
      </c>
      <c r="AE12" s="7">
        <v>0</v>
      </c>
      <c r="AF12" s="7">
        <v>10</v>
      </c>
      <c r="AG12" s="7">
        <v>62</v>
      </c>
      <c r="AH12" s="8">
        <v>0.17699999999999999</v>
      </c>
      <c r="AI12" s="8">
        <v>0.23899999999999999</v>
      </c>
      <c r="AJ12" s="9">
        <v>-1</v>
      </c>
      <c r="AK12" s="20">
        <v>0.51</v>
      </c>
      <c r="AL12" s="13">
        <f t="shared" si="0"/>
        <v>28.378378378378379</v>
      </c>
      <c r="AM12" s="13">
        <f t="shared" si="1"/>
        <v>0</v>
      </c>
      <c r="AN12" s="13">
        <f t="shared" si="2"/>
        <v>31.531531531531531</v>
      </c>
      <c r="AO12" s="13">
        <f t="shared" si="3"/>
        <v>0</v>
      </c>
      <c r="AP12" s="6">
        <f t="shared" si="4"/>
        <v>0</v>
      </c>
      <c r="AQ12" s="13">
        <f t="shared" si="5"/>
        <v>31.531531531531531</v>
      </c>
      <c r="AR12" s="6">
        <f t="shared" si="6"/>
        <v>195.49549549549548</v>
      </c>
      <c r="AS12" s="10">
        <v>5</v>
      </c>
      <c r="AT12" s="4" t="s">
        <v>421</v>
      </c>
      <c r="AU12" s="12" t="s">
        <v>423</v>
      </c>
      <c r="AV12" s="16" t="s">
        <v>440</v>
      </c>
      <c r="AW12" s="16" t="s">
        <v>423</v>
      </c>
      <c r="AX12" s="16" t="s">
        <v>505</v>
      </c>
      <c r="AY12" s="16" t="s">
        <v>473</v>
      </c>
      <c r="AZ12" s="16" t="s">
        <v>487</v>
      </c>
      <c r="BA12" s="16" t="s">
        <v>460</v>
      </c>
      <c r="BB12" s="16" t="s">
        <v>486</v>
      </c>
      <c r="BC12" s="31" t="s">
        <v>827</v>
      </c>
      <c r="BD12" s="17" t="s">
        <v>444</v>
      </c>
      <c r="BF12">
        <f t="shared" si="7"/>
        <v>-3.1531531531531529</v>
      </c>
      <c r="BG12" s="17"/>
    </row>
    <row r="13" spans="1:59" x14ac:dyDescent="0.25">
      <c r="A13">
        <v>12</v>
      </c>
      <c r="B13" t="s">
        <v>845</v>
      </c>
      <c r="C13" t="s">
        <v>845</v>
      </c>
      <c r="D13" s="4" t="s">
        <v>365</v>
      </c>
      <c r="E13" s="3" t="s">
        <v>71</v>
      </c>
      <c r="F13" s="3">
        <v>5</v>
      </c>
      <c r="G13" s="34" t="s">
        <v>451</v>
      </c>
      <c r="H13" s="10">
        <v>5</v>
      </c>
      <c r="I13" s="17" t="s">
        <v>446</v>
      </c>
      <c r="J13" s="17" t="s">
        <v>821</v>
      </c>
      <c r="K13" s="17"/>
      <c r="L13" s="17"/>
      <c r="M13" s="12" t="s">
        <v>423</v>
      </c>
      <c r="N13" s="16" t="s">
        <v>486</v>
      </c>
      <c r="O13" s="16" t="s">
        <v>460</v>
      </c>
      <c r="P13" s="16" t="s">
        <v>453</v>
      </c>
      <c r="Q13" s="16" t="s">
        <v>478</v>
      </c>
      <c r="R13" s="16" t="s">
        <v>506</v>
      </c>
      <c r="S13" s="16" t="s">
        <v>447</v>
      </c>
      <c r="T13" s="16" t="s">
        <v>438</v>
      </c>
      <c r="U13" s="4">
        <v>16</v>
      </c>
      <c r="V13" s="4" t="s">
        <v>419</v>
      </c>
      <c r="W13" s="31" t="s">
        <v>821</v>
      </c>
      <c r="X13" s="17"/>
      <c r="Z13" s="7">
        <v>326</v>
      </c>
      <c r="AA13" s="7">
        <v>10</v>
      </c>
      <c r="AB13" s="7">
        <v>3</v>
      </c>
      <c r="AC13" s="7">
        <v>9</v>
      </c>
      <c r="AD13" s="7">
        <v>7</v>
      </c>
      <c r="AE13" s="7">
        <v>3</v>
      </c>
      <c r="AF13" s="7">
        <v>14</v>
      </c>
      <c r="AG13" s="7">
        <v>110</v>
      </c>
      <c r="AH13" s="8">
        <v>0.21099999999999999</v>
      </c>
      <c r="AI13" s="8">
        <v>0.246</v>
      </c>
      <c r="AJ13" s="9">
        <v>-1.4</v>
      </c>
      <c r="AK13" s="20">
        <v>0.85</v>
      </c>
      <c r="AL13" s="13">
        <f t="shared" si="0"/>
        <v>21.472392638036808</v>
      </c>
      <c r="AM13" s="13">
        <f t="shared" si="1"/>
        <v>6.4417177914110431</v>
      </c>
      <c r="AN13" s="13">
        <f t="shared" si="2"/>
        <v>19.325153374233128</v>
      </c>
      <c r="AO13" s="13">
        <f t="shared" si="3"/>
        <v>15.030674846625768</v>
      </c>
      <c r="AP13" s="6">
        <f t="shared" si="4"/>
        <v>6.4417177914110431</v>
      </c>
      <c r="AQ13" s="13">
        <f t="shared" si="5"/>
        <v>30.061349693251536</v>
      </c>
      <c r="AR13" s="6">
        <f t="shared" si="6"/>
        <v>236.19631901840489</v>
      </c>
      <c r="AS13" s="10">
        <v>5</v>
      </c>
      <c r="AT13" s="4" t="s">
        <v>419</v>
      </c>
      <c r="AU13" s="4">
        <v>16</v>
      </c>
      <c r="AV13" s="16" t="s">
        <v>438</v>
      </c>
      <c r="AW13" s="16" t="s">
        <v>447</v>
      </c>
      <c r="AX13" s="16" t="s">
        <v>506</v>
      </c>
      <c r="AY13" s="16" t="s">
        <v>478</v>
      </c>
      <c r="AZ13" s="16" t="s">
        <v>453</v>
      </c>
      <c r="BA13" s="16" t="s">
        <v>460</v>
      </c>
      <c r="BB13" s="16" t="s">
        <v>486</v>
      </c>
      <c r="BC13" s="31" t="s">
        <v>821</v>
      </c>
      <c r="BD13" s="17" t="s">
        <v>446</v>
      </c>
      <c r="BF13">
        <f t="shared" si="7"/>
        <v>-3.0061349693251529</v>
      </c>
      <c r="BG13" s="17"/>
    </row>
    <row r="14" spans="1:59" x14ac:dyDescent="0.25">
      <c r="A14">
        <v>13</v>
      </c>
      <c r="B14" t="s">
        <v>845</v>
      </c>
      <c r="C14" t="s">
        <v>845</v>
      </c>
      <c r="D14" s="4" t="s">
        <v>231</v>
      </c>
      <c r="E14" s="3" t="s">
        <v>50</v>
      </c>
      <c r="F14" s="3">
        <v>5</v>
      </c>
      <c r="G14" s="34" t="s">
        <v>451</v>
      </c>
      <c r="H14" s="10">
        <v>7</v>
      </c>
      <c r="I14" s="17" t="s">
        <v>444</v>
      </c>
      <c r="J14" s="17" t="s">
        <v>848</v>
      </c>
      <c r="K14" s="17"/>
      <c r="L14" s="17"/>
      <c r="M14" s="12" t="s">
        <v>423</v>
      </c>
      <c r="N14" s="16" t="s">
        <v>461</v>
      </c>
      <c r="O14" s="16" t="s">
        <v>456</v>
      </c>
      <c r="P14" s="16" t="s">
        <v>491</v>
      </c>
      <c r="Q14" s="16" t="s">
        <v>477</v>
      </c>
      <c r="R14" s="16" t="s">
        <v>520</v>
      </c>
      <c r="S14" s="16" t="s">
        <v>423</v>
      </c>
      <c r="T14" s="16" t="s">
        <v>425</v>
      </c>
      <c r="U14" s="12" t="s">
        <v>423</v>
      </c>
      <c r="V14" s="4">
        <v>20</v>
      </c>
      <c r="W14" s="31" t="s">
        <v>848</v>
      </c>
      <c r="X14" s="17"/>
      <c r="Z14" s="7">
        <v>219</v>
      </c>
      <c r="AA14" s="7">
        <v>8</v>
      </c>
      <c r="AB14" s="7">
        <v>0</v>
      </c>
      <c r="AC14" s="7">
        <v>2</v>
      </c>
      <c r="AD14" s="7">
        <v>0</v>
      </c>
      <c r="AE14" s="7">
        <v>0</v>
      </c>
      <c r="AF14" s="7">
        <v>15</v>
      </c>
      <c r="AG14" s="7">
        <v>44</v>
      </c>
      <c r="AH14" s="8">
        <v>0.252</v>
      </c>
      <c r="AI14" s="8">
        <v>0.30599999999999999</v>
      </c>
      <c r="AJ14" s="9">
        <v>-0.9</v>
      </c>
      <c r="AK14" s="20">
        <v>0.94</v>
      </c>
      <c r="AL14" s="13">
        <f t="shared" si="0"/>
        <v>25.570776255707763</v>
      </c>
      <c r="AM14" s="13">
        <f t="shared" si="1"/>
        <v>0</v>
      </c>
      <c r="AN14" s="13">
        <f t="shared" si="2"/>
        <v>6.3926940639269407</v>
      </c>
      <c r="AO14" s="13">
        <f t="shared" si="3"/>
        <v>0</v>
      </c>
      <c r="AP14" s="6">
        <f t="shared" si="4"/>
        <v>0</v>
      </c>
      <c r="AQ14" s="13">
        <f t="shared" si="5"/>
        <v>47.945205479452049</v>
      </c>
      <c r="AR14" s="6">
        <f t="shared" si="6"/>
        <v>140.63926940639269</v>
      </c>
      <c r="AS14" s="10">
        <v>7</v>
      </c>
      <c r="AT14" s="4">
        <v>20</v>
      </c>
      <c r="AU14" s="12" t="s">
        <v>423</v>
      </c>
      <c r="AV14" s="16" t="s">
        <v>425</v>
      </c>
      <c r="AW14" s="16" t="s">
        <v>423</v>
      </c>
      <c r="AX14" s="16" t="s">
        <v>520</v>
      </c>
      <c r="AY14" s="16" t="s">
        <v>477</v>
      </c>
      <c r="AZ14" s="16" t="s">
        <v>491</v>
      </c>
      <c r="BA14" s="16" t="s">
        <v>456</v>
      </c>
      <c r="BB14" s="16" t="s">
        <v>461</v>
      </c>
      <c r="BC14" s="31" t="s">
        <v>820</v>
      </c>
      <c r="BD14" s="17" t="s">
        <v>444</v>
      </c>
      <c r="BF14">
        <f t="shared" si="7"/>
        <v>-2.8767123287671237</v>
      </c>
      <c r="BG14" s="17"/>
    </row>
    <row r="15" spans="1:59" x14ac:dyDescent="0.25">
      <c r="A15">
        <v>14</v>
      </c>
      <c r="B15" t="s">
        <v>845</v>
      </c>
      <c r="C15" t="s">
        <v>845</v>
      </c>
      <c r="D15" s="4" t="s">
        <v>302</v>
      </c>
      <c r="E15" s="3" t="s">
        <v>143</v>
      </c>
      <c r="F15" s="3">
        <v>5</v>
      </c>
      <c r="G15" s="34" t="s">
        <v>451</v>
      </c>
      <c r="H15" s="10">
        <v>6</v>
      </c>
      <c r="I15" s="17" t="s">
        <v>443</v>
      </c>
      <c r="J15" s="17" t="s">
        <v>853</v>
      </c>
      <c r="K15" s="17"/>
      <c r="L15" s="17"/>
      <c r="M15" s="12" t="s">
        <v>423</v>
      </c>
      <c r="N15" s="16" t="s">
        <v>461</v>
      </c>
      <c r="O15" s="16" t="s">
        <v>471</v>
      </c>
      <c r="P15" s="16" t="s">
        <v>423</v>
      </c>
      <c r="Q15" s="16" t="s">
        <v>485</v>
      </c>
      <c r="R15" s="16" t="s">
        <v>508</v>
      </c>
      <c r="S15" s="16" t="s">
        <v>423</v>
      </c>
      <c r="T15" s="16" t="s">
        <v>426</v>
      </c>
      <c r="U15" s="12" t="s">
        <v>423</v>
      </c>
      <c r="V15" s="4" t="s">
        <v>422</v>
      </c>
      <c r="W15" s="31" t="s">
        <v>853</v>
      </c>
      <c r="X15" s="17"/>
      <c r="Z15" s="7">
        <v>271</v>
      </c>
      <c r="AA15" s="7">
        <v>12</v>
      </c>
      <c r="AB15" s="7">
        <v>0</v>
      </c>
      <c r="AC15" s="7">
        <v>2</v>
      </c>
      <c r="AD15" s="7">
        <v>2</v>
      </c>
      <c r="AE15" s="7">
        <v>1</v>
      </c>
      <c r="AF15" s="7">
        <v>18</v>
      </c>
      <c r="AG15" s="7">
        <v>50</v>
      </c>
      <c r="AH15" s="8">
        <v>0.23499999999999999</v>
      </c>
      <c r="AI15" s="8">
        <v>0.28699999999999998</v>
      </c>
      <c r="AJ15" s="9">
        <v>-1.1000000000000001</v>
      </c>
      <c r="AK15" s="20">
        <v>1.39</v>
      </c>
      <c r="AL15" s="13">
        <f t="shared" si="0"/>
        <v>30.99630996309963</v>
      </c>
      <c r="AM15" s="13">
        <f t="shared" si="1"/>
        <v>0</v>
      </c>
      <c r="AN15" s="13">
        <f t="shared" si="2"/>
        <v>5.1660516605166054</v>
      </c>
      <c r="AO15" s="13">
        <f t="shared" si="3"/>
        <v>5.1660516605166054</v>
      </c>
      <c r="AP15" s="6">
        <f t="shared" si="4"/>
        <v>2.5830258302583027</v>
      </c>
      <c r="AQ15" s="13">
        <f t="shared" si="5"/>
        <v>46.494464944649451</v>
      </c>
      <c r="AR15" s="6">
        <f t="shared" si="6"/>
        <v>129.15129151291512</v>
      </c>
      <c r="AS15" s="10">
        <v>6</v>
      </c>
      <c r="AT15" s="4" t="s">
        <v>422</v>
      </c>
      <c r="AU15" s="12" t="s">
        <v>423</v>
      </c>
      <c r="AV15" s="16" t="s">
        <v>426</v>
      </c>
      <c r="AW15" s="16" t="s">
        <v>423</v>
      </c>
      <c r="AX15" s="16" t="s">
        <v>508</v>
      </c>
      <c r="AY15" s="16" t="s">
        <v>485</v>
      </c>
      <c r="AZ15" s="16" t="s">
        <v>423</v>
      </c>
      <c r="BA15" s="16" t="s">
        <v>471</v>
      </c>
      <c r="BB15" s="16" t="s">
        <v>461</v>
      </c>
      <c r="BC15" s="31" t="s">
        <v>826</v>
      </c>
      <c r="BD15" s="17" t="s">
        <v>443</v>
      </c>
      <c r="BF15">
        <f t="shared" si="7"/>
        <v>-2.841328413284133</v>
      </c>
      <c r="BG15" s="17"/>
    </row>
    <row r="16" spans="1:59" x14ac:dyDescent="0.25">
      <c r="A16">
        <v>15</v>
      </c>
      <c r="B16" t="s">
        <v>845</v>
      </c>
      <c r="C16" t="s">
        <v>845</v>
      </c>
      <c r="D16" s="4" t="s">
        <v>397</v>
      </c>
      <c r="E16" s="3" t="s">
        <v>54</v>
      </c>
      <c r="F16" s="3">
        <v>5</v>
      </c>
      <c r="G16" s="34" t="s">
        <v>451</v>
      </c>
      <c r="H16" s="10">
        <v>6</v>
      </c>
      <c r="I16" s="17" t="s">
        <v>443</v>
      </c>
      <c r="J16" s="17" t="s">
        <v>848</v>
      </c>
      <c r="K16" s="17"/>
      <c r="L16" s="17"/>
      <c r="M16" s="12" t="s">
        <v>423</v>
      </c>
      <c r="N16" s="16" t="s">
        <v>486</v>
      </c>
      <c r="O16" s="16" t="s">
        <v>491</v>
      </c>
      <c r="P16" s="16" t="s">
        <v>478</v>
      </c>
      <c r="Q16" s="16" t="s">
        <v>464</v>
      </c>
      <c r="R16" s="16" t="s">
        <v>542</v>
      </c>
      <c r="S16" s="16" t="s">
        <v>423</v>
      </c>
      <c r="T16" s="16">
        <v>16</v>
      </c>
      <c r="U16" s="4">
        <v>17</v>
      </c>
      <c r="V16" s="4" t="s">
        <v>407</v>
      </c>
      <c r="W16" s="31" t="s">
        <v>848</v>
      </c>
      <c r="X16" s="17"/>
      <c r="Z16" s="7">
        <v>280</v>
      </c>
      <c r="AA16" s="7">
        <v>8</v>
      </c>
      <c r="AB16" s="7">
        <v>3</v>
      </c>
      <c r="AC16" s="7">
        <v>5</v>
      </c>
      <c r="AD16" s="7">
        <v>3</v>
      </c>
      <c r="AE16" s="7">
        <v>2</v>
      </c>
      <c r="AF16" s="7">
        <v>33</v>
      </c>
      <c r="AG16" s="7">
        <v>59</v>
      </c>
      <c r="AH16" s="8">
        <v>0.16700000000000001</v>
      </c>
      <c r="AI16" s="8">
        <v>0.26400000000000001</v>
      </c>
      <c r="AJ16" s="9">
        <v>-1.1000000000000001</v>
      </c>
      <c r="AK16" s="20">
        <v>0.93</v>
      </c>
      <c r="AL16" s="13">
        <f t="shared" si="0"/>
        <v>20</v>
      </c>
      <c r="AM16" s="13">
        <f t="shared" si="1"/>
        <v>7.5</v>
      </c>
      <c r="AN16" s="13">
        <f t="shared" si="2"/>
        <v>12.5</v>
      </c>
      <c r="AO16" s="13">
        <f t="shared" si="3"/>
        <v>7.5</v>
      </c>
      <c r="AP16" s="6">
        <f t="shared" si="4"/>
        <v>5</v>
      </c>
      <c r="AQ16" s="13">
        <f t="shared" si="5"/>
        <v>82.5</v>
      </c>
      <c r="AR16" s="6">
        <f t="shared" si="6"/>
        <v>147.5</v>
      </c>
      <c r="AS16" s="10">
        <v>6</v>
      </c>
      <c r="AT16" s="4" t="s">
        <v>407</v>
      </c>
      <c r="AU16" s="4">
        <v>17</v>
      </c>
      <c r="AV16" s="16">
        <v>16</v>
      </c>
      <c r="AW16" s="16" t="s">
        <v>423</v>
      </c>
      <c r="AX16" s="16" t="s">
        <v>542</v>
      </c>
      <c r="AY16" s="16" t="s">
        <v>464</v>
      </c>
      <c r="AZ16" s="16" t="s">
        <v>478</v>
      </c>
      <c r="BA16" s="16" t="s">
        <v>491</v>
      </c>
      <c r="BB16" s="16" t="s">
        <v>486</v>
      </c>
      <c r="BC16" s="31" t="s">
        <v>820</v>
      </c>
      <c r="BD16" s="17" t="s">
        <v>443</v>
      </c>
      <c r="BF16">
        <f t="shared" si="7"/>
        <v>-2.75</v>
      </c>
      <c r="BG16" s="17"/>
    </row>
    <row r="17" spans="1:59" x14ac:dyDescent="0.25">
      <c r="A17">
        <v>16</v>
      </c>
      <c r="B17" t="s">
        <v>845</v>
      </c>
      <c r="C17" t="s">
        <v>845</v>
      </c>
      <c r="D17" s="4" t="s">
        <v>217</v>
      </c>
      <c r="E17" s="3" t="s">
        <v>28</v>
      </c>
      <c r="F17" s="3">
        <v>5</v>
      </c>
      <c r="G17" s="34" t="s">
        <v>451</v>
      </c>
      <c r="H17" s="10">
        <v>7</v>
      </c>
      <c r="I17" s="17" t="s">
        <v>454</v>
      </c>
      <c r="J17" s="17" t="s">
        <v>854</v>
      </c>
      <c r="K17" s="17"/>
      <c r="L17" s="17"/>
      <c r="M17" s="12" t="s">
        <v>423</v>
      </c>
      <c r="N17" s="16" t="s">
        <v>461</v>
      </c>
      <c r="O17" s="16" t="s">
        <v>456</v>
      </c>
      <c r="P17" s="16" t="s">
        <v>491</v>
      </c>
      <c r="Q17" s="16" t="s">
        <v>477</v>
      </c>
      <c r="R17" s="16" t="s">
        <v>501</v>
      </c>
      <c r="S17" s="16" t="s">
        <v>423</v>
      </c>
      <c r="T17" s="16" t="s">
        <v>426</v>
      </c>
      <c r="U17" s="12" t="s">
        <v>423</v>
      </c>
      <c r="V17" s="4" t="s">
        <v>422</v>
      </c>
      <c r="W17" s="31" t="s">
        <v>854</v>
      </c>
      <c r="X17" s="17"/>
      <c r="Z17" s="7">
        <v>270</v>
      </c>
      <c r="AA17" s="7">
        <v>11</v>
      </c>
      <c r="AB17" s="7">
        <v>0</v>
      </c>
      <c r="AC17" s="7">
        <v>7</v>
      </c>
      <c r="AD17" s="7">
        <v>0</v>
      </c>
      <c r="AE17" s="7">
        <v>3</v>
      </c>
      <c r="AF17" s="7">
        <v>17</v>
      </c>
      <c r="AG17" s="7">
        <v>64</v>
      </c>
      <c r="AH17" s="8">
        <v>0.25600000000000001</v>
      </c>
      <c r="AI17" s="8">
        <v>0.307</v>
      </c>
      <c r="AJ17" s="9">
        <v>-1</v>
      </c>
      <c r="AK17" s="20">
        <v>0.6</v>
      </c>
      <c r="AL17" s="13">
        <f t="shared" si="0"/>
        <v>28.518518518518519</v>
      </c>
      <c r="AM17" s="13">
        <f t="shared" si="1"/>
        <v>0</v>
      </c>
      <c r="AN17" s="13">
        <f t="shared" si="2"/>
        <v>18.148148148148149</v>
      </c>
      <c r="AO17" s="13">
        <f t="shared" si="3"/>
        <v>0</v>
      </c>
      <c r="AP17" s="6">
        <f t="shared" si="4"/>
        <v>7.7777777777777777</v>
      </c>
      <c r="AQ17" s="13">
        <f t="shared" si="5"/>
        <v>44.074074074074069</v>
      </c>
      <c r="AR17" s="6">
        <f t="shared" si="6"/>
        <v>165.92592592592592</v>
      </c>
      <c r="AS17" s="10">
        <v>7</v>
      </c>
      <c r="AT17" s="4" t="s">
        <v>422</v>
      </c>
      <c r="AU17" s="12" t="s">
        <v>423</v>
      </c>
      <c r="AV17" s="16" t="s">
        <v>426</v>
      </c>
      <c r="AW17" s="16" t="s">
        <v>423</v>
      </c>
      <c r="AX17" s="16" t="s">
        <v>501</v>
      </c>
      <c r="AY17" s="16" t="s">
        <v>477</v>
      </c>
      <c r="AZ17" s="16" t="s">
        <v>491</v>
      </c>
      <c r="BA17" s="16" t="s">
        <v>456</v>
      </c>
      <c r="BB17" s="16" t="s">
        <v>461</v>
      </c>
      <c r="BC17" s="31" t="s">
        <v>818</v>
      </c>
      <c r="BD17" s="17" t="s">
        <v>454</v>
      </c>
      <c r="BF17">
        <f t="shared" si="7"/>
        <v>-2.5925925925925926</v>
      </c>
      <c r="BG17" s="17"/>
    </row>
    <row r="18" spans="1:59" x14ac:dyDescent="0.25">
      <c r="A18">
        <v>17</v>
      </c>
      <c r="B18" t="s">
        <v>845</v>
      </c>
      <c r="C18" t="s">
        <v>845</v>
      </c>
      <c r="D18" s="4" t="s">
        <v>400</v>
      </c>
      <c r="E18" s="3" t="s">
        <v>71</v>
      </c>
      <c r="F18" s="3">
        <v>5</v>
      </c>
      <c r="G18" s="34" t="s">
        <v>451</v>
      </c>
      <c r="H18" s="10">
        <v>5</v>
      </c>
      <c r="I18" s="17" t="s">
        <v>448</v>
      </c>
      <c r="J18" s="17" t="s">
        <v>855</v>
      </c>
      <c r="K18" s="17"/>
      <c r="L18" s="17"/>
      <c r="M18" s="12" t="s">
        <v>423</v>
      </c>
      <c r="N18" s="16" t="s">
        <v>486</v>
      </c>
      <c r="O18" s="16" t="s">
        <v>423</v>
      </c>
      <c r="P18" s="16" t="s">
        <v>491</v>
      </c>
      <c r="Q18" s="16" t="s">
        <v>476</v>
      </c>
      <c r="R18" s="16" t="s">
        <v>536</v>
      </c>
      <c r="S18" s="16" t="s">
        <v>423</v>
      </c>
      <c r="T18" s="16" t="s">
        <v>440</v>
      </c>
      <c r="U18" s="12" t="s">
        <v>423</v>
      </c>
      <c r="V18" s="4" t="s">
        <v>421</v>
      </c>
      <c r="W18" s="31" t="s">
        <v>855</v>
      </c>
      <c r="X18" s="17"/>
      <c r="Z18" s="7">
        <v>258</v>
      </c>
      <c r="AA18" s="7">
        <v>8</v>
      </c>
      <c r="AB18" s="7">
        <v>0</v>
      </c>
      <c r="AC18" s="7">
        <v>12</v>
      </c>
      <c r="AD18" s="7">
        <v>0</v>
      </c>
      <c r="AE18" s="7">
        <v>1</v>
      </c>
      <c r="AF18" s="7">
        <v>25</v>
      </c>
      <c r="AG18" s="7">
        <v>100</v>
      </c>
      <c r="AH18" s="8">
        <v>0.16</v>
      </c>
      <c r="AI18" s="8">
        <v>0.248</v>
      </c>
      <c r="AJ18" s="9">
        <v>-0.8</v>
      </c>
      <c r="AK18" s="20">
        <v>0.63</v>
      </c>
      <c r="AL18" s="13">
        <f t="shared" si="0"/>
        <v>21.705426356589147</v>
      </c>
      <c r="AM18" s="13">
        <f t="shared" si="1"/>
        <v>0</v>
      </c>
      <c r="AN18" s="13">
        <f t="shared" si="2"/>
        <v>32.558139534883722</v>
      </c>
      <c r="AO18" s="13">
        <f t="shared" si="3"/>
        <v>0</v>
      </c>
      <c r="AP18" s="6">
        <f t="shared" si="4"/>
        <v>2.7131782945736433</v>
      </c>
      <c r="AQ18" s="13">
        <f t="shared" si="5"/>
        <v>67.829457364341096</v>
      </c>
      <c r="AR18" s="6">
        <f t="shared" si="6"/>
        <v>271.31782945736438</v>
      </c>
      <c r="AS18" s="10">
        <v>5</v>
      </c>
      <c r="AT18" s="4" t="s">
        <v>421</v>
      </c>
      <c r="AU18" s="12" t="s">
        <v>423</v>
      </c>
      <c r="AV18" s="16" t="s">
        <v>440</v>
      </c>
      <c r="AW18" s="16" t="s">
        <v>423</v>
      </c>
      <c r="AX18" s="16" t="s">
        <v>536</v>
      </c>
      <c r="AY18" s="16" t="s">
        <v>476</v>
      </c>
      <c r="AZ18" s="16" t="s">
        <v>491</v>
      </c>
      <c r="BA18" s="16" t="s">
        <v>423</v>
      </c>
      <c r="BB18" s="16" t="s">
        <v>486</v>
      </c>
      <c r="BC18" s="31" t="s">
        <v>824</v>
      </c>
      <c r="BD18" s="17" t="s">
        <v>448</v>
      </c>
      <c r="BF18">
        <f t="shared" si="7"/>
        <v>-2.1705426356589146</v>
      </c>
      <c r="BG18" s="17"/>
    </row>
    <row r="19" spans="1:59" x14ac:dyDescent="0.25">
      <c r="A19">
        <v>18</v>
      </c>
      <c r="B19" t="s">
        <v>845</v>
      </c>
      <c r="C19" t="s">
        <v>845</v>
      </c>
      <c r="D19" s="4" t="s">
        <v>374</v>
      </c>
      <c r="E19" s="3" t="s">
        <v>86</v>
      </c>
      <c r="F19" s="3">
        <v>5</v>
      </c>
      <c r="G19" s="34" t="s">
        <v>451</v>
      </c>
      <c r="H19" s="10">
        <v>6</v>
      </c>
      <c r="I19" s="17" t="s">
        <v>444</v>
      </c>
      <c r="J19" s="17" t="s">
        <v>822</v>
      </c>
      <c r="K19" s="17"/>
      <c r="L19" s="17"/>
      <c r="M19" s="12" t="s">
        <v>423</v>
      </c>
      <c r="N19" s="16" t="s">
        <v>461</v>
      </c>
      <c r="O19" s="16" t="s">
        <v>456</v>
      </c>
      <c r="P19" s="16" t="s">
        <v>481</v>
      </c>
      <c r="Q19" s="16" t="s">
        <v>472</v>
      </c>
      <c r="R19" s="16" t="s">
        <v>521</v>
      </c>
      <c r="S19" s="16" t="s">
        <v>423</v>
      </c>
      <c r="T19" s="16" t="s">
        <v>407</v>
      </c>
      <c r="U19" s="12" t="s">
        <v>423</v>
      </c>
      <c r="V19" s="12" t="s">
        <v>423</v>
      </c>
      <c r="W19" s="31" t="s">
        <v>822</v>
      </c>
      <c r="X19" s="17"/>
      <c r="Z19" s="7">
        <v>167</v>
      </c>
      <c r="AA19" s="7">
        <v>8</v>
      </c>
      <c r="AB19" s="7">
        <v>0</v>
      </c>
      <c r="AC19" s="7">
        <v>0</v>
      </c>
      <c r="AD19" s="7">
        <v>0</v>
      </c>
      <c r="AE19" s="7">
        <v>0</v>
      </c>
      <c r="AF19" s="7">
        <v>14</v>
      </c>
      <c r="AG19" s="7">
        <v>33</v>
      </c>
      <c r="AH19" s="8">
        <v>0.20399999999999999</v>
      </c>
      <c r="AI19" s="8">
        <v>0.27500000000000002</v>
      </c>
      <c r="AJ19" s="9">
        <v>-0.5</v>
      </c>
      <c r="AK19" s="20">
        <v>0.67</v>
      </c>
      <c r="AL19" s="13">
        <f t="shared" si="0"/>
        <v>33.532934131736532</v>
      </c>
      <c r="AM19" s="13">
        <f t="shared" si="1"/>
        <v>0</v>
      </c>
      <c r="AN19" s="13">
        <f t="shared" si="2"/>
        <v>0</v>
      </c>
      <c r="AO19" s="13">
        <f t="shared" si="3"/>
        <v>0</v>
      </c>
      <c r="AP19" s="6">
        <f t="shared" si="4"/>
        <v>0</v>
      </c>
      <c r="AQ19" s="13">
        <f t="shared" si="5"/>
        <v>58.682634730538922</v>
      </c>
      <c r="AR19" s="6">
        <f t="shared" si="6"/>
        <v>138.32335329341316</v>
      </c>
      <c r="AS19" s="10">
        <v>6</v>
      </c>
      <c r="AT19" s="12" t="s">
        <v>423</v>
      </c>
      <c r="AU19" s="12" t="s">
        <v>423</v>
      </c>
      <c r="AV19" s="16" t="s">
        <v>407</v>
      </c>
      <c r="AW19" s="16" t="s">
        <v>423</v>
      </c>
      <c r="AX19" s="16" t="s">
        <v>521</v>
      </c>
      <c r="AY19" s="16" t="s">
        <v>472</v>
      </c>
      <c r="AZ19" s="16" t="s">
        <v>481</v>
      </c>
      <c r="BA19" s="16" t="s">
        <v>456</v>
      </c>
      <c r="BB19" s="16" t="s">
        <v>461</v>
      </c>
      <c r="BC19" s="31" t="s">
        <v>822</v>
      </c>
      <c r="BD19" s="17" t="s">
        <v>444</v>
      </c>
      <c r="BF19">
        <f t="shared" si="7"/>
        <v>-2.0958083832335332</v>
      </c>
      <c r="BG19" s="17"/>
    </row>
    <row r="20" spans="1:59" x14ac:dyDescent="0.25">
      <c r="A20">
        <v>19</v>
      </c>
      <c r="B20" t="s">
        <v>845</v>
      </c>
      <c r="C20" t="s">
        <v>845</v>
      </c>
      <c r="D20" s="4" t="s">
        <v>298</v>
      </c>
      <c r="E20" s="3" t="s">
        <v>89</v>
      </c>
      <c r="F20" s="3">
        <v>5</v>
      </c>
      <c r="G20" s="34" t="s">
        <v>451</v>
      </c>
      <c r="H20" s="10">
        <v>6</v>
      </c>
      <c r="I20" s="17" t="s">
        <v>448</v>
      </c>
      <c r="J20" s="17" t="s">
        <v>848</v>
      </c>
      <c r="K20" s="17"/>
      <c r="L20" s="17"/>
      <c r="M20" s="12" t="s">
        <v>423</v>
      </c>
      <c r="N20" s="16" t="s">
        <v>461</v>
      </c>
      <c r="O20" s="16" t="s">
        <v>471</v>
      </c>
      <c r="P20" s="16" t="s">
        <v>487</v>
      </c>
      <c r="Q20" s="16" t="s">
        <v>462</v>
      </c>
      <c r="R20" s="16" t="s">
        <v>511</v>
      </c>
      <c r="S20" s="16" t="s">
        <v>423</v>
      </c>
      <c r="T20" s="16" t="s">
        <v>429</v>
      </c>
      <c r="U20" s="12" t="s">
        <v>423</v>
      </c>
      <c r="V20" s="4" t="s">
        <v>422</v>
      </c>
      <c r="W20" s="31" t="s">
        <v>848</v>
      </c>
      <c r="X20" s="17"/>
      <c r="Z20" s="7">
        <v>201</v>
      </c>
      <c r="AA20" s="7">
        <v>15</v>
      </c>
      <c r="AB20" s="7">
        <v>0</v>
      </c>
      <c r="AC20" s="7">
        <v>2</v>
      </c>
      <c r="AD20" s="7">
        <v>0</v>
      </c>
      <c r="AE20" s="7">
        <v>1</v>
      </c>
      <c r="AF20" s="7">
        <v>1</v>
      </c>
      <c r="AG20" s="7">
        <v>37</v>
      </c>
      <c r="AH20" s="8">
        <v>0.23499999999999999</v>
      </c>
      <c r="AI20" s="8">
        <v>0.26600000000000001</v>
      </c>
      <c r="AJ20" s="9">
        <v>-0.6</v>
      </c>
      <c r="AK20" s="20">
        <v>0.83</v>
      </c>
      <c r="AL20" s="13">
        <f t="shared" si="0"/>
        <v>52.238805970149251</v>
      </c>
      <c r="AM20" s="13">
        <f t="shared" si="1"/>
        <v>0</v>
      </c>
      <c r="AN20" s="13">
        <f t="shared" si="2"/>
        <v>6.9651741293532341</v>
      </c>
      <c r="AO20" s="13">
        <f t="shared" si="3"/>
        <v>0</v>
      </c>
      <c r="AP20" s="6">
        <f t="shared" si="4"/>
        <v>3.4825870646766171</v>
      </c>
      <c r="AQ20" s="13">
        <f t="shared" si="5"/>
        <v>3.4825870646766171</v>
      </c>
      <c r="AR20" s="6">
        <f t="shared" si="6"/>
        <v>128.85572139303483</v>
      </c>
      <c r="AS20" s="10">
        <v>6</v>
      </c>
      <c r="AT20" s="4" t="s">
        <v>422</v>
      </c>
      <c r="AU20" s="12" t="s">
        <v>423</v>
      </c>
      <c r="AV20" s="16" t="s">
        <v>429</v>
      </c>
      <c r="AW20" s="16" t="s">
        <v>423</v>
      </c>
      <c r="AX20" s="16" t="s">
        <v>511</v>
      </c>
      <c r="AY20" s="16" t="s">
        <v>462</v>
      </c>
      <c r="AZ20" s="16" t="s">
        <v>487</v>
      </c>
      <c r="BA20" s="16" t="s">
        <v>471</v>
      </c>
      <c r="BB20" s="16" t="s">
        <v>461</v>
      </c>
      <c r="BC20" s="31" t="s">
        <v>820</v>
      </c>
      <c r="BD20" s="17" t="s">
        <v>448</v>
      </c>
      <c r="BF20">
        <f t="shared" si="7"/>
        <v>-2.08955223880597</v>
      </c>
      <c r="BG20" s="17"/>
    </row>
    <row r="21" spans="1:59" x14ac:dyDescent="0.25">
      <c r="A21">
        <v>20</v>
      </c>
      <c r="B21" t="s">
        <v>845</v>
      </c>
      <c r="C21" t="s">
        <v>845</v>
      </c>
      <c r="D21" s="4" t="s">
        <v>324</v>
      </c>
      <c r="E21" s="3" t="s">
        <v>19</v>
      </c>
      <c r="F21" s="3">
        <v>5</v>
      </c>
      <c r="G21" s="34" t="s">
        <v>451</v>
      </c>
      <c r="H21" s="10">
        <v>6</v>
      </c>
      <c r="I21" s="17" t="s">
        <v>447</v>
      </c>
      <c r="J21" s="17" t="s">
        <v>822</v>
      </c>
      <c r="K21" s="17"/>
      <c r="L21" s="17"/>
      <c r="M21" s="12" t="s">
        <v>423</v>
      </c>
      <c r="N21" s="16" t="s">
        <v>461</v>
      </c>
      <c r="O21" s="16" t="s">
        <v>471</v>
      </c>
      <c r="P21" s="16" t="s">
        <v>487</v>
      </c>
      <c r="Q21" s="16" t="s">
        <v>473</v>
      </c>
      <c r="R21" s="16" t="s">
        <v>537</v>
      </c>
      <c r="S21" s="16" t="s">
        <v>423</v>
      </c>
      <c r="T21" s="16">
        <v>20</v>
      </c>
      <c r="U21" s="12" t="s">
        <v>423</v>
      </c>
      <c r="V21" s="12" t="s">
        <v>423</v>
      </c>
      <c r="W21" s="31" t="s">
        <v>822</v>
      </c>
      <c r="X21" s="17"/>
      <c r="Z21" s="7">
        <v>171</v>
      </c>
      <c r="AA21" s="7">
        <v>5</v>
      </c>
      <c r="AB21" s="7">
        <v>1</v>
      </c>
      <c r="AC21" s="7">
        <v>0</v>
      </c>
      <c r="AD21" s="7">
        <v>1</v>
      </c>
      <c r="AE21" s="7">
        <v>1</v>
      </c>
      <c r="AF21" s="7">
        <v>8</v>
      </c>
      <c r="AG21" s="7">
        <v>37</v>
      </c>
      <c r="AH21" s="8">
        <v>0.23100000000000001</v>
      </c>
      <c r="AI21" s="8">
        <v>0.26600000000000001</v>
      </c>
      <c r="AJ21" s="9">
        <v>-0.5</v>
      </c>
      <c r="AK21" s="20">
        <v>1.1399999999999999</v>
      </c>
      <c r="AL21" s="13">
        <f t="shared" si="0"/>
        <v>20.467836257309941</v>
      </c>
      <c r="AM21" s="13">
        <f t="shared" si="1"/>
        <v>4.0935672514619883</v>
      </c>
      <c r="AN21" s="13">
        <f t="shared" si="2"/>
        <v>0</v>
      </c>
      <c r="AO21" s="13">
        <f t="shared" si="3"/>
        <v>4.0935672514619883</v>
      </c>
      <c r="AP21" s="6">
        <f t="shared" si="4"/>
        <v>4.0935672514619883</v>
      </c>
      <c r="AQ21" s="13">
        <f t="shared" si="5"/>
        <v>32.748538011695906</v>
      </c>
      <c r="AR21" s="6">
        <f t="shared" si="6"/>
        <v>151.46198830409355</v>
      </c>
      <c r="AS21" s="10">
        <v>6</v>
      </c>
      <c r="AT21" s="12" t="s">
        <v>423</v>
      </c>
      <c r="AU21" s="12" t="s">
        <v>423</v>
      </c>
      <c r="AV21" s="16">
        <v>20</v>
      </c>
      <c r="AW21" s="16" t="s">
        <v>423</v>
      </c>
      <c r="AX21" s="16" t="s">
        <v>537</v>
      </c>
      <c r="AY21" s="16" t="s">
        <v>473</v>
      </c>
      <c r="AZ21" s="16" t="s">
        <v>487</v>
      </c>
      <c r="BA21" s="16" t="s">
        <v>471</v>
      </c>
      <c r="BB21" s="16" t="s">
        <v>461</v>
      </c>
      <c r="BC21" s="31" t="s">
        <v>822</v>
      </c>
      <c r="BD21" s="17" t="s">
        <v>447</v>
      </c>
      <c r="BF21">
        <f t="shared" si="7"/>
        <v>-2.0467836257309941</v>
      </c>
      <c r="BG21" s="17"/>
    </row>
    <row r="22" spans="1:59" x14ac:dyDescent="0.25">
      <c r="A22">
        <v>21</v>
      </c>
      <c r="B22" t="s">
        <v>845</v>
      </c>
      <c r="C22" t="s">
        <v>845</v>
      </c>
      <c r="D22" s="4" t="s">
        <v>385</v>
      </c>
      <c r="E22" s="3" t="s">
        <v>52</v>
      </c>
      <c r="F22" s="3">
        <v>5</v>
      </c>
      <c r="G22" s="34" t="s">
        <v>451</v>
      </c>
      <c r="H22" s="10">
        <v>5</v>
      </c>
      <c r="I22" s="17" t="s">
        <v>449</v>
      </c>
      <c r="J22" s="17" t="s">
        <v>848</v>
      </c>
      <c r="K22" s="17"/>
      <c r="L22" s="17"/>
      <c r="M22" s="12" t="s">
        <v>423</v>
      </c>
      <c r="N22" s="16" t="s">
        <v>461</v>
      </c>
      <c r="O22" s="16" t="s">
        <v>456</v>
      </c>
      <c r="P22" s="16" t="s">
        <v>491</v>
      </c>
      <c r="Q22" s="16" t="s">
        <v>478</v>
      </c>
      <c r="R22" s="16" t="s">
        <v>500</v>
      </c>
      <c r="S22" s="16" t="s">
        <v>423</v>
      </c>
      <c r="T22" s="16" t="s">
        <v>442</v>
      </c>
      <c r="U22" s="4">
        <v>17</v>
      </c>
      <c r="V22" s="4" t="s">
        <v>407</v>
      </c>
      <c r="W22" s="31" t="s">
        <v>848</v>
      </c>
      <c r="X22" s="17"/>
      <c r="Z22" s="7">
        <v>383</v>
      </c>
      <c r="AA22" s="7">
        <v>11</v>
      </c>
      <c r="AB22" s="7">
        <v>4</v>
      </c>
      <c r="AC22" s="7">
        <v>7</v>
      </c>
      <c r="AD22" s="7">
        <v>4</v>
      </c>
      <c r="AE22" s="7">
        <v>5</v>
      </c>
      <c r="AF22" s="7">
        <v>20</v>
      </c>
      <c r="AG22" s="7">
        <v>84</v>
      </c>
      <c r="AH22" s="8">
        <v>0.19500000000000001</v>
      </c>
      <c r="AI22" s="8">
        <v>0.24299999999999999</v>
      </c>
      <c r="AJ22" s="9">
        <v>-1.1000000000000001</v>
      </c>
      <c r="AK22" s="20">
        <v>0.69</v>
      </c>
      <c r="AL22" s="13">
        <f t="shared" si="0"/>
        <v>20.104438642297652</v>
      </c>
      <c r="AM22" s="13">
        <f t="shared" si="1"/>
        <v>7.3107049608355092</v>
      </c>
      <c r="AN22" s="13">
        <f t="shared" si="2"/>
        <v>12.793733681462141</v>
      </c>
      <c r="AO22" s="13">
        <f t="shared" si="3"/>
        <v>7.3107049608355092</v>
      </c>
      <c r="AP22" s="6">
        <f t="shared" si="4"/>
        <v>9.1383812010443854</v>
      </c>
      <c r="AQ22" s="13">
        <f t="shared" si="5"/>
        <v>36.553524804177542</v>
      </c>
      <c r="AR22" s="6">
        <f t="shared" si="6"/>
        <v>153.52480417754569</v>
      </c>
      <c r="AS22" s="10">
        <v>5</v>
      </c>
      <c r="AT22" s="4" t="s">
        <v>407</v>
      </c>
      <c r="AU22" s="4">
        <v>17</v>
      </c>
      <c r="AV22" s="16" t="s">
        <v>442</v>
      </c>
      <c r="AW22" s="16" t="s">
        <v>423</v>
      </c>
      <c r="AX22" s="16" t="s">
        <v>500</v>
      </c>
      <c r="AY22" s="16" t="s">
        <v>478</v>
      </c>
      <c r="AZ22" s="16" t="s">
        <v>491</v>
      </c>
      <c r="BA22" s="16" t="s">
        <v>456</v>
      </c>
      <c r="BB22" s="16" t="s">
        <v>461</v>
      </c>
      <c r="BC22" s="31" t="s">
        <v>820</v>
      </c>
      <c r="BD22" s="17" t="s">
        <v>449</v>
      </c>
      <c r="BF22">
        <f t="shared" si="7"/>
        <v>-2.0104438642297651</v>
      </c>
      <c r="BG22" s="17"/>
    </row>
    <row r="23" spans="1:59" x14ac:dyDescent="0.25">
      <c r="A23">
        <v>22</v>
      </c>
      <c r="B23" t="s">
        <v>845</v>
      </c>
      <c r="C23" t="s">
        <v>845</v>
      </c>
      <c r="D23" s="4" t="s">
        <v>292</v>
      </c>
      <c r="E23" s="3" t="s">
        <v>17</v>
      </c>
      <c r="F23" s="3">
        <v>5</v>
      </c>
      <c r="G23" s="34" t="s">
        <v>451</v>
      </c>
      <c r="H23" s="10">
        <v>7</v>
      </c>
      <c r="I23" s="17" t="s">
        <v>452</v>
      </c>
      <c r="J23" s="17" t="s">
        <v>848</v>
      </c>
      <c r="K23" s="17"/>
      <c r="L23" s="17"/>
      <c r="M23" s="12" t="s">
        <v>423</v>
      </c>
      <c r="N23" s="16" t="s">
        <v>486</v>
      </c>
      <c r="O23" s="16" t="s">
        <v>460</v>
      </c>
      <c r="P23" s="16" t="s">
        <v>487</v>
      </c>
      <c r="Q23" s="16" t="s">
        <v>472</v>
      </c>
      <c r="R23" s="16" t="s">
        <v>498</v>
      </c>
      <c r="S23" s="16" t="s">
        <v>423</v>
      </c>
      <c r="T23" s="16" t="s">
        <v>428</v>
      </c>
      <c r="U23" s="12" t="s">
        <v>423</v>
      </c>
      <c r="V23" s="4" t="s">
        <v>407</v>
      </c>
      <c r="W23" s="31" t="s">
        <v>848</v>
      </c>
      <c r="X23" s="17"/>
      <c r="Z23" s="7">
        <v>281</v>
      </c>
      <c r="AA23" s="7">
        <v>15</v>
      </c>
      <c r="AB23" s="7">
        <v>1</v>
      </c>
      <c r="AC23" s="7">
        <v>11</v>
      </c>
      <c r="AD23" s="7">
        <v>3</v>
      </c>
      <c r="AE23" s="7">
        <v>0</v>
      </c>
      <c r="AF23" s="7">
        <v>19</v>
      </c>
      <c r="AG23" s="7">
        <v>70</v>
      </c>
      <c r="AH23" s="8">
        <v>0.23799999999999999</v>
      </c>
      <c r="AI23" s="8">
        <v>0.29199999999999998</v>
      </c>
      <c r="AJ23" s="9">
        <v>-0.8</v>
      </c>
      <c r="AK23" s="20">
        <v>0.89</v>
      </c>
      <c r="AL23" s="13">
        <f t="shared" si="0"/>
        <v>37.366548042704629</v>
      </c>
      <c r="AM23" s="13">
        <f t="shared" si="1"/>
        <v>2.4911032028469751</v>
      </c>
      <c r="AN23" s="13">
        <f t="shared" si="2"/>
        <v>27.402135231316723</v>
      </c>
      <c r="AO23" s="13">
        <f t="shared" si="3"/>
        <v>7.4733096085409256</v>
      </c>
      <c r="AP23" s="6">
        <f t="shared" si="4"/>
        <v>0</v>
      </c>
      <c r="AQ23" s="13">
        <f t="shared" si="5"/>
        <v>47.330960854092531</v>
      </c>
      <c r="AR23" s="6">
        <f t="shared" si="6"/>
        <v>174.37722419928826</v>
      </c>
      <c r="AS23" s="10">
        <v>7</v>
      </c>
      <c r="AT23" s="4" t="s">
        <v>407</v>
      </c>
      <c r="AU23" s="12" t="s">
        <v>423</v>
      </c>
      <c r="AV23" s="16" t="s">
        <v>428</v>
      </c>
      <c r="AW23" s="16" t="s">
        <v>423</v>
      </c>
      <c r="AX23" s="16" t="s">
        <v>498</v>
      </c>
      <c r="AY23" s="16" t="s">
        <v>472</v>
      </c>
      <c r="AZ23" s="16" t="s">
        <v>487</v>
      </c>
      <c r="BA23" s="16" t="s">
        <v>460</v>
      </c>
      <c r="BB23" s="16" t="s">
        <v>486</v>
      </c>
      <c r="BC23" s="31" t="s">
        <v>820</v>
      </c>
      <c r="BD23" s="17" t="s">
        <v>452</v>
      </c>
      <c r="BF23">
        <f t="shared" si="7"/>
        <v>-1.9928825622775803</v>
      </c>
      <c r="BG23" s="17"/>
    </row>
    <row r="24" spans="1:59" x14ac:dyDescent="0.25">
      <c r="A24">
        <v>23</v>
      </c>
      <c r="B24" t="s">
        <v>845</v>
      </c>
      <c r="C24" t="s">
        <v>845</v>
      </c>
      <c r="D24" s="4" t="s">
        <v>303</v>
      </c>
      <c r="E24" s="3" t="s">
        <v>50</v>
      </c>
      <c r="F24" s="3">
        <v>5</v>
      </c>
      <c r="G24" s="34" t="s">
        <v>451</v>
      </c>
      <c r="H24" s="10">
        <v>7</v>
      </c>
      <c r="I24" s="17" t="s">
        <v>449</v>
      </c>
      <c r="J24" s="17" t="s">
        <v>854</v>
      </c>
      <c r="K24" s="17"/>
      <c r="L24" s="17"/>
      <c r="M24" s="12" t="s">
        <v>423</v>
      </c>
      <c r="N24" s="16" t="s">
        <v>486</v>
      </c>
      <c r="O24" s="16" t="s">
        <v>460</v>
      </c>
      <c r="P24" s="16" t="s">
        <v>487</v>
      </c>
      <c r="Q24" s="16" t="s">
        <v>472</v>
      </c>
      <c r="R24" s="16" t="s">
        <v>510</v>
      </c>
      <c r="S24" s="16" t="s">
        <v>423</v>
      </c>
      <c r="T24" s="16" t="s">
        <v>427</v>
      </c>
      <c r="U24" s="12" t="s">
        <v>423</v>
      </c>
      <c r="V24" s="4" t="s">
        <v>407</v>
      </c>
      <c r="W24" s="31" t="s">
        <v>854</v>
      </c>
      <c r="X24" s="17"/>
      <c r="Z24" s="7">
        <v>362</v>
      </c>
      <c r="AA24" s="7">
        <v>15</v>
      </c>
      <c r="AB24" s="7">
        <v>1</v>
      </c>
      <c r="AC24" s="7">
        <v>14</v>
      </c>
      <c r="AD24" s="7">
        <v>2</v>
      </c>
      <c r="AE24" s="7">
        <v>3</v>
      </c>
      <c r="AF24" s="7">
        <v>28</v>
      </c>
      <c r="AG24" s="7">
        <v>89</v>
      </c>
      <c r="AH24" s="8">
        <v>0.23499999999999999</v>
      </c>
      <c r="AI24" s="8">
        <v>0.29299999999999998</v>
      </c>
      <c r="AJ24" s="9">
        <v>-1</v>
      </c>
      <c r="AK24" s="20">
        <v>0.79</v>
      </c>
      <c r="AL24" s="13">
        <f t="shared" si="0"/>
        <v>29.005524861878452</v>
      </c>
      <c r="AM24" s="13">
        <f t="shared" si="1"/>
        <v>1.9337016574585635</v>
      </c>
      <c r="AN24" s="13">
        <f t="shared" si="2"/>
        <v>27.071823204419889</v>
      </c>
      <c r="AO24" s="13">
        <f t="shared" si="3"/>
        <v>3.867403314917127</v>
      </c>
      <c r="AP24" s="6">
        <f t="shared" si="4"/>
        <v>5.8011049723756907</v>
      </c>
      <c r="AQ24" s="13">
        <f t="shared" si="5"/>
        <v>54.143646408839778</v>
      </c>
      <c r="AR24" s="6">
        <f t="shared" si="6"/>
        <v>172.09944751381215</v>
      </c>
      <c r="AS24" s="10">
        <v>7</v>
      </c>
      <c r="AT24" s="4" t="s">
        <v>407</v>
      </c>
      <c r="AU24" s="12" t="s">
        <v>423</v>
      </c>
      <c r="AV24" s="16" t="s">
        <v>427</v>
      </c>
      <c r="AW24" s="16" t="s">
        <v>423</v>
      </c>
      <c r="AX24" s="16" t="s">
        <v>510</v>
      </c>
      <c r="AY24" s="16" t="s">
        <v>472</v>
      </c>
      <c r="AZ24" s="16" t="s">
        <v>487</v>
      </c>
      <c r="BA24" s="16" t="s">
        <v>460</v>
      </c>
      <c r="BB24" s="16" t="s">
        <v>486</v>
      </c>
      <c r="BC24" s="31" t="s">
        <v>818</v>
      </c>
      <c r="BD24" s="17" t="s">
        <v>449</v>
      </c>
      <c r="BF24">
        <f t="shared" si="7"/>
        <v>-1.9337016574585635</v>
      </c>
      <c r="BG24" s="17"/>
    </row>
    <row r="25" spans="1:59" x14ac:dyDescent="0.25">
      <c r="A25">
        <v>24</v>
      </c>
      <c r="B25" t="s">
        <v>845</v>
      </c>
      <c r="C25" t="s">
        <v>845</v>
      </c>
      <c r="D25" s="4" t="s">
        <v>369</v>
      </c>
      <c r="E25" s="3" t="s">
        <v>21</v>
      </c>
      <c r="F25" s="3">
        <v>5</v>
      </c>
      <c r="G25" s="34" t="s">
        <v>451</v>
      </c>
      <c r="H25" s="10">
        <v>6</v>
      </c>
      <c r="I25" s="17" t="s">
        <v>444</v>
      </c>
      <c r="J25" s="17" t="s">
        <v>406</v>
      </c>
      <c r="K25" s="17"/>
      <c r="L25" s="17"/>
      <c r="M25" s="12" t="s">
        <v>423</v>
      </c>
      <c r="N25" s="16" t="s">
        <v>486</v>
      </c>
      <c r="O25" s="16" t="s">
        <v>423</v>
      </c>
      <c r="P25" s="16" t="s">
        <v>491</v>
      </c>
      <c r="Q25" s="16" t="s">
        <v>476</v>
      </c>
      <c r="R25" s="16" t="s">
        <v>498</v>
      </c>
      <c r="S25" s="16" t="s">
        <v>423</v>
      </c>
      <c r="T25" s="16" t="s">
        <v>428</v>
      </c>
      <c r="U25" s="12" t="s">
        <v>423</v>
      </c>
      <c r="V25" s="4" t="s">
        <v>407</v>
      </c>
      <c r="W25" s="31" t="s">
        <v>406</v>
      </c>
      <c r="X25" s="17"/>
      <c r="Z25" s="7">
        <v>401</v>
      </c>
      <c r="AA25" s="7">
        <v>20</v>
      </c>
      <c r="AB25" s="7">
        <v>0</v>
      </c>
      <c r="AC25" s="7">
        <v>8</v>
      </c>
      <c r="AD25" s="7">
        <v>0</v>
      </c>
      <c r="AE25" s="7">
        <v>0</v>
      </c>
      <c r="AF25" s="7">
        <v>36</v>
      </c>
      <c r="AG25" s="7">
        <v>111</v>
      </c>
      <c r="AH25" s="8">
        <v>0.20799999999999999</v>
      </c>
      <c r="AI25" s="8">
        <v>0.27800000000000002</v>
      </c>
      <c r="AJ25" s="9">
        <v>-1.1000000000000001</v>
      </c>
      <c r="AK25" s="20">
        <v>0.66</v>
      </c>
      <c r="AL25" s="13">
        <f t="shared" si="0"/>
        <v>34.912718204488783</v>
      </c>
      <c r="AM25" s="13">
        <f t="shared" si="1"/>
        <v>0</v>
      </c>
      <c r="AN25" s="13">
        <f t="shared" si="2"/>
        <v>13.96508728179551</v>
      </c>
      <c r="AO25" s="13">
        <f t="shared" si="3"/>
        <v>0</v>
      </c>
      <c r="AP25" s="6">
        <f t="shared" si="4"/>
        <v>0</v>
      </c>
      <c r="AQ25" s="13">
        <f t="shared" si="5"/>
        <v>62.8428927680798</v>
      </c>
      <c r="AR25" s="6">
        <f t="shared" si="6"/>
        <v>193.76558603491273</v>
      </c>
      <c r="AS25" s="10">
        <v>6</v>
      </c>
      <c r="AT25" s="4" t="s">
        <v>407</v>
      </c>
      <c r="AU25" s="12" t="s">
        <v>423</v>
      </c>
      <c r="AV25" s="16" t="s">
        <v>428</v>
      </c>
      <c r="AW25" s="16" t="s">
        <v>423</v>
      </c>
      <c r="AX25" s="16" t="s">
        <v>498</v>
      </c>
      <c r="AY25" s="16" t="s">
        <v>476</v>
      </c>
      <c r="AZ25" s="16" t="s">
        <v>491</v>
      </c>
      <c r="BA25" s="16" t="s">
        <v>423</v>
      </c>
      <c r="BB25" s="16" t="s">
        <v>486</v>
      </c>
      <c r="BC25" s="31" t="s">
        <v>406</v>
      </c>
      <c r="BD25" s="17" t="s">
        <v>444</v>
      </c>
      <c r="BF25">
        <f t="shared" si="7"/>
        <v>-1.9201995012468829</v>
      </c>
      <c r="BG25" s="17"/>
    </row>
    <row r="26" spans="1:59" x14ac:dyDescent="0.25">
      <c r="A26">
        <v>25</v>
      </c>
      <c r="B26" t="s">
        <v>845</v>
      </c>
      <c r="C26" t="s">
        <v>845</v>
      </c>
      <c r="D26" s="4" t="s">
        <v>261</v>
      </c>
      <c r="E26" s="3" t="s">
        <v>19</v>
      </c>
      <c r="F26" s="3">
        <v>5</v>
      </c>
      <c r="G26" s="34" t="s">
        <v>451</v>
      </c>
      <c r="H26" s="10">
        <v>8</v>
      </c>
      <c r="I26" s="17" t="s">
        <v>424</v>
      </c>
      <c r="J26" s="17" t="s">
        <v>855</v>
      </c>
      <c r="K26" s="17"/>
      <c r="L26" s="17"/>
      <c r="M26" s="12" t="s">
        <v>423</v>
      </c>
      <c r="N26" s="16" t="s">
        <v>461</v>
      </c>
      <c r="O26" s="16" t="s">
        <v>456</v>
      </c>
      <c r="P26" s="16" t="s">
        <v>491</v>
      </c>
      <c r="Q26" s="16" t="s">
        <v>476</v>
      </c>
      <c r="R26" s="16" t="s">
        <v>507</v>
      </c>
      <c r="S26" s="16" t="s">
        <v>426</v>
      </c>
      <c r="T26" s="16" t="s">
        <v>422</v>
      </c>
      <c r="U26" s="12" t="s">
        <v>423</v>
      </c>
      <c r="V26" s="12" t="s">
        <v>423</v>
      </c>
      <c r="W26" s="31" t="s">
        <v>855</v>
      </c>
      <c r="X26" s="17"/>
      <c r="Z26" s="7">
        <v>185</v>
      </c>
      <c r="AA26" s="7">
        <v>5</v>
      </c>
      <c r="AB26" s="7">
        <v>1</v>
      </c>
      <c r="AC26" s="7">
        <v>0</v>
      </c>
      <c r="AD26" s="7">
        <v>6</v>
      </c>
      <c r="AE26" s="7">
        <v>1</v>
      </c>
      <c r="AF26" s="7">
        <v>20</v>
      </c>
      <c r="AG26" s="7">
        <v>29</v>
      </c>
      <c r="AH26" s="8">
        <v>0.245</v>
      </c>
      <c r="AI26" s="8">
        <v>0.33200000000000002</v>
      </c>
      <c r="AJ26" s="9">
        <v>-0.5</v>
      </c>
      <c r="AK26" s="20">
        <v>0.75</v>
      </c>
      <c r="AL26" s="13">
        <f t="shared" si="0"/>
        <v>18.918918918918919</v>
      </c>
      <c r="AM26" s="13">
        <f t="shared" si="1"/>
        <v>3.7837837837837842</v>
      </c>
      <c r="AN26" s="13">
        <f t="shared" si="2"/>
        <v>0</v>
      </c>
      <c r="AO26" s="13">
        <f t="shared" si="3"/>
        <v>22.702702702702705</v>
      </c>
      <c r="AP26" s="6">
        <f t="shared" si="4"/>
        <v>3.7837837837837842</v>
      </c>
      <c r="AQ26" s="13">
        <f t="shared" si="5"/>
        <v>75.675675675675677</v>
      </c>
      <c r="AR26" s="6">
        <f t="shared" si="6"/>
        <v>109.72972972972974</v>
      </c>
      <c r="AS26" s="10">
        <v>8</v>
      </c>
      <c r="AT26" s="12" t="s">
        <v>423</v>
      </c>
      <c r="AU26" s="12" t="s">
        <v>423</v>
      </c>
      <c r="AV26" s="16" t="s">
        <v>422</v>
      </c>
      <c r="AW26" s="16" t="s">
        <v>426</v>
      </c>
      <c r="AX26" s="16" t="s">
        <v>507</v>
      </c>
      <c r="AY26" s="16" t="s">
        <v>476</v>
      </c>
      <c r="AZ26" s="16" t="s">
        <v>491</v>
      </c>
      <c r="BA26" s="16" t="s">
        <v>456</v>
      </c>
      <c r="BB26" s="16" t="s">
        <v>461</v>
      </c>
      <c r="BC26" s="31" t="s">
        <v>830</v>
      </c>
      <c r="BD26" s="17" t="s">
        <v>424</v>
      </c>
      <c r="BF26">
        <f t="shared" si="7"/>
        <v>-1.8918918918918921</v>
      </c>
      <c r="BG26" s="17"/>
    </row>
    <row r="27" spans="1:59" x14ac:dyDescent="0.25">
      <c r="A27">
        <v>26</v>
      </c>
      <c r="B27" t="s">
        <v>845</v>
      </c>
      <c r="C27" t="s">
        <v>845</v>
      </c>
      <c r="D27" s="4" t="s">
        <v>252</v>
      </c>
      <c r="E27" s="3" t="s">
        <v>25</v>
      </c>
      <c r="F27" s="3">
        <v>5</v>
      </c>
      <c r="G27" s="34" t="s">
        <v>451</v>
      </c>
      <c r="H27" s="10">
        <v>8</v>
      </c>
      <c r="I27" s="17" t="s">
        <v>454</v>
      </c>
      <c r="J27" s="17" t="s">
        <v>822</v>
      </c>
      <c r="K27" s="17"/>
      <c r="L27" s="17"/>
      <c r="M27" s="12" t="s">
        <v>423</v>
      </c>
      <c r="N27" s="16" t="s">
        <v>461</v>
      </c>
      <c r="O27" s="16" t="s">
        <v>494</v>
      </c>
      <c r="P27" s="16" t="s">
        <v>478</v>
      </c>
      <c r="Q27" s="16" t="s">
        <v>465</v>
      </c>
      <c r="R27" s="16" t="s">
        <v>538</v>
      </c>
      <c r="S27" s="16" t="s">
        <v>423</v>
      </c>
      <c r="T27" s="16" t="s">
        <v>422</v>
      </c>
      <c r="U27" s="12" t="s">
        <v>423</v>
      </c>
      <c r="V27" s="12" t="s">
        <v>423</v>
      </c>
      <c r="W27" s="31" t="s">
        <v>822</v>
      </c>
      <c r="X27" s="17"/>
      <c r="Z27" s="7">
        <v>150</v>
      </c>
      <c r="AA27" s="7">
        <v>4</v>
      </c>
      <c r="AB27" s="7">
        <v>0</v>
      </c>
      <c r="AC27" s="7">
        <v>0</v>
      </c>
      <c r="AD27" s="7">
        <v>0</v>
      </c>
      <c r="AE27" s="7">
        <v>3</v>
      </c>
      <c r="AF27" s="7">
        <v>14</v>
      </c>
      <c r="AG27" s="7">
        <v>25</v>
      </c>
      <c r="AH27" s="8">
        <v>0.248</v>
      </c>
      <c r="AI27" s="8">
        <v>0.32</v>
      </c>
      <c r="AJ27" s="9">
        <v>-0.4</v>
      </c>
      <c r="AK27" s="20">
        <v>1.87</v>
      </c>
      <c r="AL27" s="13">
        <f t="shared" si="0"/>
        <v>18.666666666666668</v>
      </c>
      <c r="AM27" s="13">
        <f t="shared" si="1"/>
        <v>0</v>
      </c>
      <c r="AN27" s="13">
        <f t="shared" si="2"/>
        <v>0</v>
      </c>
      <c r="AO27" s="13">
        <f t="shared" si="3"/>
        <v>0</v>
      </c>
      <c r="AP27" s="6">
        <f t="shared" si="4"/>
        <v>14</v>
      </c>
      <c r="AQ27" s="13">
        <f t="shared" si="5"/>
        <v>65.333333333333343</v>
      </c>
      <c r="AR27" s="6">
        <f t="shared" si="6"/>
        <v>116.66666666666666</v>
      </c>
      <c r="AS27" s="10">
        <v>8</v>
      </c>
      <c r="AT27" s="12" t="s">
        <v>423</v>
      </c>
      <c r="AU27" s="12" t="s">
        <v>423</v>
      </c>
      <c r="AV27" s="16" t="s">
        <v>422</v>
      </c>
      <c r="AW27" s="16" t="s">
        <v>423</v>
      </c>
      <c r="AX27" s="16" t="s">
        <v>538</v>
      </c>
      <c r="AY27" s="16" t="s">
        <v>465</v>
      </c>
      <c r="AZ27" s="16" t="s">
        <v>478</v>
      </c>
      <c r="BA27" s="16" t="s">
        <v>494</v>
      </c>
      <c r="BB27" s="16" t="s">
        <v>461</v>
      </c>
      <c r="BC27" s="31" t="s">
        <v>822</v>
      </c>
      <c r="BD27" s="17" t="s">
        <v>454</v>
      </c>
      <c r="BF27">
        <f t="shared" si="7"/>
        <v>-1.8666666666666669</v>
      </c>
      <c r="BG27" s="17"/>
    </row>
    <row r="28" spans="1:59" x14ac:dyDescent="0.25">
      <c r="A28">
        <v>27</v>
      </c>
      <c r="B28" t="s">
        <v>845</v>
      </c>
      <c r="C28" t="s">
        <v>845</v>
      </c>
      <c r="D28" s="4" t="s">
        <v>363</v>
      </c>
      <c r="E28" s="3" t="s">
        <v>13</v>
      </c>
      <c r="F28" s="3">
        <v>5</v>
      </c>
      <c r="G28" s="34" t="s">
        <v>451</v>
      </c>
      <c r="H28" s="10">
        <v>5</v>
      </c>
      <c r="I28" s="17" t="s">
        <v>449</v>
      </c>
      <c r="J28" s="17" t="s">
        <v>3</v>
      </c>
      <c r="K28" s="17"/>
      <c r="L28" s="17"/>
      <c r="M28" s="12" t="s">
        <v>423</v>
      </c>
      <c r="N28" s="16" t="s">
        <v>461</v>
      </c>
      <c r="O28" s="16" t="s">
        <v>423</v>
      </c>
      <c r="P28" s="16" t="s">
        <v>456</v>
      </c>
      <c r="Q28" s="16" t="s">
        <v>481</v>
      </c>
      <c r="R28" s="16" t="s">
        <v>497</v>
      </c>
      <c r="S28" s="16" t="s">
        <v>423</v>
      </c>
      <c r="T28" s="16" t="s">
        <v>442</v>
      </c>
      <c r="U28" s="12" t="s">
        <v>423</v>
      </c>
      <c r="V28" s="4" t="s">
        <v>419</v>
      </c>
      <c r="W28" s="31" t="s">
        <v>3</v>
      </c>
      <c r="X28" s="17"/>
      <c r="Z28" s="7">
        <v>607</v>
      </c>
      <c r="AA28" s="7">
        <v>17</v>
      </c>
      <c r="AB28" s="7">
        <v>0</v>
      </c>
      <c r="AC28" s="7">
        <v>16</v>
      </c>
      <c r="AD28" s="7">
        <v>0</v>
      </c>
      <c r="AE28" s="7">
        <v>1</v>
      </c>
      <c r="AF28" s="7">
        <v>29</v>
      </c>
      <c r="AG28" s="7">
        <v>125</v>
      </c>
      <c r="AH28" s="8">
        <v>0.215</v>
      </c>
      <c r="AI28" s="8">
        <v>0.25600000000000001</v>
      </c>
      <c r="AJ28" s="9">
        <v>-1.6</v>
      </c>
      <c r="AK28" s="20">
        <v>0.8</v>
      </c>
      <c r="AL28" s="13">
        <f t="shared" si="0"/>
        <v>19.604612850082372</v>
      </c>
      <c r="AM28" s="13">
        <f t="shared" si="1"/>
        <v>0</v>
      </c>
      <c r="AN28" s="13">
        <f t="shared" si="2"/>
        <v>18.451400329489292</v>
      </c>
      <c r="AO28" s="13">
        <f t="shared" si="3"/>
        <v>0</v>
      </c>
      <c r="AP28" s="6">
        <f t="shared" si="4"/>
        <v>1.1532125205930808</v>
      </c>
      <c r="AQ28" s="13">
        <f t="shared" si="5"/>
        <v>33.443163097199346</v>
      </c>
      <c r="AR28" s="6">
        <f t="shared" si="6"/>
        <v>144.15156507413511</v>
      </c>
      <c r="AS28" s="10">
        <v>5</v>
      </c>
      <c r="AT28" s="4" t="s">
        <v>419</v>
      </c>
      <c r="AU28" s="12" t="s">
        <v>423</v>
      </c>
      <c r="AV28" s="16" t="s">
        <v>442</v>
      </c>
      <c r="AW28" s="16" t="s">
        <v>423</v>
      </c>
      <c r="AX28" s="16" t="s">
        <v>497</v>
      </c>
      <c r="AY28" s="16" t="s">
        <v>481</v>
      </c>
      <c r="AZ28" s="16" t="s">
        <v>456</v>
      </c>
      <c r="BA28" s="16" t="s">
        <v>423</v>
      </c>
      <c r="BB28" s="16" t="s">
        <v>461</v>
      </c>
      <c r="BC28" s="31" t="s">
        <v>3</v>
      </c>
      <c r="BD28" s="17" t="s">
        <v>449</v>
      </c>
      <c r="BE28" s="16"/>
      <c r="BF28">
        <f t="shared" si="7"/>
        <v>-1.8451400329489294</v>
      </c>
      <c r="BG28" s="17"/>
    </row>
    <row r="29" spans="1:59" x14ac:dyDescent="0.25">
      <c r="A29">
        <v>28</v>
      </c>
      <c r="B29" t="s">
        <v>845</v>
      </c>
      <c r="C29" t="s">
        <v>845</v>
      </c>
      <c r="D29" s="4" t="s">
        <v>206</v>
      </c>
      <c r="E29" s="3" t="s">
        <v>19</v>
      </c>
      <c r="F29" s="3">
        <v>5</v>
      </c>
      <c r="G29" s="34" t="s">
        <v>451</v>
      </c>
      <c r="H29" s="10">
        <v>7</v>
      </c>
      <c r="I29" s="17" t="s">
        <v>447</v>
      </c>
      <c r="J29" s="17" t="s">
        <v>3</v>
      </c>
      <c r="K29" s="17"/>
      <c r="L29" s="17"/>
      <c r="M29" s="12" t="s">
        <v>423</v>
      </c>
      <c r="N29" s="16" t="s">
        <v>461</v>
      </c>
      <c r="O29" s="16" t="s">
        <v>456</v>
      </c>
      <c r="P29" s="16" t="s">
        <v>491</v>
      </c>
      <c r="Q29" s="16" t="s">
        <v>477</v>
      </c>
      <c r="R29" s="16" t="s">
        <v>515</v>
      </c>
      <c r="S29" s="16" t="s">
        <v>423</v>
      </c>
      <c r="T29" s="16" t="s">
        <v>435</v>
      </c>
      <c r="U29" s="12" t="s">
        <v>423</v>
      </c>
      <c r="V29" s="4" t="s">
        <v>422</v>
      </c>
      <c r="W29" s="31" t="s">
        <v>3</v>
      </c>
      <c r="X29" s="17"/>
      <c r="Z29" s="7">
        <v>579</v>
      </c>
      <c r="AA29" s="7">
        <v>31</v>
      </c>
      <c r="AB29" s="7">
        <v>4</v>
      </c>
      <c r="AC29" s="7">
        <v>11</v>
      </c>
      <c r="AD29" s="7">
        <v>2</v>
      </c>
      <c r="AE29" s="7">
        <v>2</v>
      </c>
      <c r="AF29" s="7">
        <v>36</v>
      </c>
      <c r="AG29" s="7">
        <v>140</v>
      </c>
      <c r="AH29" s="8">
        <v>0.25900000000000001</v>
      </c>
      <c r="AI29" s="8">
        <v>0.30599999999999999</v>
      </c>
      <c r="AJ29" s="9">
        <v>-1.5</v>
      </c>
      <c r="AK29" s="20">
        <v>0.59</v>
      </c>
      <c r="AL29" s="13">
        <f t="shared" si="0"/>
        <v>37.47841105354059</v>
      </c>
      <c r="AM29" s="13">
        <f t="shared" si="1"/>
        <v>4.8359240069084626</v>
      </c>
      <c r="AN29" s="13">
        <f t="shared" si="2"/>
        <v>13.298791018998273</v>
      </c>
      <c r="AO29" s="13">
        <f t="shared" si="3"/>
        <v>2.4179620034542313</v>
      </c>
      <c r="AP29" s="6">
        <f t="shared" si="4"/>
        <v>2.4179620034542313</v>
      </c>
      <c r="AQ29" s="13">
        <f t="shared" si="5"/>
        <v>43.523316062176164</v>
      </c>
      <c r="AR29" s="6">
        <f t="shared" si="6"/>
        <v>169.25734024179621</v>
      </c>
      <c r="AS29" s="10">
        <v>7</v>
      </c>
      <c r="AT29" s="4" t="s">
        <v>422</v>
      </c>
      <c r="AU29" s="12" t="s">
        <v>423</v>
      </c>
      <c r="AV29" s="16" t="s">
        <v>435</v>
      </c>
      <c r="AW29" s="16" t="s">
        <v>423</v>
      </c>
      <c r="AX29" s="16" t="s">
        <v>515</v>
      </c>
      <c r="AY29" s="16" t="s">
        <v>477</v>
      </c>
      <c r="AZ29" s="16" t="s">
        <v>491</v>
      </c>
      <c r="BA29" s="16" t="s">
        <v>456</v>
      </c>
      <c r="BB29" s="16" t="s">
        <v>461</v>
      </c>
      <c r="BC29" s="31" t="s">
        <v>3</v>
      </c>
      <c r="BD29" s="17" t="s">
        <v>447</v>
      </c>
      <c r="BF29">
        <f t="shared" si="7"/>
        <v>-1.8134715025906736</v>
      </c>
      <c r="BG29" s="17"/>
    </row>
    <row r="30" spans="1:59" x14ac:dyDescent="0.25">
      <c r="A30">
        <v>29</v>
      </c>
      <c r="B30" t="s">
        <v>845</v>
      </c>
      <c r="C30" t="s">
        <v>845</v>
      </c>
      <c r="D30" s="4" t="s">
        <v>398</v>
      </c>
      <c r="E30" s="3" t="s">
        <v>30</v>
      </c>
      <c r="F30" s="3">
        <v>5</v>
      </c>
      <c r="G30" s="34" t="s">
        <v>451</v>
      </c>
      <c r="H30" s="10">
        <v>4</v>
      </c>
      <c r="I30" s="17" t="s">
        <v>457</v>
      </c>
      <c r="J30" s="17" t="s">
        <v>856</v>
      </c>
      <c r="K30" s="17"/>
      <c r="L30" s="17"/>
      <c r="M30" s="12" t="s">
        <v>423</v>
      </c>
      <c r="N30" s="16" t="s">
        <v>461</v>
      </c>
      <c r="O30" s="16" t="s">
        <v>456</v>
      </c>
      <c r="P30" s="16" t="s">
        <v>423</v>
      </c>
      <c r="Q30" s="16" t="s">
        <v>491</v>
      </c>
      <c r="R30" s="16" t="s">
        <v>503</v>
      </c>
      <c r="S30" s="16" t="s">
        <v>439</v>
      </c>
      <c r="T30" s="16" t="s">
        <v>435</v>
      </c>
      <c r="U30" s="12" t="s">
        <v>423</v>
      </c>
      <c r="V30" s="4" t="s">
        <v>422</v>
      </c>
      <c r="W30" s="31" t="s">
        <v>856</v>
      </c>
      <c r="X30" s="17"/>
      <c r="Z30" s="7">
        <v>155</v>
      </c>
      <c r="AA30" s="7">
        <v>3</v>
      </c>
      <c r="AB30" s="7">
        <v>0</v>
      </c>
      <c r="AC30" s="7">
        <v>1</v>
      </c>
      <c r="AD30" s="7">
        <v>11</v>
      </c>
      <c r="AE30" s="7">
        <v>1</v>
      </c>
      <c r="AF30" s="7">
        <v>5</v>
      </c>
      <c r="AG30" s="7">
        <v>48</v>
      </c>
      <c r="AH30" s="8">
        <v>0.16600000000000001</v>
      </c>
      <c r="AI30" s="8">
        <v>0.192</v>
      </c>
      <c r="AJ30" s="9">
        <v>-0.4</v>
      </c>
      <c r="AK30" s="20">
        <v>1.91</v>
      </c>
      <c r="AL30" s="13">
        <f t="shared" si="0"/>
        <v>13.548387096774194</v>
      </c>
      <c r="AM30" s="13">
        <f t="shared" si="1"/>
        <v>0</v>
      </c>
      <c r="AN30" s="13">
        <f t="shared" si="2"/>
        <v>4.5161290322580649</v>
      </c>
      <c r="AO30" s="13">
        <f t="shared" si="3"/>
        <v>49.677419354838712</v>
      </c>
      <c r="AP30" s="6">
        <f t="shared" si="4"/>
        <v>4.5161290322580649</v>
      </c>
      <c r="AQ30" s="13">
        <f t="shared" si="5"/>
        <v>22.58064516129032</v>
      </c>
      <c r="AR30" s="6">
        <f t="shared" si="6"/>
        <v>216.7741935483871</v>
      </c>
      <c r="AS30" s="10">
        <v>4</v>
      </c>
      <c r="AT30" s="4" t="s">
        <v>422</v>
      </c>
      <c r="AU30" s="12" t="s">
        <v>423</v>
      </c>
      <c r="AV30" s="16" t="s">
        <v>435</v>
      </c>
      <c r="AW30" s="16" t="s">
        <v>439</v>
      </c>
      <c r="AX30" s="16" t="s">
        <v>503</v>
      </c>
      <c r="AY30" s="16" t="s">
        <v>491</v>
      </c>
      <c r="AZ30" s="16" t="s">
        <v>423</v>
      </c>
      <c r="BA30" s="16" t="s">
        <v>456</v>
      </c>
      <c r="BB30" s="16" t="s">
        <v>461</v>
      </c>
      <c r="BC30" s="31" t="s">
        <v>823</v>
      </c>
      <c r="BD30" s="17" t="s">
        <v>457</v>
      </c>
      <c r="BF30">
        <f t="shared" si="7"/>
        <v>-1.8064516129032258</v>
      </c>
      <c r="BG30" s="17"/>
    </row>
    <row r="31" spans="1:59" x14ac:dyDescent="0.25">
      <c r="A31">
        <v>30</v>
      </c>
      <c r="B31" t="s">
        <v>845</v>
      </c>
      <c r="C31" t="s">
        <v>845</v>
      </c>
      <c r="D31" s="4" t="s">
        <v>304</v>
      </c>
      <c r="E31" s="3" t="s">
        <v>45</v>
      </c>
      <c r="F31" s="3">
        <v>5</v>
      </c>
      <c r="G31" s="34" t="s">
        <v>451</v>
      </c>
      <c r="H31" s="10">
        <v>6</v>
      </c>
      <c r="I31" s="17" t="s">
        <v>452</v>
      </c>
      <c r="J31" s="17" t="s">
        <v>857</v>
      </c>
      <c r="K31" s="17"/>
      <c r="L31" s="17"/>
      <c r="M31" s="12" t="s">
        <v>423</v>
      </c>
      <c r="N31" s="16" t="s">
        <v>461</v>
      </c>
      <c r="O31" s="16" t="s">
        <v>456</v>
      </c>
      <c r="P31" s="16" t="s">
        <v>491</v>
      </c>
      <c r="Q31" s="16" t="s">
        <v>477</v>
      </c>
      <c r="R31" s="16" t="s">
        <v>502</v>
      </c>
      <c r="S31" s="16" t="s">
        <v>443</v>
      </c>
      <c r="T31" s="16" t="s">
        <v>427</v>
      </c>
      <c r="U31" s="12" t="s">
        <v>423</v>
      </c>
      <c r="V31" s="4" t="s">
        <v>407</v>
      </c>
      <c r="W31" s="31" t="s">
        <v>857</v>
      </c>
      <c r="X31" s="17"/>
      <c r="Z31" s="7">
        <v>512</v>
      </c>
      <c r="AA31" s="7">
        <v>22</v>
      </c>
      <c r="AB31" s="7">
        <v>1</v>
      </c>
      <c r="AC31" s="7">
        <v>10</v>
      </c>
      <c r="AD31" s="7">
        <v>7</v>
      </c>
      <c r="AE31" s="7">
        <v>1</v>
      </c>
      <c r="AF31" s="7">
        <v>34</v>
      </c>
      <c r="AG31" s="7">
        <v>91</v>
      </c>
      <c r="AH31" s="8">
        <v>0.23499999999999999</v>
      </c>
      <c r="AI31" s="8">
        <v>0.28499999999999998</v>
      </c>
      <c r="AJ31" s="9">
        <v>-1.3</v>
      </c>
      <c r="AK31" s="20">
        <v>0.99</v>
      </c>
      <c r="AL31" s="13">
        <f t="shared" si="0"/>
        <v>30.078125</v>
      </c>
      <c r="AM31" s="13">
        <f t="shared" si="1"/>
        <v>1.3671875</v>
      </c>
      <c r="AN31" s="13">
        <f t="shared" si="2"/>
        <v>13.671875</v>
      </c>
      <c r="AO31" s="13">
        <f t="shared" si="3"/>
        <v>9.5703125</v>
      </c>
      <c r="AP31" s="6">
        <f t="shared" si="4"/>
        <v>1.3671875</v>
      </c>
      <c r="AQ31" s="13">
        <f t="shared" si="5"/>
        <v>46.484375</v>
      </c>
      <c r="AR31" s="6">
        <f t="shared" si="6"/>
        <v>124.4140625</v>
      </c>
      <c r="AS31" s="10">
        <v>6</v>
      </c>
      <c r="AT31" s="4" t="s">
        <v>407</v>
      </c>
      <c r="AU31" s="12" t="s">
        <v>423</v>
      </c>
      <c r="AV31" s="16" t="s">
        <v>427</v>
      </c>
      <c r="AW31" s="16" t="s">
        <v>443</v>
      </c>
      <c r="AX31" s="16" t="s">
        <v>502</v>
      </c>
      <c r="AY31" s="16" t="s">
        <v>477</v>
      </c>
      <c r="AZ31" s="16" t="s">
        <v>491</v>
      </c>
      <c r="BA31" s="16" t="s">
        <v>456</v>
      </c>
      <c r="BB31" s="16" t="s">
        <v>461</v>
      </c>
      <c r="BC31" s="31" t="s">
        <v>820</v>
      </c>
      <c r="BD31" s="17" t="s">
        <v>452</v>
      </c>
      <c r="BF31">
        <f t="shared" si="7"/>
        <v>-1.77734375</v>
      </c>
      <c r="BG31" s="17"/>
    </row>
    <row r="32" spans="1:59" x14ac:dyDescent="0.25">
      <c r="A32">
        <v>31</v>
      </c>
      <c r="B32" t="s">
        <v>845</v>
      </c>
      <c r="C32" t="s">
        <v>845</v>
      </c>
      <c r="D32" s="4" t="s">
        <v>356</v>
      </c>
      <c r="E32" s="3" t="s">
        <v>36</v>
      </c>
      <c r="F32" s="3">
        <v>5</v>
      </c>
      <c r="G32" s="34" t="s">
        <v>451</v>
      </c>
      <c r="H32" s="10">
        <v>6</v>
      </c>
      <c r="I32" s="17" t="s">
        <v>444</v>
      </c>
      <c r="J32" s="17" t="s">
        <v>406</v>
      </c>
      <c r="K32" s="17"/>
      <c r="L32" s="17"/>
      <c r="M32" s="12" t="s">
        <v>423</v>
      </c>
      <c r="N32" s="16" t="s">
        <v>461</v>
      </c>
      <c r="O32" s="16" t="s">
        <v>471</v>
      </c>
      <c r="P32" s="16" t="s">
        <v>487</v>
      </c>
      <c r="Q32" s="16" t="s">
        <v>472</v>
      </c>
      <c r="R32" s="16" t="s">
        <v>498</v>
      </c>
      <c r="S32" s="16" t="s">
        <v>423</v>
      </c>
      <c r="T32" s="16" t="s">
        <v>428</v>
      </c>
      <c r="U32" s="12" t="s">
        <v>423</v>
      </c>
      <c r="V32" s="4" t="s">
        <v>407</v>
      </c>
      <c r="W32" s="31" t="s">
        <v>406</v>
      </c>
      <c r="X32" s="17"/>
      <c r="Z32" s="7">
        <v>401</v>
      </c>
      <c r="AA32" s="7">
        <v>20</v>
      </c>
      <c r="AB32" s="7">
        <v>0</v>
      </c>
      <c r="AC32" s="7">
        <v>8</v>
      </c>
      <c r="AD32" s="7">
        <v>0</v>
      </c>
      <c r="AE32" s="7">
        <v>0</v>
      </c>
      <c r="AF32" s="7">
        <v>27</v>
      </c>
      <c r="AG32" s="7">
        <v>68</v>
      </c>
      <c r="AH32" s="8">
        <v>0.218</v>
      </c>
      <c r="AI32" s="8">
        <v>0.27400000000000002</v>
      </c>
      <c r="AJ32" s="9">
        <v>-1</v>
      </c>
      <c r="AK32" s="20">
        <v>0.95</v>
      </c>
      <c r="AL32" s="13">
        <f t="shared" si="0"/>
        <v>34.912718204488783</v>
      </c>
      <c r="AM32" s="13">
        <f t="shared" si="1"/>
        <v>0</v>
      </c>
      <c r="AN32" s="13">
        <f t="shared" si="2"/>
        <v>13.96508728179551</v>
      </c>
      <c r="AO32" s="13">
        <f t="shared" si="3"/>
        <v>0</v>
      </c>
      <c r="AP32" s="6">
        <f t="shared" si="4"/>
        <v>0</v>
      </c>
      <c r="AQ32" s="13">
        <f t="shared" si="5"/>
        <v>47.132169576059852</v>
      </c>
      <c r="AR32" s="6">
        <f t="shared" si="6"/>
        <v>118.70324189526185</v>
      </c>
      <c r="AS32" s="10">
        <v>6</v>
      </c>
      <c r="AT32" s="4" t="s">
        <v>407</v>
      </c>
      <c r="AU32" s="12" t="s">
        <v>423</v>
      </c>
      <c r="AV32" s="16" t="s">
        <v>428</v>
      </c>
      <c r="AW32" s="16" t="s">
        <v>423</v>
      </c>
      <c r="AX32" s="16" t="s">
        <v>498</v>
      </c>
      <c r="AY32" s="16" t="s">
        <v>472</v>
      </c>
      <c r="AZ32" s="16" t="s">
        <v>487</v>
      </c>
      <c r="BA32" s="16" t="s">
        <v>471</v>
      </c>
      <c r="BB32" s="16" t="s">
        <v>461</v>
      </c>
      <c r="BC32" s="31" t="s">
        <v>406</v>
      </c>
      <c r="BD32" s="17" t="s">
        <v>444</v>
      </c>
      <c r="BF32">
        <f t="shared" si="7"/>
        <v>-1.7456359102244388</v>
      </c>
      <c r="BG32" s="17"/>
    </row>
    <row r="33" spans="1:59" x14ac:dyDescent="0.25">
      <c r="A33">
        <v>32</v>
      </c>
      <c r="B33" t="s">
        <v>845</v>
      </c>
      <c r="C33" t="s">
        <v>845</v>
      </c>
      <c r="D33" s="4" t="s">
        <v>306</v>
      </c>
      <c r="E33" s="3" t="s">
        <v>122</v>
      </c>
      <c r="F33" s="3">
        <v>5</v>
      </c>
      <c r="G33" s="34" t="s">
        <v>451</v>
      </c>
      <c r="H33" s="10">
        <v>8</v>
      </c>
      <c r="I33" s="17" t="s">
        <v>444</v>
      </c>
      <c r="J33" s="17" t="s">
        <v>857</v>
      </c>
      <c r="K33" s="17"/>
      <c r="L33" s="17"/>
      <c r="M33" s="12" t="s">
        <v>423</v>
      </c>
      <c r="N33" s="16" t="s">
        <v>486</v>
      </c>
      <c r="O33" s="16" t="s">
        <v>423</v>
      </c>
      <c r="P33" s="16" t="s">
        <v>491</v>
      </c>
      <c r="Q33" s="16" t="s">
        <v>476</v>
      </c>
      <c r="R33" s="16" t="s">
        <v>521</v>
      </c>
      <c r="S33" s="16" t="s">
        <v>423</v>
      </c>
      <c r="T33" s="16">
        <v>18</v>
      </c>
      <c r="U33" s="12" t="s">
        <v>423</v>
      </c>
      <c r="V33" s="4" t="s">
        <v>422</v>
      </c>
      <c r="W33" s="31" t="s">
        <v>857</v>
      </c>
      <c r="X33" s="17"/>
      <c r="Z33" s="7">
        <v>321</v>
      </c>
      <c r="AA33" s="7">
        <v>8</v>
      </c>
      <c r="AB33" s="7">
        <v>0</v>
      </c>
      <c r="AC33" s="7">
        <v>6</v>
      </c>
      <c r="AD33" s="7">
        <v>0</v>
      </c>
      <c r="AE33" s="7">
        <v>0</v>
      </c>
      <c r="AF33" s="7">
        <v>35</v>
      </c>
      <c r="AG33" s="7">
        <v>88</v>
      </c>
      <c r="AH33" s="8">
        <v>0.23400000000000001</v>
      </c>
      <c r="AI33" s="8">
        <v>0.32700000000000001</v>
      </c>
      <c r="AJ33" s="9">
        <v>-0.8</v>
      </c>
      <c r="AK33" s="20">
        <v>0.36</v>
      </c>
      <c r="AL33" s="13">
        <f t="shared" si="0"/>
        <v>17.445482866043612</v>
      </c>
      <c r="AM33" s="13">
        <f t="shared" si="1"/>
        <v>0</v>
      </c>
      <c r="AN33" s="13">
        <f t="shared" si="2"/>
        <v>13.084112149532709</v>
      </c>
      <c r="AO33" s="13">
        <f t="shared" si="3"/>
        <v>0</v>
      </c>
      <c r="AP33" s="6">
        <f t="shared" si="4"/>
        <v>0</v>
      </c>
      <c r="AQ33" s="13">
        <f t="shared" si="5"/>
        <v>76.323987538940813</v>
      </c>
      <c r="AR33" s="6">
        <f t="shared" si="6"/>
        <v>191.90031152647973</v>
      </c>
      <c r="AS33" s="10">
        <v>8</v>
      </c>
      <c r="AT33" s="4" t="s">
        <v>422</v>
      </c>
      <c r="AU33" s="12" t="s">
        <v>423</v>
      </c>
      <c r="AV33" s="16">
        <v>18</v>
      </c>
      <c r="AW33" s="16" t="s">
        <v>423</v>
      </c>
      <c r="AX33" s="16" t="s">
        <v>521</v>
      </c>
      <c r="AY33" s="16" t="s">
        <v>476</v>
      </c>
      <c r="AZ33" s="16" t="s">
        <v>491</v>
      </c>
      <c r="BA33" s="16" t="s">
        <v>423</v>
      </c>
      <c r="BB33" s="16" t="s">
        <v>486</v>
      </c>
      <c r="BC33" s="31" t="s">
        <v>820</v>
      </c>
      <c r="BD33" s="17" t="s">
        <v>444</v>
      </c>
      <c r="BF33">
        <f t="shared" si="7"/>
        <v>-1.7445482866043613</v>
      </c>
      <c r="BG33" s="17"/>
    </row>
    <row r="34" spans="1:59" x14ac:dyDescent="0.25">
      <c r="A34">
        <v>33</v>
      </c>
      <c r="B34" t="s">
        <v>845</v>
      </c>
      <c r="C34" t="s">
        <v>845</v>
      </c>
      <c r="D34" s="4" t="s">
        <v>226</v>
      </c>
      <c r="E34" s="3" t="s">
        <v>42</v>
      </c>
      <c r="F34" s="3">
        <v>5</v>
      </c>
      <c r="G34" s="34" t="s">
        <v>451</v>
      </c>
      <c r="H34" s="10">
        <v>6</v>
      </c>
      <c r="I34" s="17" t="s">
        <v>443</v>
      </c>
      <c r="J34" s="17" t="s">
        <v>836</v>
      </c>
      <c r="K34" s="17"/>
      <c r="L34" s="17"/>
      <c r="M34" s="12" t="s">
        <v>423</v>
      </c>
      <c r="N34" s="16" t="s">
        <v>461</v>
      </c>
      <c r="O34" s="16" t="s">
        <v>471</v>
      </c>
      <c r="P34" s="16" t="s">
        <v>453</v>
      </c>
      <c r="Q34" s="16" t="s">
        <v>478</v>
      </c>
      <c r="R34" s="16" t="s">
        <v>524</v>
      </c>
      <c r="S34" s="16" t="s">
        <v>423</v>
      </c>
      <c r="T34" s="16" t="s">
        <v>422</v>
      </c>
      <c r="U34" s="12" t="s">
        <v>423</v>
      </c>
      <c r="V34" s="12" t="s">
        <v>423</v>
      </c>
      <c r="W34" s="31" t="s">
        <v>836</v>
      </c>
      <c r="X34" s="17"/>
      <c r="Z34" s="7">
        <v>204</v>
      </c>
      <c r="AA34" s="7">
        <v>9</v>
      </c>
      <c r="AB34" s="7">
        <v>0</v>
      </c>
      <c r="AC34" s="7">
        <v>0</v>
      </c>
      <c r="AD34" s="7">
        <v>1</v>
      </c>
      <c r="AE34" s="7">
        <v>0</v>
      </c>
      <c r="AF34" s="7">
        <v>8</v>
      </c>
      <c r="AG34" s="7">
        <v>23</v>
      </c>
      <c r="AH34" s="8">
        <v>0.254</v>
      </c>
      <c r="AI34" s="8">
        <v>0.28100000000000003</v>
      </c>
      <c r="AJ34" s="9">
        <v>-0.5</v>
      </c>
      <c r="AK34" s="20">
        <v>1.1399999999999999</v>
      </c>
      <c r="AL34" s="13">
        <f t="shared" si="0"/>
        <v>30.882352941176471</v>
      </c>
      <c r="AM34" s="13">
        <f t="shared" si="1"/>
        <v>0</v>
      </c>
      <c r="AN34" s="13">
        <f t="shared" si="2"/>
        <v>0</v>
      </c>
      <c r="AO34" s="13">
        <f t="shared" si="3"/>
        <v>3.4313725490196076</v>
      </c>
      <c r="AP34" s="6">
        <f t="shared" si="4"/>
        <v>0</v>
      </c>
      <c r="AQ34" s="13">
        <f t="shared" si="5"/>
        <v>27.450980392156861</v>
      </c>
      <c r="AR34" s="6">
        <f t="shared" si="6"/>
        <v>78.921568627450981</v>
      </c>
      <c r="AS34" s="10">
        <v>6</v>
      </c>
      <c r="AT34" s="12" t="s">
        <v>423</v>
      </c>
      <c r="AU34" s="12" t="s">
        <v>423</v>
      </c>
      <c r="AV34" s="16" t="s">
        <v>422</v>
      </c>
      <c r="AW34" s="16" t="s">
        <v>423</v>
      </c>
      <c r="AX34" s="16" t="s">
        <v>524</v>
      </c>
      <c r="AY34" s="16" t="s">
        <v>478</v>
      </c>
      <c r="AZ34" s="16" t="s">
        <v>453</v>
      </c>
      <c r="BA34" s="16" t="s">
        <v>471</v>
      </c>
      <c r="BB34" s="16" t="s">
        <v>461</v>
      </c>
      <c r="BC34" s="31" t="s">
        <v>836</v>
      </c>
      <c r="BD34" s="17" t="s">
        <v>443</v>
      </c>
      <c r="BF34">
        <f t="shared" si="7"/>
        <v>-1.7156862745098038</v>
      </c>
      <c r="BG34" s="17"/>
    </row>
    <row r="35" spans="1:59" x14ac:dyDescent="0.25">
      <c r="A35">
        <v>34</v>
      </c>
      <c r="B35" t="s">
        <v>845</v>
      </c>
      <c r="C35" t="s">
        <v>845</v>
      </c>
      <c r="D35" s="4" t="s">
        <v>341</v>
      </c>
      <c r="E35" s="3" t="s">
        <v>122</v>
      </c>
      <c r="F35" s="3">
        <v>5</v>
      </c>
      <c r="G35" s="34" t="s">
        <v>451</v>
      </c>
      <c r="H35" s="10">
        <v>6</v>
      </c>
      <c r="I35" s="17" t="s">
        <v>449</v>
      </c>
      <c r="J35" s="17" t="s">
        <v>858</v>
      </c>
      <c r="K35" s="17"/>
      <c r="L35" s="17"/>
      <c r="M35" s="12" t="s">
        <v>423</v>
      </c>
      <c r="N35" s="16" t="s">
        <v>423</v>
      </c>
      <c r="O35" s="16" t="s">
        <v>461</v>
      </c>
      <c r="P35" s="16" t="s">
        <v>471</v>
      </c>
      <c r="Q35" s="16" t="s">
        <v>479</v>
      </c>
      <c r="R35" s="16" t="s">
        <v>501</v>
      </c>
      <c r="S35" s="16" t="s">
        <v>423</v>
      </c>
      <c r="T35" s="16" t="s">
        <v>426</v>
      </c>
      <c r="U35" s="12" t="s">
        <v>423</v>
      </c>
      <c r="V35" s="4" t="s">
        <v>422</v>
      </c>
      <c r="W35" s="31" t="s">
        <v>858</v>
      </c>
      <c r="X35" s="17"/>
      <c r="Z35" s="7">
        <v>451</v>
      </c>
      <c r="AA35" s="7">
        <v>15</v>
      </c>
      <c r="AB35" s="7">
        <v>0</v>
      </c>
      <c r="AC35" s="7">
        <v>4</v>
      </c>
      <c r="AD35" s="7">
        <v>0</v>
      </c>
      <c r="AE35" s="7">
        <v>1</v>
      </c>
      <c r="AF35" s="7">
        <v>40</v>
      </c>
      <c r="AG35" s="7">
        <v>50</v>
      </c>
      <c r="AH35" s="8">
        <v>0.223</v>
      </c>
      <c r="AI35" s="8">
        <v>0.28999999999999998</v>
      </c>
      <c r="AJ35" s="9">
        <v>-1.1000000000000001</v>
      </c>
      <c r="AK35" s="20">
        <v>0.76</v>
      </c>
      <c r="AL35" s="13">
        <f t="shared" si="0"/>
        <v>23.281596452328159</v>
      </c>
      <c r="AM35" s="13">
        <f t="shared" si="1"/>
        <v>0</v>
      </c>
      <c r="AN35" s="13">
        <f t="shared" si="2"/>
        <v>6.2084257206208422</v>
      </c>
      <c r="AO35" s="13">
        <f t="shared" si="3"/>
        <v>0</v>
      </c>
      <c r="AP35" s="6">
        <f t="shared" si="4"/>
        <v>1.5521064301552105</v>
      </c>
      <c r="AQ35" s="13">
        <f t="shared" si="5"/>
        <v>62.084257206208427</v>
      </c>
      <c r="AR35" s="6">
        <f t="shared" si="6"/>
        <v>77.605321507760536</v>
      </c>
      <c r="AS35" s="10">
        <v>6</v>
      </c>
      <c r="AT35" s="4" t="s">
        <v>422</v>
      </c>
      <c r="AU35" s="12" t="s">
        <v>423</v>
      </c>
      <c r="AV35" s="16" t="s">
        <v>426</v>
      </c>
      <c r="AW35" s="16" t="s">
        <v>423</v>
      </c>
      <c r="AX35" s="16" t="s">
        <v>501</v>
      </c>
      <c r="AY35" s="16" t="s">
        <v>479</v>
      </c>
      <c r="AZ35" s="16" t="s">
        <v>471</v>
      </c>
      <c r="BA35" s="16" t="s">
        <v>461</v>
      </c>
      <c r="BB35" s="16" t="s">
        <v>423</v>
      </c>
      <c r="BC35" s="31" t="s">
        <v>834</v>
      </c>
      <c r="BD35" s="17" t="s">
        <v>449</v>
      </c>
      <c r="BF35">
        <f t="shared" si="7"/>
        <v>-1.7073170731707317</v>
      </c>
      <c r="BG35" s="17"/>
    </row>
    <row r="36" spans="1:59" x14ac:dyDescent="0.25">
      <c r="A36">
        <v>35</v>
      </c>
      <c r="B36" t="s">
        <v>845</v>
      </c>
      <c r="C36" t="s">
        <v>845</v>
      </c>
      <c r="D36" s="4" t="s">
        <v>381</v>
      </c>
      <c r="E36" s="3" t="s">
        <v>86</v>
      </c>
      <c r="F36" s="3">
        <v>5</v>
      </c>
      <c r="G36" s="34" t="s">
        <v>451</v>
      </c>
      <c r="H36" s="10">
        <v>5</v>
      </c>
      <c r="I36" s="17" t="s">
        <v>442</v>
      </c>
      <c r="J36" s="17" t="s">
        <v>857</v>
      </c>
      <c r="K36" s="17"/>
      <c r="L36" s="17"/>
      <c r="M36" s="12" t="s">
        <v>423</v>
      </c>
      <c r="N36" s="16" t="s">
        <v>486</v>
      </c>
      <c r="O36" s="16" t="s">
        <v>460</v>
      </c>
      <c r="P36" s="16" t="s">
        <v>487</v>
      </c>
      <c r="Q36" s="16" t="s">
        <v>473</v>
      </c>
      <c r="R36" s="16" t="s">
        <v>502</v>
      </c>
      <c r="S36" s="16" t="s">
        <v>423</v>
      </c>
      <c r="T36" s="16" t="s">
        <v>443</v>
      </c>
      <c r="U36" s="12" t="s">
        <v>423</v>
      </c>
      <c r="V36" s="4" t="s">
        <v>420</v>
      </c>
      <c r="W36" s="31" t="s">
        <v>857</v>
      </c>
      <c r="X36" s="17"/>
      <c r="Z36" s="7">
        <v>166</v>
      </c>
      <c r="AA36" s="7">
        <v>4</v>
      </c>
      <c r="AB36" s="7">
        <v>0</v>
      </c>
      <c r="AC36" s="7">
        <v>5</v>
      </c>
      <c r="AD36" s="7">
        <v>1</v>
      </c>
      <c r="AE36" s="7">
        <v>0</v>
      </c>
      <c r="AF36" s="7">
        <v>7</v>
      </c>
      <c r="AG36" s="7">
        <v>49</v>
      </c>
      <c r="AH36" s="8">
        <v>0.19700000000000001</v>
      </c>
      <c r="AI36" s="8">
        <v>0.23499999999999999</v>
      </c>
      <c r="AJ36" s="9">
        <v>-0.4</v>
      </c>
      <c r="AK36" s="20">
        <v>0.77</v>
      </c>
      <c r="AL36" s="13">
        <f t="shared" si="0"/>
        <v>16.867469879518072</v>
      </c>
      <c r="AM36" s="13">
        <f t="shared" si="1"/>
        <v>0</v>
      </c>
      <c r="AN36" s="13">
        <f t="shared" si="2"/>
        <v>21.08433734939759</v>
      </c>
      <c r="AO36" s="13">
        <f t="shared" si="3"/>
        <v>4.2168674698795181</v>
      </c>
      <c r="AP36" s="6">
        <f t="shared" si="4"/>
        <v>0</v>
      </c>
      <c r="AQ36" s="13">
        <f t="shared" si="5"/>
        <v>29.518072289156624</v>
      </c>
      <c r="AR36" s="6">
        <f t="shared" si="6"/>
        <v>206.62650602409639</v>
      </c>
      <c r="AS36" s="10">
        <v>5</v>
      </c>
      <c r="AT36" s="4" t="s">
        <v>420</v>
      </c>
      <c r="AU36" s="12" t="s">
        <v>423</v>
      </c>
      <c r="AV36" s="16" t="s">
        <v>443</v>
      </c>
      <c r="AW36" s="16" t="s">
        <v>423</v>
      </c>
      <c r="AX36" s="16" t="s">
        <v>502</v>
      </c>
      <c r="AY36" s="16" t="s">
        <v>473</v>
      </c>
      <c r="AZ36" s="16" t="s">
        <v>487</v>
      </c>
      <c r="BA36" s="16" t="s">
        <v>460</v>
      </c>
      <c r="BB36" s="16" t="s">
        <v>486</v>
      </c>
      <c r="BC36" s="31" t="s">
        <v>820</v>
      </c>
      <c r="BD36" s="17" t="s">
        <v>442</v>
      </c>
      <c r="BF36">
        <f t="shared" si="7"/>
        <v>-1.6867469879518073</v>
      </c>
      <c r="BG36" s="17"/>
    </row>
    <row r="37" spans="1:59" x14ac:dyDescent="0.25">
      <c r="A37">
        <v>36</v>
      </c>
      <c r="B37" t="s">
        <v>845</v>
      </c>
      <c r="C37" t="s">
        <v>845</v>
      </c>
      <c r="D37" s="4" t="s">
        <v>269</v>
      </c>
      <c r="E37" s="3" t="s">
        <v>50</v>
      </c>
      <c r="F37" s="3">
        <v>5</v>
      </c>
      <c r="G37" s="34" t="s">
        <v>451</v>
      </c>
      <c r="H37" s="10">
        <v>6</v>
      </c>
      <c r="I37" s="17" t="s">
        <v>451</v>
      </c>
      <c r="J37" s="17" t="s">
        <v>859</v>
      </c>
      <c r="K37" s="17"/>
      <c r="L37" s="17"/>
      <c r="M37" s="12" t="s">
        <v>423</v>
      </c>
      <c r="N37" s="16" t="s">
        <v>461</v>
      </c>
      <c r="O37" s="16" t="s">
        <v>423</v>
      </c>
      <c r="P37" s="16" t="s">
        <v>471</v>
      </c>
      <c r="Q37" s="16" t="s">
        <v>487</v>
      </c>
      <c r="R37" s="16" t="s">
        <v>496</v>
      </c>
      <c r="S37" s="16" t="s">
        <v>423</v>
      </c>
      <c r="T37" s="16" t="s">
        <v>428</v>
      </c>
      <c r="U37" s="12" t="s">
        <v>423</v>
      </c>
      <c r="V37" s="4" t="s">
        <v>407</v>
      </c>
      <c r="W37" s="31" t="s">
        <v>859</v>
      </c>
      <c r="X37" s="17"/>
      <c r="Z37" s="7">
        <v>541</v>
      </c>
      <c r="AA37" s="7">
        <v>26</v>
      </c>
      <c r="AB37" s="7">
        <v>3</v>
      </c>
      <c r="AC37" s="7">
        <v>10</v>
      </c>
      <c r="AD37" s="7">
        <v>4</v>
      </c>
      <c r="AE37" s="7">
        <v>3</v>
      </c>
      <c r="AF37" s="7">
        <v>28</v>
      </c>
      <c r="AG37" s="7">
        <v>92</v>
      </c>
      <c r="AH37" s="8">
        <v>0.24399999999999999</v>
      </c>
      <c r="AI37" s="8">
        <v>0.28699999999999998</v>
      </c>
      <c r="AJ37" s="9">
        <v>-1.3</v>
      </c>
      <c r="AK37" s="20">
        <v>0.54</v>
      </c>
      <c r="AL37" s="13">
        <f t="shared" si="0"/>
        <v>33.641404805914974</v>
      </c>
      <c r="AM37" s="13">
        <f t="shared" si="1"/>
        <v>3.8817005545286505</v>
      </c>
      <c r="AN37" s="13">
        <f t="shared" si="2"/>
        <v>12.939001848428836</v>
      </c>
      <c r="AO37" s="13">
        <f t="shared" si="3"/>
        <v>5.175600739371534</v>
      </c>
      <c r="AP37" s="6">
        <f t="shared" si="4"/>
        <v>3.8817005545286505</v>
      </c>
      <c r="AQ37" s="13">
        <f t="shared" si="5"/>
        <v>36.22920517560074</v>
      </c>
      <c r="AR37" s="6">
        <f t="shared" si="6"/>
        <v>119.03881700554528</v>
      </c>
      <c r="AS37" s="10">
        <v>6</v>
      </c>
      <c r="AT37" s="4" t="s">
        <v>407</v>
      </c>
      <c r="AU37" s="12" t="s">
        <v>423</v>
      </c>
      <c r="AV37" s="16" t="s">
        <v>428</v>
      </c>
      <c r="AW37" s="16" t="s">
        <v>423</v>
      </c>
      <c r="AX37" s="16" t="s">
        <v>496</v>
      </c>
      <c r="AY37" s="16" t="s">
        <v>487</v>
      </c>
      <c r="AZ37" s="16" t="s">
        <v>471</v>
      </c>
      <c r="BA37" s="16" t="s">
        <v>423</v>
      </c>
      <c r="BB37" s="16" t="s">
        <v>461</v>
      </c>
      <c r="BC37" s="31" t="s">
        <v>815</v>
      </c>
      <c r="BD37" s="17" t="s">
        <v>451</v>
      </c>
      <c r="BF37">
        <f t="shared" si="7"/>
        <v>-1.6820702402957488</v>
      </c>
      <c r="BG37" s="17"/>
    </row>
    <row r="38" spans="1:59" x14ac:dyDescent="0.25">
      <c r="A38">
        <v>37</v>
      </c>
      <c r="B38" t="s">
        <v>845</v>
      </c>
      <c r="C38" t="s">
        <v>845</v>
      </c>
      <c r="D38" s="4" t="s">
        <v>345</v>
      </c>
      <c r="E38" s="3" t="s">
        <v>77</v>
      </c>
      <c r="F38" s="3">
        <v>5</v>
      </c>
      <c r="G38" s="34" t="s">
        <v>451</v>
      </c>
      <c r="H38" s="10">
        <v>7</v>
      </c>
      <c r="I38" s="17" t="s">
        <v>446</v>
      </c>
      <c r="J38" s="17" t="s">
        <v>857</v>
      </c>
      <c r="K38" s="17"/>
      <c r="L38" s="17"/>
      <c r="M38" s="12" t="s">
        <v>423</v>
      </c>
      <c r="N38" s="16" t="s">
        <v>486</v>
      </c>
      <c r="O38" s="16" t="s">
        <v>460</v>
      </c>
      <c r="P38" s="16" t="s">
        <v>487</v>
      </c>
      <c r="Q38" s="16" t="s">
        <v>470</v>
      </c>
      <c r="R38" s="16" t="s">
        <v>513</v>
      </c>
      <c r="S38" s="16" t="s">
        <v>442</v>
      </c>
      <c r="T38" s="16" t="s">
        <v>426</v>
      </c>
      <c r="U38" s="12" t="s">
        <v>423</v>
      </c>
      <c r="V38" s="4" t="s">
        <v>422</v>
      </c>
      <c r="W38" s="31" t="s">
        <v>857</v>
      </c>
      <c r="X38" s="17"/>
      <c r="Z38" s="7">
        <v>361</v>
      </c>
      <c r="AA38" s="7">
        <v>14</v>
      </c>
      <c r="AB38" s="7">
        <v>0</v>
      </c>
      <c r="AC38" s="7">
        <v>6</v>
      </c>
      <c r="AD38" s="7">
        <v>6</v>
      </c>
      <c r="AE38" s="7">
        <v>1</v>
      </c>
      <c r="AF38" s="7">
        <v>34</v>
      </c>
      <c r="AG38" s="7">
        <v>90</v>
      </c>
      <c r="AH38" s="8">
        <v>0.222</v>
      </c>
      <c r="AI38" s="8">
        <v>0.29399999999999998</v>
      </c>
      <c r="AJ38" s="9">
        <v>-0.8</v>
      </c>
      <c r="AK38" s="20">
        <v>0.95</v>
      </c>
      <c r="AL38" s="13">
        <f t="shared" si="0"/>
        <v>27.146814404432131</v>
      </c>
      <c r="AM38" s="13">
        <f t="shared" si="1"/>
        <v>0</v>
      </c>
      <c r="AN38" s="13">
        <f t="shared" si="2"/>
        <v>11.634349030470915</v>
      </c>
      <c r="AO38" s="13">
        <f t="shared" si="3"/>
        <v>11.634349030470915</v>
      </c>
      <c r="AP38" s="6">
        <f t="shared" si="4"/>
        <v>1.9390581717451523</v>
      </c>
      <c r="AQ38" s="13">
        <f t="shared" si="5"/>
        <v>65.927977839335185</v>
      </c>
      <c r="AR38" s="6">
        <f t="shared" si="6"/>
        <v>174.51523545706371</v>
      </c>
      <c r="AS38" s="10">
        <v>7</v>
      </c>
      <c r="AT38" s="4" t="s">
        <v>422</v>
      </c>
      <c r="AU38" s="12" t="s">
        <v>423</v>
      </c>
      <c r="AV38" s="16" t="s">
        <v>426</v>
      </c>
      <c r="AW38" s="16" t="s">
        <v>442</v>
      </c>
      <c r="AX38" s="16" t="s">
        <v>513</v>
      </c>
      <c r="AY38" s="16" t="s">
        <v>470</v>
      </c>
      <c r="AZ38" s="16" t="s">
        <v>487</v>
      </c>
      <c r="BA38" s="16" t="s">
        <v>460</v>
      </c>
      <c r="BB38" s="16" t="s">
        <v>486</v>
      </c>
      <c r="BC38" s="31" t="s">
        <v>820</v>
      </c>
      <c r="BD38" s="17" t="s">
        <v>446</v>
      </c>
      <c r="BF38">
        <f t="shared" si="7"/>
        <v>-1.5512465373961219</v>
      </c>
      <c r="BG38" s="17"/>
    </row>
    <row r="39" spans="1:59" x14ac:dyDescent="0.25">
      <c r="A39">
        <v>38</v>
      </c>
      <c r="B39" t="s">
        <v>845</v>
      </c>
      <c r="C39" t="s">
        <v>845</v>
      </c>
      <c r="D39" s="4" t="s">
        <v>239</v>
      </c>
      <c r="E39" s="3" t="s">
        <v>48</v>
      </c>
      <c r="F39" s="3">
        <v>5</v>
      </c>
      <c r="G39" s="34" t="s">
        <v>451</v>
      </c>
      <c r="H39" s="10">
        <v>6</v>
      </c>
      <c r="I39" s="17" t="s">
        <v>449</v>
      </c>
      <c r="J39" s="17" t="s">
        <v>822</v>
      </c>
      <c r="K39" s="17"/>
      <c r="L39" s="17"/>
      <c r="M39" s="12" t="s">
        <v>423</v>
      </c>
      <c r="N39" s="16" t="s">
        <v>461</v>
      </c>
      <c r="O39" s="16" t="s">
        <v>456</v>
      </c>
      <c r="P39" s="16" t="s">
        <v>460</v>
      </c>
      <c r="Q39" s="16" t="s">
        <v>487</v>
      </c>
      <c r="R39" s="16" t="s">
        <v>519</v>
      </c>
      <c r="S39" s="16" t="s">
        <v>423</v>
      </c>
      <c r="T39" s="16" t="s">
        <v>426</v>
      </c>
      <c r="U39" s="12" t="s">
        <v>423</v>
      </c>
      <c r="V39" s="4" t="s">
        <v>422</v>
      </c>
      <c r="W39" s="31" t="s">
        <v>822</v>
      </c>
      <c r="X39" s="17"/>
      <c r="Z39" s="7">
        <v>362</v>
      </c>
      <c r="AA39" s="7">
        <v>12</v>
      </c>
      <c r="AB39" s="7">
        <v>1</v>
      </c>
      <c r="AC39" s="7">
        <v>5</v>
      </c>
      <c r="AD39" s="7">
        <v>0</v>
      </c>
      <c r="AE39" s="7">
        <v>1</v>
      </c>
      <c r="AF39" s="7">
        <v>14</v>
      </c>
      <c r="AG39" s="7">
        <v>54</v>
      </c>
      <c r="AH39" s="8">
        <v>0.251</v>
      </c>
      <c r="AI39" s="8">
        <v>0.28799999999999998</v>
      </c>
      <c r="AJ39" s="9">
        <v>-0.8</v>
      </c>
      <c r="AK39" s="20">
        <v>0.94</v>
      </c>
      <c r="AL39" s="13">
        <f t="shared" si="0"/>
        <v>23.204419889502763</v>
      </c>
      <c r="AM39" s="13">
        <f t="shared" si="1"/>
        <v>1.9337016574585635</v>
      </c>
      <c r="AN39" s="13">
        <f t="shared" si="2"/>
        <v>9.6685082872928181</v>
      </c>
      <c r="AO39" s="13">
        <f t="shared" si="3"/>
        <v>0</v>
      </c>
      <c r="AP39" s="6">
        <f t="shared" si="4"/>
        <v>1.9337016574585635</v>
      </c>
      <c r="AQ39" s="13">
        <f t="shared" si="5"/>
        <v>27.071823204419889</v>
      </c>
      <c r="AR39" s="6">
        <f t="shared" si="6"/>
        <v>104.41988950276243</v>
      </c>
      <c r="AS39" s="10">
        <v>6</v>
      </c>
      <c r="AT39" s="4" t="s">
        <v>422</v>
      </c>
      <c r="AU39" s="12" t="s">
        <v>423</v>
      </c>
      <c r="AV39" s="16" t="s">
        <v>426</v>
      </c>
      <c r="AW39" s="16" t="s">
        <v>423</v>
      </c>
      <c r="AX39" s="16" t="s">
        <v>519</v>
      </c>
      <c r="AY39" s="16" t="s">
        <v>487</v>
      </c>
      <c r="AZ39" s="16" t="s">
        <v>460</v>
      </c>
      <c r="BA39" s="16" t="s">
        <v>456</v>
      </c>
      <c r="BB39" s="16" t="s">
        <v>461</v>
      </c>
      <c r="BC39" s="31" t="s">
        <v>822</v>
      </c>
      <c r="BD39" s="17" t="s">
        <v>449</v>
      </c>
      <c r="BF39">
        <f t="shared" si="7"/>
        <v>-1.5469613259668509</v>
      </c>
      <c r="BG39" s="17"/>
    </row>
    <row r="40" spans="1:59" x14ac:dyDescent="0.25">
      <c r="A40">
        <v>39</v>
      </c>
      <c r="B40" t="s">
        <v>845</v>
      </c>
      <c r="C40" t="s">
        <v>845</v>
      </c>
      <c r="D40" s="4" t="s">
        <v>396</v>
      </c>
      <c r="E40" s="3" t="s">
        <v>13</v>
      </c>
      <c r="F40" s="3">
        <v>5</v>
      </c>
      <c r="G40" s="34" t="s">
        <v>451</v>
      </c>
      <c r="H40" s="10">
        <v>6</v>
      </c>
      <c r="I40" s="17" t="s">
        <v>449</v>
      </c>
      <c r="J40" s="17" t="s">
        <v>406</v>
      </c>
      <c r="K40" s="17"/>
      <c r="L40" s="17"/>
      <c r="M40" s="12" t="s">
        <v>423</v>
      </c>
      <c r="N40" s="16" t="s">
        <v>486</v>
      </c>
      <c r="O40" s="16" t="s">
        <v>460</v>
      </c>
      <c r="P40" s="16" t="s">
        <v>453</v>
      </c>
      <c r="Q40" s="16" t="s">
        <v>475</v>
      </c>
      <c r="R40" s="16" t="s">
        <v>525</v>
      </c>
      <c r="S40" s="16" t="s">
        <v>423</v>
      </c>
      <c r="T40" s="16" t="s">
        <v>437</v>
      </c>
      <c r="U40" s="12" t="s">
        <v>423</v>
      </c>
      <c r="V40" s="4" t="s">
        <v>419</v>
      </c>
      <c r="W40" s="31" t="s">
        <v>406</v>
      </c>
      <c r="X40" s="17"/>
      <c r="Z40" s="7">
        <v>362</v>
      </c>
      <c r="AA40" s="7">
        <v>13</v>
      </c>
      <c r="AB40" s="7">
        <v>0</v>
      </c>
      <c r="AC40" s="7">
        <v>13</v>
      </c>
      <c r="AD40" s="7">
        <v>2</v>
      </c>
      <c r="AE40" s="7">
        <v>3</v>
      </c>
      <c r="AF40" s="7">
        <v>50</v>
      </c>
      <c r="AG40" s="7">
        <v>134</v>
      </c>
      <c r="AH40" s="8">
        <v>0.16800000000000001</v>
      </c>
      <c r="AI40" s="8">
        <v>0.28499999999999998</v>
      </c>
      <c r="AJ40" s="9">
        <v>-0.8</v>
      </c>
      <c r="AK40" s="20">
        <v>0.68</v>
      </c>
      <c r="AL40" s="13">
        <f t="shared" si="0"/>
        <v>25.138121546961326</v>
      </c>
      <c r="AM40" s="13">
        <f t="shared" si="1"/>
        <v>0</v>
      </c>
      <c r="AN40" s="13">
        <f t="shared" si="2"/>
        <v>25.138121546961326</v>
      </c>
      <c r="AO40" s="13">
        <f t="shared" si="3"/>
        <v>3.867403314917127</v>
      </c>
      <c r="AP40" s="6">
        <f t="shared" si="4"/>
        <v>5.8011049723756907</v>
      </c>
      <c r="AQ40" s="13">
        <f t="shared" si="5"/>
        <v>96.685082872928177</v>
      </c>
      <c r="AR40" s="6">
        <f t="shared" si="6"/>
        <v>259.11602209944749</v>
      </c>
      <c r="AS40" s="10">
        <v>6</v>
      </c>
      <c r="AT40" s="4" t="s">
        <v>419</v>
      </c>
      <c r="AU40" s="12" t="s">
        <v>423</v>
      </c>
      <c r="AV40" s="16" t="s">
        <v>437</v>
      </c>
      <c r="AW40" s="16" t="s">
        <v>423</v>
      </c>
      <c r="AX40" s="16" t="s">
        <v>525</v>
      </c>
      <c r="AY40" s="16" t="s">
        <v>475</v>
      </c>
      <c r="AZ40" s="16" t="s">
        <v>453</v>
      </c>
      <c r="BA40" s="16" t="s">
        <v>460</v>
      </c>
      <c r="BB40" s="16" t="s">
        <v>486</v>
      </c>
      <c r="BC40" s="31" t="s">
        <v>406</v>
      </c>
      <c r="BD40" s="17" t="s">
        <v>449</v>
      </c>
      <c r="BF40">
        <f t="shared" si="7"/>
        <v>-1.5469613259668509</v>
      </c>
      <c r="BG40" s="17"/>
    </row>
    <row r="41" spans="1:59" x14ac:dyDescent="0.25">
      <c r="A41">
        <v>40</v>
      </c>
      <c r="B41" t="s">
        <v>845</v>
      </c>
      <c r="C41" t="s">
        <v>845</v>
      </c>
      <c r="D41" s="4" t="s">
        <v>362</v>
      </c>
      <c r="E41" s="3" t="s">
        <v>73</v>
      </c>
      <c r="F41" s="3">
        <v>5</v>
      </c>
      <c r="G41" s="34" t="s">
        <v>451</v>
      </c>
      <c r="H41" s="10">
        <v>6</v>
      </c>
      <c r="I41" s="17" t="s">
        <v>451</v>
      </c>
      <c r="J41" s="17" t="s">
        <v>406</v>
      </c>
      <c r="K41" s="17"/>
      <c r="L41" s="17"/>
      <c r="M41" s="12" t="s">
        <v>423</v>
      </c>
      <c r="N41" s="16" t="s">
        <v>461</v>
      </c>
      <c r="O41" s="16" t="s">
        <v>471</v>
      </c>
      <c r="P41" s="16" t="s">
        <v>453</v>
      </c>
      <c r="Q41" s="16" t="s">
        <v>477</v>
      </c>
      <c r="R41" s="16" t="s">
        <v>515</v>
      </c>
      <c r="S41" s="16" t="s">
        <v>423</v>
      </c>
      <c r="T41" s="16" t="s">
        <v>427</v>
      </c>
      <c r="U41" s="12" t="s">
        <v>423</v>
      </c>
      <c r="V41" s="4" t="s">
        <v>407</v>
      </c>
      <c r="W41" s="31" t="s">
        <v>406</v>
      </c>
      <c r="X41" s="17"/>
      <c r="Z41" s="7">
        <v>505</v>
      </c>
      <c r="AA41" s="7">
        <v>20</v>
      </c>
      <c r="AB41" s="7">
        <v>1</v>
      </c>
      <c r="AC41" s="7">
        <v>8</v>
      </c>
      <c r="AD41" s="7">
        <v>2</v>
      </c>
      <c r="AE41" s="7">
        <v>1</v>
      </c>
      <c r="AF41" s="7">
        <v>35</v>
      </c>
      <c r="AG41" s="7">
        <v>113</v>
      </c>
      <c r="AH41" s="8">
        <v>0.215</v>
      </c>
      <c r="AI41" s="8">
        <v>0.27900000000000003</v>
      </c>
      <c r="AJ41" s="9">
        <v>-1.1000000000000001</v>
      </c>
      <c r="AK41" s="20">
        <v>1.25</v>
      </c>
      <c r="AL41" s="13">
        <f t="shared" si="0"/>
        <v>27.722772277227723</v>
      </c>
      <c r="AM41" s="13">
        <f t="shared" si="1"/>
        <v>1.3861386138613863</v>
      </c>
      <c r="AN41" s="13">
        <f t="shared" si="2"/>
        <v>11.08910891089109</v>
      </c>
      <c r="AO41" s="13">
        <f t="shared" si="3"/>
        <v>2.7722772277227725</v>
      </c>
      <c r="AP41" s="6">
        <f t="shared" si="4"/>
        <v>1.3861386138613863</v>
      </c>
      <c r="AQ41" s="13">
        <f t="shared" si="5"/>
        <v>48.514851485148519</v>
      </c>
      <c r="AR41" s="6">
        <f t="shared" si="6"/>
        <v>156.63366336633663</v>
      </c>
      <c r="AS41" s="10">
        <v>6</v>
      </c>
      <c r="AT41" s="4" t="s">
        <v>407</v>
      </c>
      <c r="AU41" s="12" t="s">
        <v>423</v>
      </c>
      <c r="AV41" s="16" t="s">
        <v>427</v>
      </c>
      <c r="AW41" s="16" t="s">
        <v>423</v>
      </c>
      <c r="AX41" s="16" t="s">
        <v>515</v>
      </c>
      <c r="AY41" s="16" t="s">
        <v>477</v>
      </c>
      <c r="AZ41" s="16" t="s">
        <v>453</v>
      </c>
      <c r="BA41" s="16" t="s">
        <v>471</v>
      </c>
      <c r="BB41" s="16" t="s">
        <v>461</v>
      </c>
      <c r="BC41" s="31" t="s">
        <v>406</v>
      </c>
      <c r="BD41" s="17" t="s">
        <v>451</v>
      </c>
      <c r="BF41">
        <f t="shared" si="7"/>
        <v>-1.524752475247525</v>
      </c>
      <c r="BG41" s="17"/>
    </row>
    <row r="42" spans="1:59" x14ac:dyDescent="0.25">
      <c r="A42">
        <v>41</v>
      </c>
      <c r="B42" t="s">
        <v>845</v>
      </c>
      <c r="C42" t="s">
        <v>845</v>
      </c>
      <c r="D42" s="4" t="s">
        <v>375</v>
      </c>
      <c r="E42" s="3" t="s">
        <v>36</v>
      </c>
      <c r="F42" s="3">
        <v>5</v>
      </c>
      <c r="G42" s="34" t="s">
        <v>451</v>
      </c>
      <c r="H42" s="10">
        <v>6</v>
      </c>
      <c r="I42" s="17" t="s">
        <v>448</v>
      </c>
      <c r="J42" s="17" t="s">
        <v>406</v>
      </c>
      <c r="K42" s="17"/>
      <c r="L42" s="17"/>
      <c r="M42" s="12" t="s">
        <v>423</v>
      </c>
      <c r="N42" s="16" t="s">
        <v>486</v>
      </c>
      <c r="O42" s="16" t="s">
        <v>460</v>
      </c>
      <c r="P42" s="16" t="s">
        <v>487</v>
      </c>
      <c r="Q42" s="16" t="s">
        <v>470</v>
      </c>
      <c r="R42" s="16" t="s">
        <v>525</v>
      </c>
      <c r="S42" s="16" t="s">
        <v>423</v>
      </c>
      <c r="T42" s="16" t="s">
        <v>428</v>
      </c>
      <c r="U42" s="12" t="s">
        <v>423</v>
      </c>
      <c r="V42" s="4" t="s">
        <v>407</v>
      </c>
      <c r="W42" s="31" t="s">
        <v>406</v>
      </c>
      <c r="X42" s="17"/>
      <c r="Z42" s="7">
        <v>276</v>
      </c>
      <c r="AA42" s="7">
        <v>13</v>
      </c>
      <c r="AB42" s="7">
        <v>0</v>
      </c>
      <c r="AC42" s="7">
        <v>7</v>
      </c>
      <c r="AD42" s="7">
        <v>0</v>
      </c>
      <c r="AE42" s="7">
        <v>1</v>
      </c>
      <c r="AF42" s="7">
        <v>24</v>
      </c>
      <c r="AG42" s="7">
        <v>66</v>
      </c>
      <c r="AH42" s="8">
        <v>0.20200000000000001</v>
      </c>
      <c r="AI42" s="8">
        <v>0.27500000000000002</v>
      </c>
      <c r="AJ42" s="9">
        <v>-0.6</v>
      </c>
      <c r="AK42" s="20">
        <v>0.75</v>
      </c>
      <c r="AL42" s="13">
        <f t="shared" si="0"/>
        <v>32.971014492753625</v>
      </c>
      <c r="AM42" s="13">
        <f t="shared" si="1"/>
        <v>0</v>
      </c>
      <c r="AN42" s="13">
        <f t="shared" si="2"/>
        <v>17.753623188405797</v>
      </c>
      <c r="AO42" s="13">
        <f t="shared" si="3"/>
        <v>0</v>
      </c>
      <c r="AP42" s="6">
        <f t="shared" si="4"/>
        <v>2.5362318840579712</v>
      </c>
      <c r="AQ42" s="13">
        <f t="shared" si="5"/>
        <v>60.869565217391305</v>
      </c>
      <c r="AR42" s="6">
        <f t="shared" si="6"/>
        <v>167.39130434782609</v>
      </c>
      <c r="AS42" s="10">
        <v>6</v>
      </c>
      <c r="AT42" s="4" t="s">
        <v>407</v>
      </c>
      <c r="AU42" s="12" t="s">
        <v>423</v>
      </c>
      <c r="AV42" s="16" t="s">
        <v>428</v>
      </c>
      <c r="AW42" s="16" t="s">
        <v>423</v>
      </c>
      <c r="AX42" s="16" t="s">
        <v>525</v>
      </c>
      <c r="AY42" s="16" t="s">
        <v>470</v>
      </c>
      <c r="AZ42" s="16" t="s">
        <v>487</v>
      </c>
      <c r="BA42" s="16" t="s">
        <v>460</v>
      </c>
      <c r="BB42" s="16" t="s">
        <v>486</v>
      </c>
      <c r="BC42" s="31" t="s">
        <v>406</v>
      </c>
      <c r="BD42" s="17" t="s">
        <v>448</v>
      </c>
      <c r="BF42">
        <f t="shared" si="7"/>
        <v>-1.5217391304347827</v>
      </c>
      <c r="BG42" s="17"/>
    </row>
    <row r="43" spans="1:59" x14ac:dyDescent="0.25">
      <c r="A43">
        <v>42</v>
      </c>
      <c r="B43" t="s">
        <v>845</v>
      </c>
      <c r="C43" t="s">
        <v>845</v>
      </c>
      <c r="D43" s="4" t="s">
        <v>187</v>
      </c>
      <c r="E43" s="3" t="s">
        <v>86</v>
      </c>
      <c r="F43" s="3">
        <v>5</v>
      </c>
      <c r="G43" s="34" t="s">
        <v>451</v>
      </c>
      <c r="H43" s="10">
        <v>7</v>
      </c>
      <c r="I43" s="17" t="s">
        <v>452</v>
      </c>
      <c r="J43" s="17" t="s">
        <v>3</v>
      </c>
      <c r="K43" s="17"/>
      <c r="L43" s="17"/>
      <c r="M43" s="12" t="s">
        <v>423</v>
      </c>
      <c r="N43" s="16" t="s">
        <v>486</v>
      </c>
      <c r="O43" s="16" t="s">
        <v>491</v>
      </c>
      <c r="P43" s="16" t="s">
        <v>463</v>
      </c>
      <c r="Q43" s="16" t="s">
        <v>473</v>
      </c>
      <c r="R43" s="16" t="s">
        <v>501</v>
      </c>
      <c r="S43" s="16" t="s">
        <v>423</v>
      </c>
      <c r="T43" s="16" t="s">
        <v>426</v>
      </c>
      <c r="U43" s="12" t="s">
        <v>423</v>
      </c>
      <c r="V43" s="4" t="s">
        <v>422</v>
      </c>
      <c r="W43" s="31" t="s">
        <v>3</v>
      </c>
      <c r="X43" s="17"/>
      <c r="Z43" s="7">
        <v>611</v>
      </c>
      <c r="AA43" s="7">
        <v>27</v>
      </c>
      <c r="AB43" s="7">
        <v>0</v>
      </c>
      <c r="AC43" s="7">
        <v>10</v>
      </c>
      <c r="AD43" s="7">
        <v>6</v>
      </c>
      <c r="AE43" s="7">
        <v>0</v>
      </c>
      <c r="AF43" s="7">
        <v>23</v>
      </c>
      <c r="AG43" s="7">
        <v>159</v>
      </c>
      <c r="AH43" s="8">
        <v>0.26300000000000001</v>
      </c>
      <c r="AI43" s="8">
        <v>0.29199999999999998</v>
      </c>
      <c r="AJ43" s="9">
        <v>-1.3</v>
      </c>
      <c r="AK43" s="20">
        <v>1.01</v>
      </c>
      <c r="AL43" s="13">
        <f t="shared" si="0"/>
        <v>30.932896890343699</v>
      </c>
      <c r="AM43" s="13">
        <f t="shared" si="1"/>
        <v>0</v>
      </c>
      <c r="AN43" s="13">
        <f t="shared" si="2"/>
        <v>11.456628477905074</v>
      </c>
      <c r="AO43" s="13">
        <f t="shared" si="3"/>
        <v>6.8739770867430439</v>
      </c>
      <c r="AP43" s="6">
        <f t="shared" si="4"/>
        <v>0</v>
      </c>
      <c r="AQ43" s="13">
        <f t="shared" si="5"/>
        <v>26.350245499181668</v>
      </c>
      <c r="AR43" s="6">
        <f t="shared" si="6"/>
        <v>182.16039279869068</v>
      </c>
      <c r="AS43" s="10">
        <v>7</v>
      </c>
      <c r="AT43" s="4" t="s">
        <v>422</v>
      </c>
      <c r="AU43" s="12" t="s">
        <v>423</v>
      </c>
      <c r="AV43" s="16" t="s">
        <v>426</v>
      </c>
      <c r="AW43" s="16" t="s">
        <v>423</v>
      </c>
      <c r="AX43" s="16" t="s">
        <v>501</v>
      </c>
      <c r="AY43" s="16" t="s">
        <v>473</v>
      </c>
      <c r="AZ43" s="16" t="s">
        <v>463</v>
      </c>
      <c r="BA43" s="16" t="s">
        <v>491</v>
      </c>
      <c r="BB43" s="16" t="s">
        <v>486</v>
      </c>
      <c r="BC43" s="31" t="s">
        <v>3</v>
      </c>
      <c r="BD43" s="17" t="s">
        <v>452</v>
      </c>
      <c r="BF43">
        <f t="shared" si="7"/>
        <v>-1.4893617021276595</v>
      </c>
      <c r="BG43" s="17"/>
    </row>
    <row r="44" spans="1:59" x14ac:dyDescent="0.25">
      <c r="A44">
        <v>43</v>
      </c>
      <c r="B44" t="s">
        <v>845</v>
      </c>
      <c r="C44" t="s">
        <v>845</v>
      </c>
      <c r="D44" s="4" t="s">
        <v>166</v>
      </c>
      <c r="E44" s="3" t="s">
        <v>17</v>
      </c>
      <c r="F44" s="3">
        <v>5</v>
      </c>
      <c r="G44" s="34" t="s">
        <v>451</v>
      </c>
      <c r="H44" s="10">
        <v>8</v>
      </c>
      <c r="I44" s="17" t="s">
        <v>448</v>
      </c>
      <c r="J44" s="17" t="s">
        <v>860</v>
      </c>
      <c r="K44" s="17"/>
      <c r="L44" s="17"/>
      <c r="M44" s="12" t="s">
        <v>423</v>
      </c>
      <c r="N44" s="16" t="s">
        <v>486</v>
      </c>
      <c r="O44" s="16" t="s">
        <v>460</v>
      </c>
      <c r="P44" s="16" t="s">
        <v>487</v>
      </c>
      <c r="Q44" s="16" t="s">
        <v>472</v>
      </c>
      <c r="R44" s="16" t="s">
        <v>510</v>
      </c>
      <c r="S44" s="16" t="s">
        <v>423</v>
      </c>
      <c r="T44" s="16" t="s">
        <v>427</v>
      </c>
      <c r="U44" s="4" t="s">
        <v>425</v>
      </c>
      <c r="V44" s="4">
        <v>20</v>
      </c>
      <c r="W44" s="31" t="s">
        <v>860</v>
      </c>
      <c r="X44" s="17"/>
      <c r="Z44" s="7">
        <v>342</v>
      </c>
      <c r="AA44" s="7">
        <v>16</v>
      </c>
      <c r="AB44" s="7">
        <v>7</v>
      </c>
      <c r="AC44" s="7">
        <v>4</v>
      </c>
      <c r="AD44" s="7">
        <v>2</v>
      </c>
      <c r="AE44" s="7">
        <v>3</v>
      </c>
      <c r="AF44" s="7">
        <v>20</v>
      </c>
      <c r="AG44" s="7">
        <v>83</v>
      </c>
      <c r="AH44" s="8">
        <v>0.26900000000000002</v>
      </c>
      <c r="AI44" s="8">
        <v>0.32300000000000001</v>
      </c>
      <c r="AJ44" s="9">
        <v>-0.7</v>
      </c>
      <c r="AK44" s="20">
        <v>0.92</v>
      </c>
      <c r="AL44" s="13">
        <f t="shared" si="0"/>
        <v>32.748538011695906</v>
      </c>
      <c r="AM44" s="13">
        <f t="shared" si="1"/>
        <v>14.327485380116958</v>
      </c>
      <c r="AN44" s="13">
        <f t="shared" si="2"/>
        <v>8.1871345029239766</v>
      </c>
      <c r="AO44" s="13">
        <f t="shared" si="3"/>
        <v>4.0935672514619883</v>
      </c>
      <c r="AP44" s="6">
        <f t="shared" si="4"/>
        <v>6.140350877192982</v>
      </c>
      <c r="AQ44" s="13">
        <f t="shared" si="5"/>
        <v>40.935672514619881</v>
      </c>
      <c r="AR44" s="6">
        <f t="shared" si="6"/>
        <v>169.88304093567251</v>
      </c>
      <c r="AS44" s="10">
        <v>8</v>
      </c>
      <c r="AT44" s="4">
        <v>20</v>
      </c>
      <c r="AU44" s="4" t="s">
        <v>425</v>
      </c>
      <c r="AV44" s="16" t="s">
        <v>427</v>
      </c>
      <c r="AW44" s="16" t="s">
        <v>423</v>
      </c>
      <c r="AX44" s="16" t="s">
        <v>510</v>
      </c>
      <c r="AY44" s="16" t="s">
        <v>472</v>
      </c>
      <c r="AZ44" s="16" t="s">
        <v>487</v>
      </c>
      <c r="BA44" s="16" t="s">
        <v>460</v>
      </c>
      <c r="BB44" s="16" t="s">
        <v>486</v>
      </c>
      <c r="BC44" s="31" t="s">
        <v>814</v>
      </c>
      <c r="BD44" s="17" t="s">
        <v>448</v>
      </c>
      <c r="BF44">
        <f t="shared" si="7"/>
        <v>-1.4327485380116958</v>
      </c>
      <c r="BG44" s="17"/>
    </row>
    <row r="45" spans="1:59" x14ac:dyDescent="0.25">
      <c r="A45">
        <v>44</v>
      </c>
      <c r="B45" t="s">
        <v>845</v>
      </c>
      <c r="C45" t="s">
        <v>845</v>
      </c>
      <c r="D45" s="4" t="s">
        <v>359</v>
      </c>
      <c r="E45" s="3" t="s">
        <v>143</v>
      </c>
      <c r="F45" s="3">
        <v>5</v>
      </c>
      <c r="G45" s="34" t="s">
        <v>451</v>
      </c>
      <c r="H45" s="10">
        <v>6</v>
      </c>
      <c r="I45" s="17" t="s">
        <v>455</v>
      </c>
      <c r="J45" s="17" t="s">
        <v>857</v>
      </c>
      <c r="K45" s="17"/>
      <c r="L45" s="17"/>
      <c r="M45" s="12" t="s">
        <v>423</v>
      </c>
      <c r="N45" s="16" t="s">
        <v>486</v>
      </c>
      <c r="O45" s="16" t="s">
        <v>460</v>
      </c>
      <c r="P45" s="16" t="s">
        <v>453</v>
      </c>
      <c r="Q45" s="16" t="s">
        <v>477</v>
      </c>
      <c r="R45" s="16" t="s">
        <v>509</v>
      </c>
      <c r="S45" s="16" t="s">
        <v>451</v>
      </c>
      <c r="T45" s="16" t="s">
        <v>437</v>
      </c>
      <c r="U45" s="12" t="s">
        <v>423</v>
      </c>
      <c r="V45" s="4" t="s">
        <v>419</v>
      </c>
      <c r="W45" s="31" t="s">
        <v>857</v>
      </c>
      <c r="X45" s="17"/>
      <c r="Z45" s="7">
        <v>545</v>
      </c>
      <c r="AA45" s="7">
        <v>21</v>
      </c>
      <c r="AB45" s="7">
        <v>1</v>
      </c>
      <c r="AC45" s="7">
        <v>18</v>
      </c>
      <c r="AD45" s="7">
        <v>12</v>
      </c>
      <c r="AE45" s="7">
        <v>3</v>
      </c>
      <c r="AF45" s="7">
        <v>44</v>
      </c>
      <c r="AG45" s="7">
        <v>149</v>
      </c>
      <c r="AH45" s="8">
        <v>0.217</v>
      </c>
      <c r="AI45" s="8">
        <v>0.28100000000000003</v>
      </c>
      <c r="AJ45" s="9">
        <v>-1.1000000000000001</v>
      </c>
      <c r="AK45" s="20">
        <v>0.96</v>
      </c>
      <c r="AL45" s="13">
        <f t="shared" si="0"/>
        <v>26.972477064220186</v>
      </c>
      <c r="AM45" s="13">
        <f t="shared" si="1"/>
        <v>1.2844036697247707</v>
      </c>
      <c r="AN45" s="13">
        <f t="shared" si="2"/>
        <v>23.119266055045873</v>
      </c>
      <c r="AO45" s="13">
        <f t="shared" si="3"/>
        <v>15.412844036697248</v>
      </c>
      <c r="AP45" s="6">
        <f t="shared" si="4"/>
        <v>3.8532110091743119</v>
      </c>
      <c r="AQ45" s="13">
        <f t="shared" si="5"/>
        <v>56.513761467889914</v>
      </c>
      <c r="AR45" s="6">
        <f t="shared" si="6"/>
        <v>191.37614678899084</v>
      </c>
      <c r="AS45" s="10">
        <v>6</v>
      </c>
      <c r="AT45" s="4" t="s">
        <v>419</v>
      </c>
      <c r="AU45" s="12" t="s">
        <v>423</v>
      </c>
      <c r="AV45" s="16" t="s">
        <v>437</v>
      </c>
      <c r="AW45" s="16" t="s">
        <v>451</v>
      </c>
      <c r="AX45" s="16" t="s">
        <v>509</v>
      </c>
      <c r="AY45" s="16" t="s">
        <v>477</v>
      </c>
      <c r="AZ45" s="16" t="s">
        <v>453</v>
      </c>
      <c r="BA45" s="16" t="s">
        <v>460</v>
      </c>
      <c r="BB45" s="16" t="s">
        <v>486</v>
      </c>
      <c r="BC45" s="31" t="s">
        <v>820</v>
      </c>
      <c r="BD45" s="17" t="s">
        <v>455</v>
      </c>
      <c r="BF45">
        <f t="shared" si="7"/>
        <v>-1.4128440366972479</v>
      </c>
      <c r="BG45" s="17"/>
    </row>
    <row r="46" spans="1:59" x14ac:dyDescent="0.25">
      <c r="A46">
        <v>45</v>
      </c>
      <c r="B46" t="s">
        <v>845</v>
      </c>
      <c r="C46" t="s">
        <v>845</v>
      </c>
      <c r="D46" s="4" t="s">
        <v>319</v>
      </c>
      <c r="E46" s="3" t="s">
        <v>30</v>
      </c>
      <c r="F46" s="3">
        <v>5</v>
      </c>
      <c r="G46" s="34" t="s">
        <v>451</v>
      </c>
      <c r="H46" s="10">
        <v>6</v>
      </c>
      <c r="I46" s="17" t="s">
        <v>449</v>
      </c>
      <c r="J46" s="17" t="s">
        <v>857</v>
      </c>
      <c r="K46" s="17"/>
      <c r="L46" s="17"/>
      <c r="M46" s="12" t="s">
        <v>423</v>
      </c>
      <c r="N46" s="16" t="s">
        <v>461</v>
      </c>
      <c r="O46" s="16" t="s">
        <v>456</v>
      </c>
      <c r="P46" s="16" t="s">
        <v>491</v>
      </c>
      <c r="Q46" s="16" t="s">
        <v>478</v>
      </c>
      <c r="R46" s="16" t="s">
        <v>495</v>
      </c>
      <c r="S46" s="16" t="s">
        <v>423</v>
      </c>
      <c r="T46" s="16" t="s">
        <v>437</v>
      </c>
      <c r="U46" s="12" t="s">
        <v>423</v>
      </c>
      <c r="V46" s="4" t="s">
        <v>419</v>
      </c>
      <c r="W46" s="31" t="s">
        <v>857</v>
      </c>
      <c r="X46" s="17"/>
      <c r="Z46" s="7">
        <v>563</v>
      </c>
      <c r="AA46" s="7">
        <v>22</v>
      </c>
      <c r="AB46" s="7">
        <v>3</v>
      </c>
      <c r="AC46" s="7">
        <v>21</v>
      </c>
      <c r="AD46" s="7">
        <v>0</v>
      </c>
      <c r="AE46" s="7">
        <v>1</v>
      </c>
      <c r="AF46" s="7">
        <v>32</v>
      </c>
      <c r="AG46" s="7">
        <v>122</v>
      </c>
      <c r="AH46" s="8">
        <v>0.23100000000000001</v>
      </c>
      <c r="AI46" s="8">
        <v>0.28100000000000003</v>
      </c>
      <c r="AJ46" s="9">
        <v>-1</v>
      </c>
      <c r="AK46" s="20">
        <v>0.86</v>
      </c>
      <c r="AL46" s="13">
        <f t="shared" si="0"/>
        <v>27.353463587921848</v>
      </c>
      <c r="AM46" s="13">
        <f t="shared" si="1"/>
        <v>3.7300177619893429</v>
      </c>
      <c r="AN46" s="13">
        <f t="shared" si="2"/>
        <v>26.110124333925398</v>
      </c>
      <c r="AO46" s="13">
        <f t="shared" si="3"/>
        <v>0</v>
      </c>
      <c r="AP46" s="6">
        <f t="shared" si="4"/>
        <v>1.2433392539964476</v>
      </c>
      <c r="AQ46" s="13">
        <f t="shared" si="5"/>
        <v>39.786856127886324</v>
      </c>
      <c r="AR46" s="6">
        <f t="shared" si="6"/>
        <v>151.68738898756661</v>
      </c>
      <c r="AS46" s="10">
        <v>6</v>
      </c>
      <c r="AT46" s="4" t="s">
        <v>419</v>
      </c>
      <c r="AU46" s="12" t="s">
        <v>423</v>
      </c>
      <c r="AV46" s="16" t="s">
        <v>437</v>
      </c>
      <c r="AW46" s="16" t="s">
        <v>423</v>
      </c>
      <c r="AX46" s="16" t="s">
        <v>495</v>
      </c>
      <c r="AY46" s="16" t="s">
        <v>478</v>
      </c>
      <c r="AZ46" s="16" t="s">
        <v>491</v>
      </c>
      <c r="BA46" s="16" t="s">
        <v>456</v>
      </c>
      <c r="BB46" s="16" t="s">
        <v>461</v>
      </c>
      <c r="BC46" s="31" t="s">
        <v>820</v>
      </c>
      <c r="BD46" s="17" t="s">
        <v>449</v>
      </c>
      <c r="BF46">
        <f t="shared" si="7"/>
        <v>-1.2433392539964476</v>
      </c>
      <c r="BG46" s="17"/>
    </row>
    <row r="47" spans="1:59" x14ac:dyDescent="0.25">
      <c r="A47">
        <v>46</v>
      </c>
      <c r="B47" t="s">
        <v>845</v>
      </c>
      <c r="C47" t="s">
        <v>845</v>
      </c>
      <c r="D47" s="4" t="s">
        <v>193</v>
      </c>
      <c r="E47" s="3" t="s">
        <v>21</v>
      </c>
      <c r="F47" s="3">
        <v>5</v>
      </c>
      <c r="G47" s="34" t="s">
        <v>451</v>
      </c>
      <c r="H47" s="10">
        <v>7</v>
      </c>
      <c r="I47" s="17" t="s">
        <v>449</v>
      </c>
      <c r="J47" s="17" t="s">
        <v>857</v>
      </c>
      <c r="K47" s="17"/>
      <c r="L47" s="17"/>
      <c r="M47" s="12" t="s">
        <v>423</v>
      </c>
      <c r="N47" s="16" t="s">
        <v>423</v>
      </c>
      <c r="O47" s="16" t="s">
        <v>461</v>
      </c>
      <c r="P47" s="16" t="s">
        <v>456</v>
      </c>
      <c r="Q47" s="16" t="s">
        <v>490</v>
      </c>
      <c r="R47" s="16" t="s">
        <v>500</v>
      </c>
      <c r="S47" s="16" t="s">
        <v>423</v>
      </c>
      <c r="T47" s="16" t="s">
        <v>435</v>
      </c>
      <c r="U47" s="12" t="s">
        <v>423</v>
      </c>
      <c r="V47" s="4" t="s">
        <v>422</v>
      </c>
      <c r="W47" s="31" t="s">
        <v>857</v>
      </c>
      <c r="X47" s="17"/>
      <c r="Z47" s="7">
        <v>462</v>
      </c>
      <c r="AA47" s="7">
        <v>25</v>
      </c>
      <c r="AB47" s="7">
        <v>1</v>
      </c>
      <c r="AC47" s="7">
        <v>8</v>
      </c>
      <c r="AD47" s="7">
        <v>2</v>
      </c>
      <c r="AE47" s="7">
        <v>3</v>
      </c>
      <c r="AF47" s="7">
        <v>36</v>
      </c>
      <c r="AG47" s="7">
        <v>61</v>
      </c>
      <c r="AH47" s="8">
        <v>0.26200000000000001</v>
      </c>
      <c r="AI47" s="8">
        <v>0.31900000000000001</v>
      </c>
      <c r="AJ47" s="9">
        <v>-0.8</v>
      </c>
      <c r="AK47" s="20">
        <v>0.88</v>
      </c>
      <c r="AL47" s="13">
        <f t="shared" si="0"/>
        <v>37.878787878787875</v>
      </c>
      <c r="AM47" s="13">
        <f t="shared" si="1"/>
        <v>1.5151515151515151</v>
      </c>
      <c r="AN47" s="13">
        <f t="shared" si="2"/>
        <v>12.121212121212121</v>
      </c>
      <c r="AO47" s="13">
        <f t="shared" si="3"/>
        <v>3.0303030303030303</v>
      </c>
      <c r="AP47" s="6">
        <f t="shared" si="4"/>
        <v>4.5454545454545459</v>
      </c>
      <c r="AQ47" s="13">
        <f t="shared" si="5"/>
        <v>54.545454545454547</v>
      </c>
      <c r="AR47" s="6">
        <f t="shared" si="6"/>
        <v>92.424242424242422</v>
      </c>
      <c r="AS47" s="10">
        <v>7</v>
      </c>
      <c r="AT47" s="4" t="s">
        <v>422</v>
      </c>
      <c r="AU47" s="12" t="s">
        <v>423</v>
      </c>
      <c r="AV47" s="16" t="s">
        <v>435</v>
      </c>
      <c r="AW47" s="16" t="s">
        <v>423</v>
      </c>
      <c r="AX47" s="16" t="s">
        <v>500</v>
      </c>
      <c r="AY47" s="16" t="s">
        <v>490</v>
      </c>
      <c r="AZ47" s="16" t="s">
        <v>456</v>
      </c>
      <c r="BA47" s="16" t="s">
        <v>461</v>
      </c>
      <c r="BB47" s="16" t="s">
        <v>423</v>
      </c>
      <c r="BC47" s="31" t="s">
        <v>820</v>
      </c>
      <c r="BD47" s="17" t="s">
        <v>449</v>
      </c>
      <c r="BF47">
        <f t="shared" si="7"/>
        <v>-1.2121212121212122</v>
      </c>
      <c r="BG47" s="17"/>
    </row>
    <row r="48" spans="1:59" x14ac:dyDescent="0.25">
      <c r="A48">
        <v>47</v>
      </c>
      <c r="B48" t="s">
        <v>845</v>
      </c>
      <c r="C48" t="s">
        <v>845</v>
      </c>
      <c r="D48" s="4" t="s">
        <v>340</v>
      </c>
      <c r="E48" s="3" t="s">
        <v>45</v>
      </c>
      <c r="F48" s="3">
        <v>5</v>
      </c>
      <c r="G48" s="34" t="s">
        <v>451</v>
      </c>
      <c r="H48" s="10">
        <v>7</v>
      </c>
      <c r="I48" s="17" t="s">
        <v>444</v>
      </c>
      <c r="J48" s="17" t="s">
        <v>406</v>
      </c>
      <c r="K48" s="17"/>
      <c r="L48" s="17"/>
      <c r="M48" s="12" t="s">
        <v>423</v>
      </c>
      <c r="N48" s="16" t="s">
        <v>486</v>
      </c>
      <c r="O48" s="16" t="s">
        <v>460</v>
      </c>
      <c r="P48" s="16" t="s">
        <v>453</v>
      </c>
      <c r="Q48" s="16" t="s">
        <v>476</v>
      </c>
      <c r="R48" s="16" t="s">
        <v>507</v>
      </c>
      <c r="S48" s="16" t="s">
        <v>423</v>
      </c>
      <c r="T48" s="16">
        <v>17</v>
      </c>
      <c r="U48" s="12" t="s">
        <v>423</v>
      </c>
      <c r="V48" s="4" t="s">
        <v>407</v>
      </c>
      <c r="W48" s="31" t="s">
        <v>406</v>
      </c>
      <c r="X48" s="17"/>
      <c r="Z48" s="7">
        <v>648</v>
      </c>
      <c r="AA48" s="7">
        <v>18</v>
      </c>
      <c r="AB48" s="7">
        <v>1</v>
      </c>
      <c r="AC48" s="7">
        <v>23</v>
      </c>
      <c r="AD48" s="7">
        <v>0</v>
      </c>
      <c r="AE48" s="7">
        <v>0</v>
      </c>
      <c r="AF48" s="7">
        <v>67</v>
      </c>
      <c r="AG48" s="7">
        <v>190</v>
      </c>
      <c r="AH48" s="8">
        <v>0.223</v>
      </c>
      <c r="AI48" s="8">
        <v>0.31</v>
      </c>
      <c r="AJ48" s="9">
        <v>-1.1000000000000001</v>
      </c>
      <c r="AK48" s="20">
        <v>0.75</v>
      </c>
      <c r="AL48" s="13">
        <f t="shared" si="0"/>
        <v>19.444444444444443</v>
      </c>
      <c r="AM48" s="13">
        <f t="shared" si="1"/>
        <v>1.0802469135802468</v>
      </c>
      <c r="AN48" s="13">
        <f t="shared" si="2"/>
        <v>24.845679012345677</v>
      </c>
      <c r="AO48" s="13">
        <f t="shared" si="3"/>
        <v>0</v>
      </c>
      <c r="AP48" s="6">
        <f t="shared" si="4"/>
        <v>0</v>
      </c>
      <c r="AQ48" s="13">
        <f t="shared" si="5"/>
        <v>72.376543209876544</v>
      </c>
      <c r="AR48" s="6">
        <f t="shared" si="6"/>
        <v>205.24691358024694</v>
      </c>
      <c r="AS48" s="10">
        <v>7</v>
      </c>
      <c r="AT48" s="4" t="s">
        <v>407</v>
      </c>
      <c r="AU48" s="12" t="s">
        <v>423</v>
      </c>
      <c r="AV48" s="16">
        <v>17</v>
      </c>
      <c r="AW48" s="16" t="s">
        <v>423</v>
      </c>
      <c r="AX48" s="16" t="s">
        <v>507</v>
      </c>
      <c r="AY48" s="16" t="s">
        <v>476</v>
      </c>
      <c r="AZ48" s="16" t="s">
        <v>453</v>
      </c>
      <c r="BA48" s="16" t="s">
        <v>460</v>
      </c>
      <c r="BB48" s="16" t="s">
        <v>486</v>
      </c>
      <c r="BC48" s="31" t="s">
        <v>406</v>
      </c>
      <c r="BD48" s="17" t="s">
        <v>444</v>
      </c>
      <c r="BF48">
        <f t="shared" si="7"/>
        <v>-1.1882716049382718</v>
      </c>
      <c r="BG48" s="17"/>
    </row>
    <row r="49" spans="1:59" x14ac:dyDescent="0.25">
      <c r="A49">
        <v>48</v>
      </c>
      <c r="B49" t="s">
        <v>845</v>
      </c>
      <c r="C49" t="s">
        <v>845</v>
      </c>
      <c r="D49" s="4" t="s">
        <v>382</v>
      </c>
      <c r="E49" s="3" t="s">
        <v>42</v>
      </c>
      <c r="F49" s="3">
        <v>5</v>
      </c>
      <c r="G49" s="34" t="s">
        <v>451</v>
      </c>
      <c r="H49" s="10">
        <v>5</v>
      </c>
      <c r="I49" s="17" t="s">
        <v>459</v>
      </c>
      <c r="J49" s="17" t="s">
        <v>822</v>
      </c>
      <c r="K49" s="17"/>
      <c r="L49" s="17"/>
      <c r="M49" s="12" t="s">
        <v>423</v>
      </c>
      <c r="N49" s="16" t="s">
        <v>486</v>
      </c>
      <c r="O49" s="16" t="s">
        <v>460</v>
      </c>
      <c r="P49" s="16" t="s">
        <v>487</v>
      </c>
      <c r="Q49" s="16" t="s">
        <v>473</v>
      </c>
      <c r="R49" s="16" t="s">
        <v>502</v>
      </c>
      <c r="S49" s="16" t="s">
        <v>423</v>
      </c>
      <c r="T49" s="16" t="s">
        <v>428</v>
      </c>
      <c r="U49" s="12" t="s">
        <v>423</v>
      </c>
      <c r="V49" s="4" t="s">
        <v>407</v>
      </c>
      <c r="W49" s="31" t="s">
        <v>822</v>
      </c>
      <c r="X49" s="17"/>
      <c r="Z49" s="7">
        <v>177</v>
      </c>
      <c r="AA49" s="7">
        <v>8</v>
      </c>
      <c r="AB49" s="7">
        <v>0</v>
      </c>
      <c r="AC49" s="7">
        <v>3</v>
      </c>
      <c r="AD49" s="7">
        <v>0</v>
      </c>
      <c r="AE49" s="7">
        <v>1</v>
      </c>
      <c r="AF49" s="7">
        <v>8</v>
      </c>
      <c r="AG49" s="7">
        <v>55</v>
      </c>
      <c r="AH49" s="8">
        <v>0.19600000000000001</v>
      </c>
      <c r="AI49" s="8">
        <v>0.23699999999999999</v>
      </c>
      <c r="AJ49" s="9">
        <v>-0.3</v>
      </c>
      <c r="AK49" s="20">
        <v>0.53</v>
      </c>
      <c r="AL49" s="13">
        <f t="shared" si="0"/>
        <v>31.638418079096045</v>
      </c>
      <c r="AM49" s="13">
        <f t="shared" si="1"/>
        <v>0</v>
      </c>
      <c r="AN49" s="13">
        <f t="shared" si="2"/>
        <v>11.864406779661017</v>
      </c>
      <c r="AO49" s="13">
        <f t="shared" si="3"/>
        <v>0</v>
      </c>
      <c r="AP49" s="6">
        <f t="shared" si="4"/>
        <v>3.9548022598870056</v>
      </c>
      <c r="AQ49" s="13">
        <f t="shared" si="5"/>
        <v>31.638418079096045</v>
      </c>
      <c r="AR49" s="6">
        <f t="shared" si="6"/>
        <v>217.51412429378533</v>
      </c>
      <c r="AS49" s="10">
        <v>5</v>
      </c>
      <c r="AT49" s="4" t="s">
        <v>407</v>
      </c>
      <c r="AU49" s="12" t="s">
        <v>423</v>
      </c>
      <c r="AV49" s="16" t="s">
        <v>428</v>
      </c>
      <c r="AW49" s="16" t="s">
        <v>423</v>
      </c>
      <c r="AX49" s="16" t="s">
        <v>502</v>
      </c>
      <c r="AY49" s="16" t="s">
        <v>473</v>
      </c>
      <c r="AZ49" s="16" t="s">
        <v>487</v>
      </c>
      <c r="BA49" s="16" t="s">
        <v>460</v>
      </c>
      <c r="BB49" s="16" t="s">
        <v>486</v>
      </c>
      <c r="BC49" s="31" t="s">
        <v>822</v>
      </c>
      <c r="BD49" s="17" t="s">
        <v>459</v>
      </c>
      <c r="BF49">
        <f t="shared" si="7"/>
        <v>-1.1864406779661016</v>
      </c>
      <c r="BG49" s="17"/>
    </row>
    <row r="50" spans="1:59" x14ac:dyDescent="0.25">
      <c r="A50">
        <v>49</v>
      </c>
      <c r="B50" t="s">
        <v>845</v>
      </c>
      <c r="C50" t="s">
        <v>845</v>
      </c>
      <c r="D50" s="4" t="s">
        <v>258</v>
      </c>
      <c r="E50" s="3" t="s">
        <v>89</v>
      </c>
      <c r="F50" s="3">
        <v>5</v>
      </c>
      <c r="G50" s="34" t="s">
        <v>451</v>
      </c>
      <c r="H50" s="10">
        <v>7</v>
      </c>
      <c r="I50" s="17" t="s">
        <v>449</v>
      </c>
      <c r="J50" s="17" t="s">
        <v>854</v>
      </c>
      <c r="K50" s="17"/>
      <c r="L50" s="17"/>
      <c r="M50" s="12" t="s">
        <v>423</v>
      </c>
      <c r="N50" s="16" t="s">
        <v>461</v>
      </c>
      <c r="O50" s="16" t="s">
        <v>456</v>
      </c>
      <c r="P50" s="16" t="s">
        <v>491</v>
      </c>
      <c r="Q50" s="16" t="s">
        <v>477</v>
      </c>
      <c r="R50" s="16" t="s">
        <v>502</v>
      </c>
      <c r="S50" s="16" t="s">
        <v>423</v>
      </c>
      <c r="T50" s="16" t="s">
        <v>431</v>
      </c>
      <c r="U50" s="12" t="s">
        <v>423</v>
      </c>
      <c r="V50" s="4" t="s">
        <v>422</v>
      </c>
      <c r="W50" s="31" t="s">
        <v>854</v>
      </c>
      <c r="X50" s="17"/>
      <c r="Z50" s="7">
        <v>547</v>
      </c>
      <c r="AA50" s="7">
        <v>33</v>
      </c>
      <c r="AB50" s="7">
        <v>2</v>
      </c>
      <c r="AC50" s="7">
        <v>15</v>
      </c>
      <c r="AD50" s="7">
        <v>0</v>
      </c>
      <c r="AE50" s="7">
        <v>1</v>
      </c>
      <c r="AF50" s="7">
        <v>46</v>
      </c>
      <c r="AG50" s="7">
        <v>116</v>
      </c>
      <c r="AH50" s="8">
        <v>0.246</v>
      </c>
      <c r="AI50" s="8">
        <v>0.309</v>
      </c>
      <c r="AJ50" s="9">
        <v>-0.9</v>
      </c>
      <c r="AK50" s="20">
        <v>0.64</v>
      </c>
      <c r="AL50" s="13">
        <f t="shared" si="0"/>
        <v>42.230347349177329</v>
      </c>
      <c r="AM50" s="13">
        <f t="shared" si="1"/>
        <v>2.5594149908592323</v>
      </c>
      <c r="AN50" s="13">
        <f t="shared" si="2"/>
        <v>19.195612431444239</v>
      </c>
      <c r="AO50" s="13">
        <f t="shared" si="3"/>
        <v>0</v>
      </c>
      <c r="AP50" s="6">
        <f t="shared" si="4"/>
        <v>1.2797074954296161</v>
      </c>
      <c r="AQ50" s="13">
        <f t="shared" si="5"/>
        <v>58.866544789762337</v>
      </c>
      <c r="AR50" s="6">
        <f t="shared" si="6"/>
        <v>148.44606946983546</v>
      </c>
      <c r="AS50" s="10">
        <v>7</v>
      </c>
      <c r="AT50" s="4" t="s">
        <v>422</v>
      </c>
      <c r="AU50" s="12" t="s">
        <v>423</v>
      </c>
      <c r="AV50" s="16" t="s">
        <v>431</v>
      </c>
      <c r="AW50" s="16" t="s">
        <v>423</v>
      </c>
      <c r="AX50" s="16" t="s">
        <v>502</v>
      </c>
      <c r="AY50" s="16" t="s">
        <v>477</v>
      </c>
      <c r="AZ50" s="16" t="s">
        <v>491</v>
      </c>
      <c r="BA50" s="16" t="s">
        <v>456</v>
      </c>
      <c r="BB50" s="16" t="s">
        <v>461</v>
      </c>
      <c r="BC50" s="31" t="s">
        <v>818</v>
      </c>
      <c r="BD50" s="17" t="s">
        <v>449</v>
      </c>
      <c r="BF50">
        <f t="shared" si="7"/>
        <v>-1.1517367458866545</v>
      </c>
      <c r="BG50" s="17"/>
    </row>
    <row r="51" spans="1:59" x14ac:dyDescent="0.25">
      <c r="A51">
        <v>50</v>
      </c>
      <c r="B51" t="s">
        <v>845</v>
      </c>
      <c r="C51" t="s">
        <v>845</v>
      </c>
      <c r="D51" s="4" t="s">
        <v>113</v>
      </c>
      <c r="E51" s="3" t="s">
        <v>71</v>
      </c>
      <c r="F51" s="3">
        <v>5</v>
      </c>
      <c r="G51" s="34" t="s">
        <v>451</v>
      </c>
      <c r="H51" s="10">
        <v>8</v>
      </c>
      <c r="I51" s="17" t="s">
        <v>454</v>
      </c>
      <c r="J51" s="17" t="s">
        <v>821</v>
      </c>
      <c r="K51" s="17"/>
      <c r="L51" s="17"/>
      <c r="M51" s="12" t="s">
        <v>423</v>
      </c>
      <c r="N51" s="16" t="s">
        <v>461</v>
      </c>
      <c r="O51" s="16" t="s">
        <v>456</v>
      </c>
      <c r="P51" s="16" t="s">
        <v>460</v>
      </c>
      <c r="Q51" s="16" t="s">
        <v>485</v>
      </c>
      <c r="R51" s="16" t="s">
        <v>500</v>
      </c>
      <c r="S51" s="16" t="s">
        <v>423</v>
      </c>
      <c r="T51" s="16" t="s">
        <v>435</v>
      </c>
      <c r="U51" s="12" t="s">
        <v>423</v>
      </c>
      <c r="V51" s="4" t="s">
        <v>422</v>
      </c>
      <c r="W51" s="31" t="s">
        <v>821</v>
      </c>
      <c r="X51" s="17"/>
      <c r="Z51" s="7">
        <v>250</v>
      </c>
      <c r="AA51" s="7">
        <v>13</v>
      </c>
      <c r="AB51" s="7">
        <v>1</v>
      </c>
      <c r="AC51" s="7">
        <v>6</v>
      </c>
      <c r="AD51" s="7">
        <v>2</v>
      </c>
      <c r="AE51" s="7">
        <v>4</v>
      </c>
      <c r="AF51" s="7">
        <v>18</v>
      </c>
      <c r="AG51" s="7">
        <v>70</v>
      </c>
      <c r="AH51" s="8">
        <v>0.28100000000000003</v>
      </c>
      <c r="AI51" s="8">
        <v>0.33700000000000002</v>
      </c>
      <c r="AJ51" s="9">
        <v>-0.4</v>
      </c>
      <c r="AK51" s="20">
        <v>0.77</v>
      </c>
      <c r="AL51" s="13">
        <f t="shared" si="0"/>
        <v>36.4</v>
      </c>
      <c r="AM51" s="13">
        <f t="shared" si="1"/>
        <v>2.8000000000000003</v>
      </c>
      <c r="AN51" s="13">
        <f t="shared" si="2"/>
        <v>16.8</v>
      </c>
      <c r="AO51" s="13">
        <f t="shared" si="3"/>
        <v>5.6000000000000005</v>
      </c>
      <c r="AP51" s="6">
        <f t="shared" si="4"/>
        <v>11.200000000000001</v>
      </c>
      <c r="AQ51" s="13">
        <f t="shared" si="5"/>
        <v>50.4</v>
      </c>
      <c r="AR51" s="6">
        <f t="shared" si="6"/>
        <v>196.00000000000003</v>
      </c>
      <c r="AS51" s="10">
        <v>8</v>
      </c>
      <c r="AT51" s="4" t="s">
        <v>422</v>
      </c>
      <c r="AU51" s="12" t="s">
        <v>423</v>
      </c>
      <c r="AV51" s="16" t="s">
        <v>435</v>
      </c>
      <c r="AW51" s="16" t="s">
        <v>423</v>
      </c>
      <c r="AX51" s="16" t="s">
        <v>500</v>
      </c>
      <c r="AY51" s="16" t="s">
        <v>485</v>
      </c>
      <c r="AZ51" s="16" t="s">
        <v>460</v>
      </c>
      <c r="BA51" s="16" t="s">
        <v>456</v>
      </c>
      <c r="BB51" s="16" t="s">
        <v>461</v>
      </c>
      <c r="BC51" s="31" t="s">
        <v>821</v>
      </c>
      <c r="BD51" s="17" t="s">
        <v>454</v>
      </c>
      <c r="BF51">
        <f t="shared" si="7"/>
        <v>-1.1200000000000001</v>
      </c>
      <c r="BG51" s="17"/>
    </row>
    <row r="52" spans="1:59" x14ac:dyDescent="0.25">
      <c r="A52">
        <v>51</v>
      </c>
      <c r="B52" t="s">
        <v>845</v>
      </c>
      <c r="C52" t="s">
        <v>845</v>
      </c>
      <c r="D52" s="4" t="s">
        <v>268</v>
      </c>
      <c r="E52" s="3" t="s">
        <v>143</v>
      </c>
      <c r="F52" s="3">
        <v>5</v>
      </c>
      <c r="G52" s="34" t="s">
        <v>451</v>
      </c>
      <c r="H52" s="10">
        <v>7</v>
      </c>
      <c r="I52" s="17" t="s">
        <v>448</v>
      </c>
      <c r="J52" s="17" t="s">
        <v>857</v>
      </c>
      <c r="K52" s="17"/>
      <c r="L52" s="17"/>
      <c r="M52" s="12" t="s">
        <v>423</v>
      </c>
      <c r="N52" s="16" t="s">
        <v>461</v>
      </c>
      <c r="O52" s="16" t="s">
        <v>456</v>
      </c>
      <c r="P52" s="16" t="s">
        <v>491</v>
      </c>
      <c r="Q52" s="16" t="s">
        <v>477</v>
      </c>
      <c r="R52" s="16" t="s">
        <v>515</v>
      </c>
      <c r="S52" s="16" t="s">
        <v>423</v>
      </c>
      <c r="T52" s="16" t="s">
        <v>435</v>
      </c>
      <c r="U52" s="12" t="s">
        <v>423</v>
      </c>
      <c r="V52" s="4" t="s">
        <v>422</v>
      </c>
      <c r="W52" s="31" t="s">
        <v>857</v>
      </c>
      <c r="X52" s="17"/>
      <c r="Z52" s="7">
        <v>400</v>
      </c>
      <c r="AA52" s="7">
        <v>20</v>
      </c>
      <c r="AB52" s="7">
        <v>0</v>
      </c>
      <c r="AC52" s="7">
        <v>9</v>
      </c>
      <c r="AD52" s="7">
        <v>0</v>
      </c>
      <c r="AE52" s="7">
        <v>2</v>
      </c>
      <c r="AF52" s="7">
        <v>31</v>
      </c>
      <c r="AG52" s="7">
        <v>94</v>
      </c>
      <c r="AH52" s="8">
        <v>0.24399999999999999</v>
      </c>
      <c r="AI52" s="8">
        <v>0.308</v>
      </c>
      <c r="AJ52" s="9">
        <v>-0.6</v>
      </c>
      <c r="AK52" s="20">
        <v>0.61</v>
      </c>
      <c r="AL52" s="13">
        <f t="shared" si="0"/>
        <v>35</v>
      </c>
      <c r="AM52" s="13">
        <f t="shared" si="1"/>
        <v>0</v>
      </c>
      <c r="AN52" s="13">
        <f t="shared" si="2"/>
        <v>15.75</v>
      </c>
      <c r="AO52" s="13">
        <f t="shared" si="3"/>
        <v>0</v>
      </c>
      <c r="AP52" s="6">
        <f t="shared" si="4"/>
        <v>3.5</v>
      </c>
      <c r="AQ52" s="13">
        <f t="shared" si="5"/>
        <v>54.25</v>
      </c>
      <c r="AR52" s="6">
        <f t="shared" si="6"/>
        <v>164.5</v>
      </c>
      <c r="AS52" s="10">
        <v>7</v>
      </c>
      <c r="AT52" s="4" t="s">
        <v>422</v>
      </c>
      <c r="AU52" s="12" t="s">
        <v>423</v>
      </c>
      <c r="AV52" s="16" t="s">
        <v>435</v>
      </c>
      <c r="AW52" s="16" t="s">
        <v>423</v>
      </c>
      <c r="AX52" s="16" t="s">
        <v>515</v>
      </c>
      <c r="AY52" s="16" t="s">
        <v>477</v>
      </c>
      <c r="AZ52" s="16" t="s">
        <v>491</v>
      </c>
      <c r="BA52" s="16" t="s">
        <v>456</v>
      </c>
      <c r="BB52" s="16" t="s">
        <v>461</v>
      </c>
      <c r="BC52" s="31" t="s">
        <v>820</v>
      </c>
      <c r="BD52" s="17" t="s">
        <v>448</v>
      </c>
      <c r="BF52">
        <f t="shared" si="7"/>
        <v>-1.05</v>
      </c>
      <c r="BG52" s="17"/>
    </row>
    <row r="53" spans="1:59" x14ac:dyDescent="0.25">
      <c r="A53">
        <v>52</v>
      </c>
      <c r="B53" t="s">
        <v>845</v>
      </c>
      <c r="C53" t="s">
        <v>845</v>
      </c>
      <c r="D53" s="4" t="s">
        <v>392</v>
      </c>
      <c r="E53" s="3" t="s">
        <v>48</v>
      </c>
      <c r="F53" s="3">
        <v>5</v>
      </c>
      <c r="G53" s="34" t="s">
        <v>451</v>
      </c>
      <c r="H53" s="10">
        <v>5</v>
      </c>
      <c r="I53" s="17" t="s">
        <v>446</v>
      </c>
      <c r="J53" s="17" t="s">
        <v>2</v>
      </c>
      <c r="K53" s="17"/>
      <c r="L53" s="17"/>
      <c r="M53" s="12" t="s">
        <v>423</v>
      </c>
      <c r="N53" s="16" t="s">
        <v>461</v>
      </c>
      <c r="O53" s="16" t="s">
        <v>456</v>
      </c>
      <c r="P53" s="16" t="s">
        <v>460</v>
      </c>
      <c r="Q53" s="16" t="s">
        <v>485</v>
      </c>
      <c r="R53" s="16" t="s">
        <v>508</v>
      </c>
      <c r="S53" s="16" t="s">
        <v>452</v>
      </c>
      <c r="T53" s="16" t="s">
        <v>425</v>
      </c>
      <c r="U53" s="12" t="s">
        <v>423</v>
      </c>
      <c r="V53" s="4">
        <v>20</v>
      </c>
      <c r="W53" s="31" t="s">
        <v>2</v>
      </c>
      <c r="X53" s="17"/>
      <c r="Z53" s="7">
        <v>202</v>
      </c>
      <c r="AA53" s="7">
        <v>6</v>
      </c>
      <c r="AB53" s="7">
        <v>0</v>
      </c>
      <c r="AC53" s="7">
        <v>0</v>
      </c>
      <c r="AD53" s="7">
        <v>4</v>
      </c>
      <c r="AE53" s="7">
        <v>1</v>
      </c>
      <c r="AF53" s="7">
        <v>14</v>
      </c>
      <c r="AG53" s="7">
        <v>38</v>
      </c>
      <c r="AH53" s="8">
        <v>0.18</v>
      </c>
      <c r="AI53" s="8">
        <v>0.253</v>
      </c>
      <c r="AJ53" s="9">
        <v>-0.3</v>
      </c>
      <c r="AK53" s="20">
        <v>1</v>
      </c>
      <c r="AL53" s="13">
        <f t="shared" si="0"/>
        <v>20.792079207920793</v>
      </c>
      <c r="AM53" s="13">
        <f t="shared" si="1"/>
        <v>0</v>
      </c>
      <c r="AN53" s="13">
        <f t="shared" si="2"/>
        <v>0</v>
      </c>
      <c r="AO53" s="13">
        <f t="shared" si="3"/>
        <v>13.861386138613861</v>
      </c>
      <c r="AP53" s="6">
        <f t="shared" si="4"/>
        <v>3.4653465346534653</v>
      </c>
      <c r="AQ53" s="13">
        <f t="shared" si="5"/>
        <v>48.514851485148519</v>
      </c>
      <c r="AR53" s="6">
        <f t="shared" si="6"/>
        <v>131.68316831683168</v>
      </c>
      <c r="AS53" s="10">
        <v>5</v>
      </c>
      <c r="AT53" s="4">
        <v>20</v>
      </c>
      <c r="AU53" s="12" t="s">
        <v>423</v>
      </c>
      <c r="AV53" s="16" t="s">
        <v>425</v>
      </c>
      <c r="AW53" s="16" t="s">
        <v>452</v>
      </c>
      <c r="AX53" s="16" t="s">
        <v>508</v>
      </c>
      <c r="AY53" s="16" t="s">
        <v>485</v>
      </c>
      <c r="AZ53" s="16" t="s">
        <v>460</v>
      </c>
      <c r="BA53" s="16" t="s">
        <v>456</v>
      </c>
      <c r="BB53" s="16" t="s">
        <v>461</v>
      </c>
      <c r="BC53" s="31" t="s">
        <v>2</v>
      </c>
      <c r="BD53" s="17" t="s">
        <v>446</v>
      </c>
      <c r="BF53">
        <f t="shared" si="7"/>
        <v>-1.0396039603960396</v>
      </c>
      <c r="BG53" s="17"/>
    </row>
    <row r="54" spans="1:59" x14ac:dyDescent="0.25">
      <c r="A54">
        <v>53</v>
      </c>
      <c r="B54" t="s">
        <v>845</v>
      </c>
      <c r="C54" t="s">
        <v>845</v>
      </c>
      <c r="D54" s="4" t="s">
        <v>366</v>
      </c>
      <c r="E54" s="3" t="s">
        <v>176</v>
      </c>
      <c r="F54" s="3">
        <v>5</v>
      </c>
      <c r="G54" s="34" t="s">
        <v>451</v>
      </c>
      <c r="H54" s="10">
        <v>6</v>
      </c>
      <c r="I54" s="17" t="s">
        <v>451</v>
      </c>
      <c r="J54" s="17" t="s">
        <v>2</v>
      </c>
      <c r="K54" s="17"/>
      <c r="L54" s="17"/>
      <c r="M54" s="12" t="s">
        <v>423</v>
      </c>
      <c r="N54" s="16" t="s">
        <v>461</v>
      </c>
      <c r="O54" s="16" t="s">
        <v>456</v>
      </c>
      <c r="P54" s="16" t="s">
        <v>491</v>
      </c>
      <c r="Q54" s="16" t="s">
        <v>477</v>
      </c>
      <c r="R54" s="16" t="s">
        <v>515</v>
      </c>
      <c r="S54" s="16" t="s">
        <v>423</v>
      </c>
      <c r="T54" s="16" t="s">
        <v>427</v>
      </c>
      <c r="U54" s="12" t="s">
        <v>423</v>
      </c>
      <c r="V54" s="4" t="s">
        <v>407</v>
      </c>
      <c r="W54" s="31" t="s">
        <v>2</v>
      </c>
      <c r="X54" s="17"/>
      <c r="Z54" s="7">
        <v>443</v>
      </c>
      <c r="AA54" s="7">
        <v>17</v>
      </c>
      <c r="AB54" s="7">
        <v>1</v>
      </c>
      <c r="AC54" s="7">
        <v>10</v>
      </c>
      <c r="AD54" s="7">
        <v>3</v>
      </c>
      <c r="AE54" s="7">
        <v>2</v>
      </c>
      <c r="AF54" s="7">
        <v>36</v>
      </c>
      <c r="AG54" s="7">
        <v>100</v>
      </c>
      <c r="AH54" s="8">
        <v>0.21</v>
      </c>
      <c r="AI54" s="8">
        <v>0.28000000000000003</v>
      </c>
      <c r="AJ54" s="9">
        <v>-0.6</v>
      </c>
      <c r="AK54" s="20">
        <v>0.82</v>
      </c>
      <c r="AL54" s="13">
        <f t="shared" si="0"/>
        <v>26.862302483069975</v>
      </c>
      <c r="AM54" s="13">
        <f t="shared" si="1"/>
        <v>1.5801354401805867</v>
      </c>
      <c r="AN54" s="13">
        <f t="shared" si="2"/>
        <v>15.80135440180587</v>
      </c>
      <c r="AO54" s="13">
        <f t="shared" si="3"/>
        <v>4.7404063205417604</v>
      </c>
      <c r="AP54" s="6">
        <f t="shared" si="4"/>
        <v>3.1602708803611734</v>
      </c>
      <c r="AQ54" s="13">
        <f t="shared" si="5"/>
        <v>56.884875846501124</v>
      </c>
      <c r="AR54" s="6">
        <f t="shared" si="6"/>
        <v>158.0135440180587</v>
      </c>
      <c r="AS54" s="10">
        <v>6</v>
      </c>
      <c r="AT54" s="4" t="s">
        <v>407</v>
      </c>
      <c r="AU54" s="12" t="s">
        <v>423</v>
      </c>
      <c r="AV54" s="16" t="s">
        <v>427</v>
      </c>
      <c r="AW54" s="16" t="s">
        <v>423</v>
      </c>
      <c r="AX54" s="16" t="s">
        <v>515</v>
      </c>
      <c r="AY54" s="16" t="s">
        <v>477</v>
      </c>
      <c r="AZ54" s="16" t="s">
        <v>491</v>
      </c>
      <c r="BA54" s="16" t="s">
        <v>456</v>
      </c>
      <c r="BB54" s="16" t="s">
        <v>461</v>
      </c>
      <c r="BC54" s="31" t="s">
        <v>2</v>
      </c>
      <c r="BD54" s="17" t="s">
        <v>451</v>
      </c>
      <c r="BF54">
        <f t="shared" si="7"/>
        <v>-0.94808126410835214</v>
      </c>
      <c r="BG54" s="17"/>
    </row>
    <row r="55" spans="1:59" x14ac:dyDescent="0.25">
      <c r="A55">
        <v>54</v>
      </c>
      <c r="B55" t="s">
        <v>845</v>
      </c>
      <c r="C55" t="s">
        <v>845</v>
      </c>
      <c r="D55" s="4" t="s">
        <v>230</v>
      </c>
      <c r="E55" s="3" t="s">
        <v>143</v>
      </c>
      <c r="F55" s="3">
        <v>5</v>
      </c>
      <c r="G55" s="34" t="s">
        <v>451</v>
      </c>
      <c r="H55" s="10">
        <v>7</v>
      </c>
      <c r="I55" s="17" t="s">
        <v>449</v>
      </c>
      <c r="J55" s="17" t="s">
        <v>852</v>
      </c>
      <c r="K55" s="17"/>
      <c r="L55" s="17"/>
      <c r="M55" s="12" t="s">
        <v>423</v>
      </c>
      <c r="N55" s="16" t="s">
        <v>461</v>
      </c>
      <c r="O55" s="16" t="s">
        <v>471</v>
      </c>
      <c r="P55" s="16" t="s">
        <v>485</v>
      </c>
      <c r="Q55" s="16" t="s">
        <v>468</v>
      </c>
      <c r="R55" s="16" t="s">
        <v>507</v>
      </c>
      <c r="S55" s="16" t="s">
        <v>423</v>
      </c>
      <c r="T55" s="16" t="s">
        <v>434</v>
      </c>
      <c r="U55" s="12" t="s">
        <v>423</v>
      </c>
      <c r="V55" s="4">
        <v>20</v>
      </c>
      <c r="W55" s="31" t="s">
        <v>852</v>
      </c>
      <c r="X55" s="17"/>
      <c r="Z55" s="7">
        <v>372</v>
      </c>
      <c r="AA55" s="7">
        <v>18</v>
      </c>
      <c r="AB55" s="7">
        <v>1</v>
      </c>
      <c r="AC55" s="7">
        <v>5</v>
      </c>
      <c r="AD55" s="7">
        <v>2</v>
      </c>
      <c r="AE55" s="7">
        <v>3</v>
      </c>
      <c r="AF55" s="7">
        <v>20</v>
      </c>
      <c r="AG55" s="7">
        <v>42</v>
      </c>
      <c r="AH55" s="8">
        <v>0.253</v>
      </c>
      <c r="AI55" s="8">
        <v>0.29099999999999998</v>
      </c>
      <c r="AJ55" s="9">
        <v>-0.5</v>
      </c>
      <c r="AK55" s="20">
        <v>0.83</v>
      </c>
      <c r="AL55" s="13">
        <f t="shared" si="0"/>
        <v>33.87096774193548</v>
      </c>
      <c r="AM55" s="13">
        <f t="shared" si="1"/>
        <v>1.881720430107527</v>
      </c>
      <c r="AN55" s="13">
        <f t="shared" si="2"/>
        <v>9.408602150537634</v>
      </c>
      <c r="AO55" s="13">
        <f t="shared" si="3"/>
        <v>3.763440860215054</v>
      </c>
      <c r="AP55" s="6">
        <f t="shared" si="4"/>
        <v>5.6451612903225801</v>
      </c>
      <c r="AQ55" s="13">
        <f t="shared" si="5"/>
        <v>37.634408602150536</v>
      </c>
      <c r="AR55" s="6">
        <f t="shared" si="6"/>
        <v>79.032258064516128</v>
      </c>
      <c r="AS55" s="10">
        <v>7</v>
      </c>
      <c r="AT55" s="4">
        <v>20</v>
      </c>
      <c r="AU55" s="12" t="s">
        <v>423</v>
      </c>
      <c r="AV55" s="16" t="s">
        <v>434</v>
      </c>
      <c r="AW55" s="16" t="s">
        <v>423</v>
      </c>
      <c r="AX55" s="16" t="s">
        <v>507</v>
      </c>
      <c r="AY55" s="16" t="s">
        <v>468</v>
      </c>
      <c r="AZ55" s="16" t="s">
        <v>485</v>
      </c>
      <c r="BA55" s="16" t="s">
        <v>471</v>
      </c>
      <c r="BB55" s="16" t="s">
        <v>461</v>
      </c>
      <c r="BC55" s="31" t="s">
        <v>827</v>
      </c>
      <c r="BD55" s="17" t="s">
        <v>449</v>
      </c>
      <c r="BF55">
        <f t="shared" si="7"/>
        <v>-0.94086021505376349</v>
      </c>
      <c r="BG55" s="17"/>
    </row>
    <row r="56" spans="1:59" x14ac:dyDescent="0.25">
      <c r="A56">
        <v>55</v>
      </c>
      <c r="B56" t="s">
        <v>845</v>
      </c>
      <c r="C56" t="s">
        <v>845</v>
      </c>
      <c r="D56" s="4" t="s">
        <v>266</v>
      </c>
      <c r="E56" s="3" t="s">
        <v>30</v>
      </c>
      <c r="F56" s="3">
        <v>5</v>
      </c>
      <c r="G56" s="34" t="s">
        <v>451</v>
      </c>
      <c r="H56" s="10">
        <v>7</v>
      </c>
      <c r="I56" s="17" t="s">
        <v>446</v>
      </c>
      <c r="J56" s="17" t="s">
        <v>857</v>
      </c>
      <c r="K56" s="17"/>
      <c r="L56" s="17"/>
      <c r="M56" s="12" t="s">
        <v>423</v>
      </c>
      <c r="N56" s="16" t="s">
        <v>461</v>
      </c>
      <c r="O56" s="16" t="s">
        <v>471</v>
      </c>
      <c r="P56" s="16" t="s">
        <v>453</v>
      </c>
      <c r="Q56" s="16" t="s">
        <v>477</v>
      </c>
      <c r="R56" s="16" t="s">
        <v>502</v>
      </c>
      <c r="S56" s="16" t="s">
        <v>443</v>
      </c>
      <c r="T56" s="16" t="s">
        <v>427</v>
      </c>
      <c r="U56" s="12" t="s">
        <v>423</v>
      </c>
      <c r="V56" s="4" t="s">
        <v>407</v>
      </c>
      <c r="W56" s="31" t="s">
        <v>857</v>
      </c>
      <c r="X56" s="17"/>
      <c r="Z56" s="7">
        <v>190</v>
      </c>
      <c r="AA56" s="7">
        <v>8</v>
      </c>
      <c r="AB56" s="7">
        <v>0</v>
      </c>
      <c r="AC56" s="7">
        <v>7</v>
      </c>
      <c r="AD56" s="7">
        <v>4</v>
      </c>
      <c r="AE56" s="7">
        <v>1</v>
      </c>
      <c r="AF56" s="7">
        <v>14</v>
      </c>
      <c r="AG56" s="7">
        <v>44</v>
      </c>
      <c r="AH56" s="8">
        <v>0.24399999999999999</v>
      </c>
      <c r="AI56" s="8">
        <v>0.30499999999999999</v>
      </c>
      <c r="AJ56" s="9">
        <v>-0.2</v>
      </c>
      <c r="AK56" s="20">
        <v>1.31</v>
      </c>
      <c r="AL56" s="13">
        <f t="shared" si="0"/>
        <v>29.473684210526315</v>
      </c>
      <c r="AM56" s="13">
        <f t="shared" si="1"/>
        <v>0</v>
      </c>
      <c r="AN56" s="13">
        <f t="shared" si="2"/>
        <v>25.789473684210524</v>
      </c>
      <c r="AO56" s="13">
        <f t="shared" si="3"/>
        <v>14.736842105263158</v>
      </c>
      <c r="AP56" s="6">
        <f t="shared" si="4"/>
        <v>3.6842105263157894</v>
      </c>
      <c r="AQ56" s="13">
        <f t="shared" si="5"/>
        <v>51.578947368421048</v>
      </c>
      <c r="AR56" s="6">
        <f t="shared" si="6"/>
        <v>162.10526315789474</v>
      </c>
      <c r="AS56" s="10">
        <v>7</v>
      </c>
      <c r="AT56" s="4" t="s">
        <v>407</v>
      </c>
      <c r="AU56" s="12" t="s">
        <v>423</v>
      </c>
      <c r="AV56" s="16" t="s">
        <v>427</v>
      </c>
      <c r="AW56" s="16" t="s">
        <v>443</v>
      </c>
      <c r="AX56" s="16" t="s">
        <v>502</v>
      </c>
      <c r="AY56" s="16" t="s">
        <v>477</v>
      </c>
      <c r="AZ56" s="16" t="s">
        <v>453</v>
      </c>
      <c r="BA56" s="16" t="s">
        <v>471</v>
      </c>
      <c r="BB56" s="16" t="s">
        <v>461</v>
      </c>
      <c r="BC56" s="31" t="s">
        <v>820</v>
      </c>
      <c r="BD56" s="17" t="s">
        <v>446</v>
      </c>
      <c r="BF56">
        <f t="shared" si="7"/>
        <v>-0.73684210526315785</v>
      </c>
      <c r="BG56" s="17"/>
    </row>
    <row r="57" spans="1:59" x14ac:dyDescent="0.25">
      <c r="A57">
        <v>56</v>
      </c>
      <c r="B57" t="s">
        <v>845</v>
      </c>
      <c r="C57" t="s">
        <v>845</v>
      </c>
      <c r="D57" s="4" t="s">
        <v>329</v>
      </c>
      <c r="E57" s="3" t="s">
        <v>33</v>
      </c>
      <c r="F57" s="3">
        <v>5</v>
      </c>
      <c r="G57" s="34" t="s">
        <v>451</v>
      </c>
      <c r="H57" s="10">
        <v>7</v>
      </c>
      <c r="I57" s="17" t="s">
        <v>442</v>
      </c>
      <c r="J57" s="17" t="s">
        <v>406</v>
      </c>
      <c r="K57" s="17"/>
      <c r="L57" s="17"/>
      <c r="M57" s="12" t="s">
        <v>423</v>
      </c>
      <c r="N57" s="16" t="s">
        <v>461</v>
      </c>
      <c r="O57" s="16" t="s">
        <v>456</v>
      </c>
      <c r="P57" s="16" t="s">
        <v>481</v>
      </c>
      <c r="Q57" s="16" t="s">
        <v>472</v>
      </c>
      <c r="R57" s="16" t="s">
        <v>498</v>
      </c>
      <c r="S57" s="16" t="s">
        <v>423</v>
      </c>
      <c r="T57" s="16" t="s">
        <v>431</v>
      </c>
      <c r="U57" s="12" t="s">
        <v>423</v>
      </c>
      <c r="V57" s="4" t="s">
        <v>422</v>
      </c>
      <c r="W57" s="31" t="s">
        <v>406</v>
      </c>
      <c r="X57" s="17"/>
      <c r="Z57" s="7">
        <v>290</v>
      </c>
      <c r="AA57" s="7">
        <v>18</v>
      </c>
      <c r="AB57" s="7">
        <v>1</v>
      </c>
      <c r="AC57" s="7">
        <v>7</v>
      </c>
      <c r="AD57" s="7">
        <v>2</v>
      </c>
      <c r="AE57" s="7">
        <v>0</v>
      </c>
      <c r="AF57" s="7">
        <v>23</v>
      </c>
      <c r="AG57" s="7">
        <v>58</v>
      </c>
      <c r="AH57" s="8">
        <v>0.22900000000000001</v>
      </c>
      <c r="AI57" s="8">
        <v>0.29299999999999998</v>
      </c>
      <c r="AJ57" s="9">
        <v>-0.3</v>
      </c>
      <c r="AK57" s="20">
        <v>0.61</v>
      </c>
      <c r="AL57" s="13">
        <f t="shared" si="0"/>
        <v>43.448275862068968</v>
      </c>
      <c r="AM57" s="13">
        <f t="shared" si="1"/>
        <v>2.4137931034482758</v>
      </c>
      <c r="AN57" s="13">
        <f t="shared" si="2"/>
        <v>16.896551724137932</v>
      </c>
      <c r="AO57" s="13">
        <f t="shared" si="3"/>
        <v>4.8275862068965516</v>
      </c>
      <c r="AP57" s="6">
        <f t="shared" si="4"/>
        <v>0</v>
      </c>
      <c r="AQ57" s="13">
        <f t="shared" si="5"/>
        <v>55.517241379310349</v>
      </c>
      <c r="AR57" s="6">
        <f t="shared" si="6"/>
        <v>140</v>
      </c>
      <c r="AS57" s="10">
        <v>7</v>
      </c>
      <c r="AT57" s="4" t="s">
        <v>422</v>
      </c>
      <c r="AU57" s="12" t="s">
        <v>423</v>
      </c>
      <c r="AV57" s="16" t="s">
        <v>431</v>
      </c>
      <c r="AW57" s="16" t="s">
        <v>423</v>
      </c>
      <c r="AX57" s="16" t="s">
        <v>498</v>
      </c>
      <c r="AY57" s="16" t="s">
        <v>472</v>
      </c>
      <c r="AZ57" s="16" t="s">
        <v>481</v>
      </c>
      <c r="BA57" s="16" t="s">
        <v>456</v>
      </c>
      <c r="BB57" s="16" t="s">
        <v>461</v>
      </c>
      <c r="BC57" s="31" t="s">
        <v>406</v>
      </c>
      <c r="BD57" s="17" t="s">
        <v>442</v>
      </c>
      <c r="BF57">
        <f t="shared" si="7"/>
        <v>-0.72413793103448276</v>
      </c>
      <c r="BG57" s="17"/>
    </row>
    <row r="58" spans="1:59" x14ac:dyDescent="0.25">
      <c r="A58">
        <v>57</v>
      </c>
      <c r="B58" t="s">
        <v>845</v>
      </c>
      <c r="C58" t="s">
        <v>845</v>
      </c>
      <c r="D58" s="4" t="s">
        <v>316</v>
      </c>
      <c r="E58" s="3" t="s">
        <v>59</v>
      </c>
      <c r="F58" s="3">
        <v>5</v>
      </c>
      <c r="G58" s="34" t="s">
        <v>451</v>
      </c>
      <c r="H58" s="10">
        <v>8</v>
      </c>
      <c r="I58" s="17" t="s">
        <v>442</v>
      </c>
      <c r="J58" s="17" t="s">
        <v>406</v>
      </c>
      <c r="K58" s="17"/>
      <c r="L58" s="17"/>
      <c r="M58" s="12" t="s">
        <v>423</v>
      </c>
      <c r="N58" s="16" t="s">
        <v>461</v>
      </c>
      <c r="O58" s="16" t="s">
        <v>471</v>
      </c>
      <c r="P58" s="16" t="s">
        <v>453</v>
      </c>
      <c r="Q58" s="16" t="s">
        <v>475</v>
      </c>
      <c r="R58" s="16" t="s">
        <v>529</v>
      </c>
      <c r="S58" s="16" t="s">
        <v>423</v>
      </c>
      <c r="T58" s="16" t="s">
        <v>425</v>
      </c>
      <c r="U58" s="12" t="s">
        <v>423</v>
      </c>
      <c r="V58" s="4">
        <v>20</v>
      </c>
      <c r="W58" s="31" t="s">
        <v>406</v>
      </c>
      <c r="X58" s="17"/>
      <c r="Z58" s="7">
        <v>296</v>
      </c>
      <c r="AA58" s="7">
        <v>14</v>
      </c>
      <c r="AB58" s="7">
        <v>0</v>
      </c>
      <c r="AC58" s="7">
        <v>4</v>
      </c>
      <c r="AD58" s="7">
        <v>2</v>
      </c>
      <c r="AE58" s="7">
        <v>0</v>
      </c>
      <c r="AF58" s="7">
        <v>36</v>
      </c>
      <c r="AG58" s="7">
        <v>60</v>
      </c>
      <c r="AH58" s="8">
        <v>0.23300000000000001</v>
      </c>
      <c r="AI58" s="8">
        <v>0.32800000000000001</v>
      </c>
      <c r="AJ58" s="9">
        <v>-0.3</v>
      </c>
      <c r="AK58" s="20">
        <v>1.18</v>
      </c>
      <c r="AL58" s="13">
        <f t="shared" si="0"/>
        <v>33.108108108108112</v>
      </c>
      <c r="AM58" s="13">
        <f t="shared" si="1"/>
        <v>0</v>
      </c>
      <c r="AN58" s="13">
        <f t="shared" si="2"/>
        <v>9.4594594594594597</v>
      </c>
      <c r="AO58" s="13">
        <f t="shared" si="3"/>
        <v>4.7297297297297298</v>
      </c>
      <c r="AP58" s="6">
        <f t="shared" si="4"/>
        <v>0</v>
      </c>
      <c r="AQ58" s="13">
        <f t="shared" si="5"/>
        <v>85.135135135135144</v>
      </c>
      <c r="AR58" s="6">
        <f t="shared" si="6"/>
        <v>141.8918918918919</v>
      </c>
      <c r="AS58" s="10">
        <v>8</v>
      </c>
      <c r="AT58" s="4">
        <v>20</v>
      </c>
      <c r="AU58" s="12" t="s">
        <v>423</v>
      </c>
      <c r="AV58" s="16" t="s">
        <v>425</v>
      </c>
      <c r="AW58" s="16" t="s">
        <v>423</v>
      </c>
      <c r="AX58" s="16" t="s">
        <v>529</v>
      </c>
      <c r="AY58" s="16" t="s">
        <v>475</v>
      </c>
      <c r="AZ58" s="16" t="s">
        <v>453</v>
      </c>
      <c r="BA58" s="16" t="s">
        <v>471</v>
      </c>
      <c r="BB58" s="16" t="s">
        <v>461</v>
      </c>
      <c r="BC58" s="31" t="s">
        <v>406</v>
      </c>
      <c r="BD58" s="17" t="s">
        <v>442</v>
      </c>
      <c r="BF58">
        <f t="shared" si="7"/>
        <v>-0.70945945945945954</v>
      </c>
      <c r="BG58" s="17"/>
    </row>
    <row r="59" spans="1:59" x14ac:dyDescent="0.25">
      <c r="A59">
        <v>58</v>
      </c>
      <c r="B59" t="s">
        <v>845</v>
      </c>
      <c r="C59" t="s">
        <v>845</v>
      </c>
      <c r="D59" s="4" t="s">
        <v>370</v>
      </c>
      <c r="E59" s="3" t="s">
        <v>86</v>
      </c>
      <c r="F59" s="3">
        <v>5</v>
      </c>
      <c r="G59" s="34" t="s">
        <v>451</v>
      </c>
      <c r="H59" s="10">
        <v>6</v>
      </c>
      <c r="I59" s="17" t="s">
        <v>424</v>
      </c>
      <c r="J59" s="17" t="s">
        <v>821</v>
      </c>
      <c r="K59" s="17"/>
      <c r="L59" s="17"/>
      <c r="M59" s="12" t="s">
        <v>423</v>
      </c>
      <c r="N59" s="16" t="s">
        <v>461</v>
      </c>
      <c r="O59" s="16" t="s">
        <v>456</v>
      </c>
      <c r="P59" s="16" t="s">
        <v>460</v>
      </c>
      <c r="Q59" s="17" t="s">
        <v>479</v>
      </c>
      <c r="R59" s="16" t="s">
        <v>505</v>
      </c>
      <c r="S59" s="16" t="s">
        <v>440</v>
      </c>
      <c r="T59" s="16" t="s">
        <v>437</v>
      </c>
      <c r="U59" s="4">
        <v>17</v>
      </c>
      <c r="V59" s="4" t="s">
        <v>407</v>
      </c>
      <c r="W59" s="31" t="s">
        <v>821</v>
      </c>
      <c r="X59" s="17"/>
      <c r="Z59" s="7">
        <v>582</v>
      </c>
      <c r="AA59" s="7">
        <v>19</v>
      </c>
      <c r="AB59" s="7">
        <v>5</v>
      </c>
      <c r="AC59" s="7">
        <v>12</v>
      </c>
      <c r="AD59" s="7">
        <v>20</v>
      </c>
      <c r="AE59" s="7">
        <v>7</v>
      </c>
      <c r="AF59" s="7">
        <v>57</v>
      </c>
      <c r="AG59" s="7">
        <v>173</v>
      </c>
      <c r="AH59" s="8">
        <v>0.20799999999999999</v>
      </c>
      <c r="AI59" s="8">
        <v>0.28699999999999998</v>
      </c>
      <c r="AJ59" s="9">
        <v>-0.5</v>
      </c>
      <c r="AK59" s="20">
        <v>0.8</v>
      </c>
      <c r="AL59" s="13">
        <f t="shared" si="0"/>
        <v>22.852233676975946</v>
      </c>
      <c r="AM59" s="13">
        <f t="shared" si="1"/>
        <v>6.0137457044673548</v>
      </c>
      <c r="AN59" s="13">
        <f t="shared" si="2"/>
        <v>14.43298969072165</v>
      </c>
      <c r="AO59" s="13">
        <f t="shared" si="3"/>
        <v>24.054982817869419</v>
      </c>
      <c r="AP59" s="6">
        <f t="shared" si="4"/>
        <v>8.4192439862542958</v>
      </c>
      <c r="AQ59" s="13">
        <f t="shared" si="5"/>
        <v>68.55670103092784</v>
      </c>
      <c r="AR59" s="6">
        <f t="shared" si="6"/>
        <v>208.07560137457045</v>
      </c>
      <c r="AS59" s="10">
        <v>6</v>
      </c>
      <c r="AT59" s="4" t="s">
        <v>407</v>
      </c>
      <c r="AU59" s="4">
        <v>17</v>
      </c>
      <c r="AV59" s="16" t="s">
        <v>437</v>
      </c>
      <c r="AW59" s="16" t="s">
        <v>440</v>
      </c>
      <c r="AX59" s="16" t="s">
        <v>505</v>
      </c>
      <c r="AY59" s="17" t="s">
        <v>479</v>
      </c>
      <c r="AZ59" s="16" t="s">
        <v>460</v>
      </c>
      <c r="BA59" s="16" t="s">
        <v>456</v>
      </c>
      <c r="BB59" s="16" t="s">
        <v>461</v>
      </c>
      <c r="BC59" s="31" t="s">
        <v>821</v>
      </c>
      <c r="BD59" s="17" t="s">
        <v>424</v>
      </c>
      <c r="BF59">
        <f t="shared" si="7"/>
        <v>-0.60137457044673537</v>
      </c>
      <c r="BG59" s="17"/>
    </row>
    <row r="60" spans="1:59" x14ac:dyDescent="0.25">
      <c r="A60">
        <v>59</v>
      </c>
      <c r="B60" t="s">
        <v>845</v>
      </c>
      <c r="C60" t="s">
        <v>845</v>
      </c>
      <c r="D60" s="4" t="s">
        <v>297</v>
      </c>
      <c r="E60" s="3" t="s">
        <v>30</v>
      </c>
      <c r="F60" s="3">
        <v>5</v>
      </c>
      <c r="G60" s="34" t="s">
        <v>451</v>
      </c>
      <c r="H60" s="10">
        <v>7</v>
      </c>
      <c r="I60" s="17" t="s">
        <v>454</v>
      </c>
      <c r="J60" s="17" t="s">
        <v>822</v>
      </c>
      <c r="K60" s="17"/>
      <c r="L60" s="17"/>
      <c r="M60" s="12" t="s">
        <v>423</v>
      </c>
      <c r="N60" s="16" t="s">
        <v>486</v>
      </c>
      <c r="O60" s="16" t="s">
        <v>491</v>
      </c>
      <c r="P60" s="16" t="s">
        <v>463</v>
      </c>
      <c r="Q60" s="16" t="s">
        <v>472</v>
      </c>
      <c r="R60" s="16" t="s">
        <v>507</v>
      </c>
      <c r="S60" s="16" t="s">
        <v>423</v>
      </c>
      <c r="T60" s="16" t="s">
        <v>426</v>
      </c>
      <c r="U60" s="12" t="s">
        <v>423</v>
      </c>
      <c r="V60" s="4" t="s">
        <v>422</v>
      </c>
      <c r="W60" s="31" t="s">
        <v>822</v>
      </c>
      <c r="X60" s="17"/>
      <c r="Z60" s="7">
        <v>118</v>
      </c>
      <c r="AA60" s="7">
        <v>5</v>
      </c>
      <c r="AB60" s="7">
        <v>0</v>
      </c>
      <c r="AC60" s="7">
        <v>2</v>
      </c>
      <c r="AD60" s="7">
        <v>0</v>
      </c>
      <c r="AE60" s="7">
        <v>1</v>
      </c>
      <c r="AF60" s="7">
        <v>8</v>
      </c>
      <c r="AG60" s="7">
        <v>38</v>
      </c>
      <c r="AH60" s="8">
        <v>0.23599999999999999</v>
      </c>
      <c r="AI60" s="8">
        <v>0.29599999999999999</v>
      </c>
      <c r="AJ60" s="9">
        <v>-0.1</v>
      </c>
      <c r="AK60" s="20">
        <v>1.0900000000000001</v>
      </c>
      <c r="AL60" s="13">
        <f t="shared" si="0"/>
        <v>29.66101694915254</v>
      </c>
      <c r="AM60" s="13">
        <f t="shared" si="1"/>
        <v>0</v>
      </c>
      <c r="AN60" s="13">
        <f t="shared" si="2"/>
        <v>11.864406779661017</v>
      </c>
      <c r="AO60" s="13">
        <f t="shared" si="3"/>
        <v>0</v>
      </c>
      <c r="AP60" s="6">
        <f t="shared" si="4"/>
        <v>5.9322033898305087</v>
      </c>
      <c r="AQ60" s="13">
        <f t="shared" si="5"/>
        <v>47.457627118644069</v>
      </c>
      <c r="AR60" s="6">
        <f t="shared" si="6"/>
        <v>225.42372881355931</v>
      </c>
      <c r="AS60" s="10">
        <v>7</v>
      </c>
      <c r="AT60" s="4" t="s">
        <v>422</v>
      </c>
      <c r="AU60" s="12" t="s">
        <v>423</v>
      </c>
      <c r="AV60" s="16" t="s">
        <v>426</v>
      </c>
      <c r="AW60" s="16" t="s">
        <v>423</v>
      </c>
      <c r="AX60" s="16" t="s">
        <v>507</v>
      </c>
      <c r="AY60" s="16" t="s">
        <v>472</v>
      </c>
      <c r="AZ60" s="16" t="s">
        <v>463</v>
      </c>
      <c r="BA60" s="16" t="s">
        <v>491</v>
      </c>
      <c r="BB60" s="16" t="s">
        <v>486</v>
      </c>
      <c r="BC60" s="31" t="s">
        <v>822</v>
      </c>
      <c r="BD60" s="17" t="s">
        <v>454</v>
      </c>
      <c r="BF60">
        <f t="shared" si="7"/>
        <v>-0.59322033898305093</v>
      </c>
      <c r="BG60" s="17"/>
    </row>
    <row r="61" spans="1:59" x14ac:dyDescent="0.25">
      <c r="A61">
        <v>60</v>
      </c>
      <c r="B61" t="s">
        <v>845</v>
      </c>
      <c r="C61" t="s">
        <v>845</v>
      </c>
      <c r="D61" s="4" t="s">
        <v>327</v>
      </c>
      <c r="E61" s="3" t="s">
        <v>36</v>
      </c>
      <c r="F61" s="3">
        <v>5</v>
      </c>
      <c r="G61" s="34" t="s">
        <v>451</v>
      </c>
      <c r="H61" s="10">
        <v>6</v>
      </c>
      <c r="I61" s="17" t="s">
        <v>455</v>
      </c>
      <c r="J61" s="17" t="s">
        <v>857</v>
      </c>
      <c r="K61" s="17"/>
      <c r="L61" s="17"/>
      <c r="M61" s="12" t="s">
        <v>423</v>
      </c>
      <c r="N61" s="16" t="s">
        <v>461</v>
      </c>
      <c r="O61" s="16" t="s">
        <v>471</v>
      </c>
      <c r="P61" s="16" t="s">
        <v>453</v>
      </c>
      <c r="Q61" s="16" t="s">
        <v>477</v>
      </c>
      <c r="R61" s="16" t="s">
        <v>502</v>
      </c>
      <c r="S61" s="16" t="s">
        <v>443</v>
      </c>
      <c r="T61" s="16" t="s">
        <v>427</v>
      </c>
      <c r="U61" s="4">
        <v>18</v>
      </c>
      <c r="V61" s="4" t="s">
        <v>422</v>
      </c>
      <c r="W61" s="31" t="s">
        <v>857</v>
      </c>
      <c r="X61" s="17"/>
      <c r="Z61" s="7">
        <v>358</v>
      </c>
      <c r="AA61" s="7">
        <v>12</v>
      </c>
      <c r="AB61" s="7">
        <v>4</v>
      </c>
      <c r="AC61" s="7">
        <v>3</v>
      </c>
      <c r="AD61" s="7">
        <v>9</v>
      </c>
      <c r="AE61" s="7">
        <v>3</v>
      </c>
      <c r="AF61" s="7">
        <v>25</v>
      </c>
      <c r="AG61" s="7">
        <v>70</v>
      </c>
      <c r="AH61" s="8">
        <v>0.23</v>
      </c>
      <c r="AI61" s="8">
        <v>0.28399999999999997</v>
      </c>
      <c r="AJ61" s="9">
        <v>-0.3</v>
      </c>
      <c r="AK61" s="20">
        <v>1.29</v>
      </c>
      <c r="AL61" s="13">
        <f t="shared" si="0"/>
        <v>23.463687150837988</v>
      </c>
      <c r="AM61" s="13">
        <f t="shared" si="1"/>
        <v>7.8212290502793298</v>
      </c>
      <c r="AN61" s="13">
        <f t="shared" si="2"/>
        <v>5.8659217877094969</v>
      </c>
      <c r="AO61" s="13">
        <f t="shared" si="3"/>
        <v>17.597765363128492</v>
      </c>
      <c r="AP61" s="6">
        <f t="shared" si="4"/>
        <v>5.8659217877094969</v>
      </c>
      <c r="AQ61" s="13">
        <f t="shared" si="5"/>
        <v>48.882681564245807</v>
      </c>
      <c r="AR61" s="6">
        <f t="shared" si="6"/>
        <v>136.87150837988827</v>
      </c>
      <c r="AS61" s="10">
        <v>6</v>
      </c>
      <c r="AT61" s="4" t="s">
        <v>422</v>
      </c>
      <c r="AU61" s="4">
        <v>18</v>
      </c>
      <c r="AV61" s="16" t="s">
        <v>427</v>
      </c>
      <c r="AW61" s="16" t="s">
        <v>443</v>
      </c>
      <c r="AX61" s="16" t="s">
        <v>502</v>
      </c>
      <c r="AY61" s="16" t="s">
        <v>477</v>
      </c>
      <c r="AZ61" s="16" t="s">
        <v>453</v>
      </c>
      <c r="BA61" s="16" t="s">
        <v>471</v>
      </c>
      <c r="BB61" s="16" t="s">
        <v>461</v>
      </c>
      <c r="BC61" s="31" t="s">
        <v>820</v>
      </c>
      <c r="BD61" s="17" t="s">
        <v>455</v>
      </c>
      <c r="BF61">
        <f t="shared" si="7"/>
        <v>-0.58659217877094971</v>
      </c>
      <c r="BG61" s="17"/>
    </row>
    <row r="62" spans="1:59" x14ac:dyDescent="0.25">
      <c r="A62">
        <v>61</v>
      </c>
      <c r="B62" t="s">
        <v>845</v>
      </c>
      <c r="C62" t="s">
        <v>845</v>
      </c>
      <c r="D62" s="4" t="s">
        <v>242</v>
      </c>
      <c r="E62" s="3" t="s">
        <v>86</v>
      </c>
      <c r="F62" s="3">
        <v>5</v>
      </c>
      <c r="G62" s="34" t="s">
        <v>451</v>
      </c>
      <c r="H62" s="10">
        <v>8</v>
      </c>
      <c r="I62" s="17" t="s">
        <v>451</v>
      </c>
      <c r="J62" s="17" t="s">
        <v>2</v>
      </c>
      <c r="K62" s="17"/>
      <c r="L62" s="17"/>
      <c r="M62" s="12" t="s">
        <v>423</v>
      </c>
      <c r="N62" s="16" t="s">
        <v>461</v>
      </c>
      <c r="O62" s="16" t="s">
        <v>471</v>
      </c>
      <c r="P62" s="16" t="s">
        <v>453</v>
      </c>
      <c r="Q62" s="16" t="s">
        <v>476</v>
      </c>
      <c r="R62" s="16" t="s">
        <v>512</v>
      </c>
      <c r="S62" s="16" t="s">
        <v>423</v>
      </c>
      <c r="T62" s="16" t="s">
        <v>422</v>
      </c>
      <c r="U62" s="12" t="s">
        <v>423</v>
      </c>
      <c r="V62" s="12" t="s">
        <v>423</v>
      </c>
      <c r="W62" s="31" t="s">
        <v>2</v>
      </c>
      <c r="X62" s="17"/>
      <c r="Z62" s="7">
        <v>360</v>
      </c>
      <c r="AA62" s="7">
        <v>16</v>
      </c>
      <c r="AB62" s="7">
        <v>1</v>
      </c>
      <c r="AC62" s="7">
        <v>1</v>
      </c>
      <c r="AD62" s="7">
        <v>2</v>
      </c>
      <c r="AE62" s="7">
        <v>1</v>
      </c>
      <c r="AF62" s="7">
        <v>36</v>
      </c>
      <c r="AG62" s="7">
        <v>40</v>
      </c>
      <c r="AH62" s="8">
        <v>0.251</v>
      </c>
      <c r="AI62" s="8">
        <v>0.32800000000000001</v>
      </c>
      <c r="AJ62" s="9">
        <v>-0.3</v>
      </c>
      <c r="AK62" s="20">
        <v>1.03</v>
      </c>
      <c r="AL62" s="13">
        <f t="shared" si="0"/>
        <v>31.111111111111111</v>
      </c>
      <c r="AM62" s="13">
        <f t="shared" si="1"/>
        <v>1.9444444444444444</v>
      </c>
      <c r="AN62" s="13">
        <f t="shared" si="2"/>
        <v>1.9444444444444444</v>
      </c>
      <c r="AO62" s="13">
        <f t="shared" si="3"/>
        <v>3.8888888888888888</v>
      </c>
      <c r="AP62" s="6">
        <f t="shared" si="4"/>
        <v>1.9444444444444444</v>
      </c>
      <c r="AQ62" s="13">
        <f t="shared" si="5"/>
        <v>70</v>
      </c>
      <c r="AR62" s="6">
        <f t="shared" si="6"/>
        <v>77.777777777777771</v>
      </c>
      <c r="AS62" s="10">
        <v>8</v>
      </c>
      <c r="AT62" s="12" t="s">
        <v>423</v>
      </c>
      <c r="AU62" s="12" t="s">
        <v>423</v>
      </c>
      <c r="AV62" s="16" t="s">
        <v>422</v>
      </c>
      <c r="AW62" s="16" t="s">
        <v>423</v>
      </c>
      <c r="AX62" s="16" t="s">
        <v>512</v>
      </c>
      <c r="AY62" s="16" t="s">
        <v>476</v>
      </c>
      <c r="AZ62" s="16" t="s">
        <v>453</v>
      </c>
      <c r="BA62" s="16" t="s">
        <v>471</v>
      </c>
      <c r="BB62" s="16" t="s">
        <v>461</v>
      </c>
      <c r="BC62" s="31" t="s">
        <v>2</v>
      </c>
      <c r="BD62" s="17" t="s">
        <v>451</v>
      </c>
      <c r="BF62">
        <f t="shared" si="7"/>
        <v>-0.58333333333333326</v>
      </c>
      <c r="BG62" s="17"/>
    </row>
    <row r="63" spans="1:59" x14ac:dyDescent="0.25">
      <c r="A63">
        <v>62</v>
      </c>
      <c r="B63" t="s">
        <v>845</v>
      </c>
      <c r="C63" t="s">
        <v>845</v>
      </c>
      <c r="D63" s="4" t="s">
        <v>153</v>
      </c>
      <c r="E63" s="3" t="s">
        <v>54</v>
      </c>
      <c r="F63" s="3">
        <v>5</v>
      </c>
      <c r="G63" s="34" t="s">
        <v>451</v>
      </c>
      <c r="H63" s="10">
        <v>8</v>
      </c>
      <c r="I63" s="17" t="s">
        <v>444</v>
      </c>
      <c r="J63" s="17" t="s">
        <v>406</v>
      </c>
      <c r="K63" s="17"/>
      <c r="L63" s="17"/>
      <c r="M63" s="12" t="s">
        <v>423</v>
      </c>
      <c r="N63" s="16" t="s">
        <v>461</v>
      </c>
      <c r="O63" s="16" t="s">
        <v>471</v>
      </c>
      <c r="P63" s="16" t="s">
        <v>487</v>
      </c>
      <c r="Q63" s="16" t="s">
        <v>472</v>
      </c>
      <c r="R63" s="16" t="s">
        <v>510</v>
      </c>
      <c r="S63" s="16" t="s">
        <v>423</v>
      </c>
      <c r="T63" s="16" t="s">
        <v>435</v>
      </c>
      <c r="U63" s="12" t="s">
        <v>423</v>
      </c>
      <c r="V63" s="4" t="s">
        <v>422</v>
      </c>
      <c r="W63" s="31" t="s">
        <v>406</v>
      </c>
      <c r="X63" s="17"/>
      <c r="Z63" s="7">
        <v>603</v>
      </c>
      <c r="AA63" s="7">
        <v>32</v>
      </c>
      <c r="AB63" s="7">
        <v>0</v>
      </c>
      <c r="AC63" s="7">
        <v>9</v>
      </c>
      <c r="AD63" s="7">
        <v>0</v>
      </c>
      <c r="AE63" s="7">
        <v>0</v>
      </c>
      <c r="AF63" s="7">
        <v>41</v>
      </c>
      <c r="AG63" s="7">
        <v>96</v>
      </c>
      <c r="AH63" s="8">
        <v>0.27100000000000002</v>
      </c>
      <c r="AI63" s="8">
        <v>0.32300000000000001</v>
      </c>
      <c r="AJ63" s="9">
        <v>-0.5</v>
      </c>
      <c r="AK63" s="20">
        <v>1.05</v>
      </c>
      <c r="AL63" s="13">
        <f t="shared" si="0"/>
        <v>37.147595356550582</v>
      </c>
      <c r="AM63" s="13">
        <f t="shared" si="1"/>
        <v>0</v>
      </c>
      <c r="AN63" s="13">
        <f t="shared" si="2"/>
        <v>10.44776119402985</v>
      </c>
      <c r="AO63" s="13">
        <f t="shared" si="3"/>
        <v>0</v>
      </c>
      <c r="AP63" s="6">
        <f t="shared" si="4"/>
        <v>0</v>
      </c>
      <c r="AQ63" s="13">
        <f t="shared" si="5"/>
        <v>47.595356550580426</v>
      </c>
      <c r="AR63" s="6">
        <f t="shared" si="6"/>
        <v>111.44278606965175</v>
      </c>
      <c r="AS63" s="10">
        <v>8</v>
      </c>
      <c r="AT63" s="4" t="s">
        <v>422</v>
      </c>
      <c r="AU63" s="12" t="s">
        <v>423</v>
      </c>
      <c r="AV63" s="16" t="s">
        <v>435</v>
      </c>
      <c r="AW63" s="16" t="s">
        <v>423</v>
      </c>
      <c r="AX63" s="16" t="s">
        <v>510</v>
      </c>
      <c r="AY63" s="16" t="s">
        <v>472</v>
      </c>
      <c r="AZ63" s="16" t="s">
        <v>487</v>
      </c>
      <c r="BA63" s="16" t="s">
        <v>471</v>
      </c>
      <c r="BB63" s="16" t="s">
        <v>461</v>
      </c>
      <c r="BC63" s="31" t="s">
        <v>406</v>
      </c>
      <c r="BD63" s="17" t="s">
        <v>444</v>
      </c>
      <c r="BF63">
        <f t="shared" si="7"/>
        <v>-0.58043117744610284</v>
      </c>
      <c r="BG63" s="17"/>
    </row>
    <row r="64" spans="1:59" x14ac:dyDescent="0.25">
      <c r="A64">
        <v>63</v>
      </c>
      <c r="B64" t="s">
        <v>845</v>
      </c>
      <c r="C64" t="s">
        <v>845</v>
      </c>
      <c r="D64" s="4" t="s">
        <v>216</v>
      </c>
      <c r="E64" s="3" t="s">
        <v>67</v>
      </c>
      <c r="F64" s="3">
        <v>5</v>
      </c>
      <c r="G64" s="34" t="s">
        <v>451</v>
      </c>
      <c r="H64" s="10">
        <v>6</v>
      </c>
      <c r="I64" s="17" t="s">
        <v>444</v>
      </c>
      <c r="J64" s="17" t="s">
        <v>406</v>
      </c>
      <c r="K64" s="17"/>
      <c r="L64" s="17"/>
      <c r="M64" s="12" t="s">
        <v>423</v>
      </c>
      <c r="N64" s="16" t="s">
        <v>461</v>
      </c>
      <c r="O64" s="16" t="s">
        <v>423</v>
      </c>
      <c r="P64" s="16" t="s">
        <v>471</v>
      </c>
      <c r="Q64" s="16" t="s">
        <v>487</v>
      </c>
      <c r="R64" s="16" t="s">
        <v>504</v>
      </c>
      <c r="S64" s="16" t="s">
        <v>423</v>
      </c>
      <c r="T64" s="16" t="s">
        <v>439</v>
      </c>
      <c r="U64" s="12" t="s">
        <v>423</v>
      </c>
      <c r="V64" s="4" t="s">
        <v>420</v>
      </c>
      <c r="W64" s="31" t="s">
        <v>406</v>
      </c>
      <c r="X64" s="17"/>
      <c r="Z64" s="7">
        <v>253</v>
      </c>
      <c r="AA64" s="7">
        <v>12</v>
      </c>
      <c r="AB64" s="7">
        <v>1</v>
      </c>
      <c r="AC64" s="7">
        <v>11</v>
      </c>
      <c r="AD64" s="7">
        <v>0</v>
      </c>
      <c r="AE64" s="7">
        <v>0</v>
      </c>
      <c r="AF64" s="7">
        <v>10</v>
      </c>
      <c r="AG64" s="7">
        <v>61</v>
      </c>
      <c r="AH64" s="8">
        <v>0.25600000000000001</v>
      </c>
      <c r="AI64" s="8">
        <v>0.28899999999999998</v>
      </c>
      <c r="AJ64" s="9">
        <v>-0.2</v>
      </c>
      <c r="AK64" s="20">
        <v>0.53</v>
      </c>
      <c r="AL64" s="13">
        <f t="shared" si="0"/>
        <v>33.201581027667984</v>
      </c>
      <c r="AM64" s="13">
        <f t="shared" si="1"/>
        <v>2.766798418972332</v>
      </c>
      <c r="AN64" s="13">
        <f t="shared" si="2"/>
        <v>30.434782608695652</v>
      </c>
      <c r="AO64" s="13">
        <f t="shared" si="3"/>
        <v>0</v>
      </c>
      <c r="AP64" s="6">
        <f t="shared" si="4"/>
        <v>0</v>
      </c>
      <c r="AQ64" s="13">
        <f t="shared" si="5"/>
        <v>27.66798418972332</v>
      </c>
      <c r="AR64" s="6">
        <f t="shared" si="6"/>
        <v>168.77470355731225</v>
      </c>
      <c r="AS64" s="10">
        <v>6</v>
      </c>
      <c r="AT64" s="4" t="s">
        <v>420</v>
      </c>
      <c r="AU64" s="12" t="s">
        <v>423</v>
      </c>
      <c r="AV64" s="16" t="s">
        <v>439</v>
      </c>
      <c r="AW64" s="16" t="s">
        <v>423</v>
      </c>
      <c r="AX64" s="16" t="s">
        <v>504</v>
      </c>
      <c r="AY64" s="16" t="s">
        <v>487</v>
      </c>
      <c r="AZ64" s="16" t="s">
        <v>471</v>
      </c>
      <c r="BA64" s="16" t="s">
        <v>423</v>
      </c>
      <c r="BB64" s="16" t="s">
        <v>461</v>
      </c>
      <c r="BC64" s="31" t="s">
        <v>406</v>
      </c>
      <c r="BD64" s="17" t="s">
        <v>444</v>
      </c>
      <c r="BF64">
        <f t="shared" si="7"/>
        <v>-0.55335968379446643</v>
      </c>
      <c r="BG64" s="17"/>
    </row>
    <row r="65" spans="1:59" x14ac:dyDescent="0.25">
      <c r="A65">
        <v>64</v>
      </c>
      <c r="B65" t="s">
        <v>845</v>
      </c>
      <c r="C65" t="s">
        <v>845</v>
      </c>
      <c r="D65" s="4" t="s">
        <v>315</v>
      </c>
      <c r="E65" s="3" t="s">
        <v>56</v>
      </c>
      <c r="F65" s="3">
        <v>5</v>
      </c>
      <c r="G65" s="34" t="s">
        <v>451</v>
      </c>
      <c r="H65" s="10">
        <v>7</v>
      </c>
      <c r="I65" s="17" t="s">
        <v>443</v>
      </c>
      <c r="J65" s="17" t="s">
        <v>857</v>
      </c>
      <c r="K65" s="17"/>
      <c r="L65" s="17"/>
      <c r="M65" s="12" t="s">
        <v>423</v>
      </c>
      <c r="N65" s="16" t="s">
        <v>461</v>
      </c>
      <c r="O65" s="16" t="s">
        <v>456</v>
      </c>
      <c r="P65" s="16" t="s">
        <v>491</v>
      </c>
      <c r="Q65" s="16" t="s">
        <v>477</v>
      </c>
      <c r="R65" s="16" t="s">
        <v>502</v>
      </c>
      <c r="S65" s="16" t="s">
        <v>423</v>
      </c>
      <c r="T65" s="16" t="s">
        <v>428</v>
      </c>
      <c r="U65" s="12" t="s">
        <v>423</v>
      </c>
      <c r="V65" s="4" t="s">
        <v>407</v>
      </c>
      <c r="W65" s="31" t="s">
        <v>857</v>
      </c>
      <c r="X65" s="17"/>
      <c r="Z65" s="7">
        <v>449</v>
      </c>
      <c r="AA65" s="7">
        <v>23</v>
      </c>
      <c r="AB65" s="7">
        <v>0</v>
      </c>
      <c r="AC65" s="7">
        <v>15</v>
      </c>
      <c r="AD65" s="7">
        <v>3</v>
      </c>
      <c r="AE65" s="7">
        <v>1</v>
      </c>
      <c r="AF65" s="7">
        <v>37</v>
      </c>
      <c r="AG65" s="7">
        <v>80</v>
      </c>
      <c r="AH65" s="8">
        <v>0.23300000000000001</v>
      </c>
      <c r="AI65" s="8">
        <v>0.30099999999999999</v>
      </c>
      <c r="AJ65" s="9">
        <v>-0.3</v>
      </c>
      <c r="AK65" s="20">
        <v>0.84</v>
      </c>
      <c r="AL65" s="13">
        <f t="shared" si="0"/>
        <v>35.857461024498889</v>
      </c>
      <c r="AM65" s="13">
        <f t="shared" si="1"/>
        <v>0</v>
      </c>
      <c r="AN65" s="13">
        <f t="shared" si="2"/>
        <v>23.385300668151451</v>
      </c>
      <c r="AO65" s="13">
        <f t="shared" si="3"/>
        <v>4.6770601336302899</v>
      </c>
      <c r="AP65" s="6">
        <f t="shared" si="4"/>
        <v>1.5590200445434297</v>
      </c>
      <c r="AQ65" s="13">
        <f t="shared" si="5"/>
        <v>57.683741648106903</v>
      </c>
      <c r="AR65" s="6">
        <f t="shared" si="6"/>
        <v>124.72160356347439</v>
      </c>
      <c r="AS65" s="10">
        <v>7</v>
      </c>
      <c r="AT65" s="4" t="s">
        <v>407</v>
      </c>
      <c r="AU65" s="12" t="s">
        <v>423</v>
      </c>
      <c r="AV65" s="16" t="s">
        <v>428</v>
      </c>
      <c r="AW65" s="16" t="s">
        <v>423</v>
      </c>
      <c r="AX65" s="16" t="s">
        <v>502</v>
      </c>
      <c r="AY65" s="16" t="s">
        <v>477</v>
      </c>
      <c r="AZ65" s="16" t="s">
        <v>491</v>
      </c>
      <c r="BA65" s="16" t="s">
        <v>456</v>
      </c>
      <c r="BB65" s="16" t="s">
        <v>461</v>
      </c>
      <c r="BC65" s="31" t="s">
        <v>820</v>
      </c>
      <c r="BD65" s="17" t="s">
        <v>443</v>
      </c>
      <c r="BF65">
        <f t="shared" si="7"/>
        <v>-0.46770601336302897</v>
      </c>
      <c r="BG65" s="17"/>
    </row>
    <row r="66" spans="1:59" x14ac:dyDescent="0.25">
      <c r="A66">
        <v>65</v>
      </c>
      <c r="B66" t="s">
        <v>845</v>
      </c>
      <c r="C66" t="s">
        <v>845</v>
      </c>
      <c r="D66" s="4" t="s">
        <v>245</v>
      </c>
      <c r="E66" s="3" t="s">
        <v>36</v>
      </c>
      <c r="F66" s="3">
        <v>5</v>
      </c>
      <c r="G66" s="34" t="s">
        <v>451</v>
      </c>
      <c r="H66" s="10">
        <v>6</v>
      </c>
      <c r="I66" s="17" t="s">
        <v>457</v>
      </c>
      <c r="J66" s="17" t="s">
        <v>821</v>
      </c>
      <c r="K66" s="17"/>
      <c r="L66" s="17"/>
      <c r="M66" s="12" t="s">
        <v>423</v>
      </c>
      <c r="N66" s="16" t="s">
        <v>461</v>
      </c>
      <c r="O66" s="16" t="s">
        <v>471</v>
      </c>
      <c r="P66" s="16" t="s">
        <v>453</v>
      </c>
      <c r="Q66" s="16" t="s">
        <v>478</v>
      </c>
      <c r="R66" s="16" t="s">
        <v>495</v>
      </c>
      <c r="S66" s="16" t="s">
        <v>428</v>
      </c>
      <c r="T66" s="16" t="s">
        <v>446</v>
      </c>
      <c r="U66" s="4" t="s">
        <v>422</v>
      </c>
      <c r="V66" s="12" t="s">
        <v>423</v>
      </c>
      <c r="W66" s="31" t="s">
        <v>821</v>
      </c>
      <c r="X66" s="17"/>
      <c r="Z66" s="7">
        <v>328</v>
      </c>
      <c r="AA66" s="7">
        <v>9</v>
      </c>
      <c r="AB66" s="7">
        <v>5</v>
      </c>
      <c r="AC66" s="7">
        <v>0</v>
      </c>
      <c r="AD66" s="7">
        <v>27</v>
      </c>
      <c r="AE66" s="7">
        <v>1</v>
      </c>
      <c r="AF66" s="7">
        <v>12</v>
      </c>
      <c r="AG66" s="7">
        <v>67</v>
      </c>
      <c r="AH66" s="8">
        <v>0.25</v>
      </c>
      <c r="AI66" s="8">
        <v>0.27800000000000002</v>
      </c>
      <c r="AJ66" s="9">
        <v>-0.2</v>
      </c>
      <c r="AK66" s="20">
        <v>1.38</v>
      </c>
      <c r="AL66" s="13">
        <f t="shared" ref="AL66:AL129" si="8">AA66/Z66*700</f>
        <v>19.207317073170731</v>
      </c>
      <c r="AM66" s="13">
        <f t="shared" ref="AM66:AM129" si="9">AB66/Z66*700</f>
        <v>10.670731707317072</v>
      </c>
      <c r="AN66" s="13">
        <f t="shared" ref="AN66:AN129" si="10">AC66/Z66*700</f>
        <v>0</v>
      </c>
      <c r="AO66" s="13">
        <f t="shared" ref="AO66:AO129" si="11">AD66/Z66*700</f>
        <v>57.621951219512198</v>
      </c>
      <c r="AP66" s="6">
        <f t="shared" ref="AP66:AP129" si="12">AE66/Z66*700</f>
        <v>2.1341463414634148</v>
      </c>
      <c r="AQ66" s="13">
        <f t="shared" ref="AQ66:AQ129" si="13">AF66/Z66*700</f>
        <v>25.609756097560975</v>
      </c>
      <c r="AR66" s="6">
        <f t="shared" ref="AR66:AR129" si="14">AG66/Z66*700</f>
        <v>142.98780487804876</v>
      </c>
      <c r="AS66" s="10">
        <v>6</v>
      </c>
      <c r="AT66" s="12" t="s">
        <v>423</v>
      </c>
      <c r="AU66" s="4" t="s">
        <v>422</v>
      </c>
      <c r="AV66" s="16" t="s">
        <v>446</v>
      </c>
      <c r="AW66" s="16" t="s">
        <v>428</v>
      </c>
      <c r="AX66" s="16" t="s">
        <v>495</v>
      </c>
      <c r="AY66" s="16" t="s">
        <v>478</v>
      </c>
      <c r="AZ66" s="16" t="s">
        <v>453</v>
      </c>
      <c r="BA66" s="16" t="s">
        <v>471</v>
      </c>
      <c r="BB66" s="16" t="s">
        <v>461</v>
      </c>
      <c r="BC66" s="31" t="s">
        <v>821</v>
      </c>
      <c r="BD66" s="17" t="s">
        <v>457</v>
      </c>
      <c r="BF66">
        <f t="shared" ref="BF66:BF129" si="15">AJ66/Z66*700</f>
        <v>-0.42682926829268292</v>
      </c>
      <c r="BG66" s="17"/>
    </row>
    <row r="67" spans="1:59" x14ac:dyDescent="0.25">
      <c r="A67">
        <v>66</v>
      </c>
      <c r="B67" t="s">
        <v>845</v>
      </c>
      <c r="C67" t="s">
        <v>845</v>
      </c>
      <c r="D67" s="4" t="s">
        <v>328</v>
      </c>
      <c r="E67" s="3" t="s">
        <v>30</v>
      </c>
      <c r="F67" s="3">
        <v>5</v>
      </c>
      <c r="G67" s="34" t="s">
        <v>451</v>
      </c>
      <c r="H67" s="10">
        <v>6</v>
      </c>
      <c r="I67" s="17" t="s">
        <v>452</v>
      </c>
      <c r="J67" s="17" t="s">
        <v>857</v>
      </c>
      <c r="K67" s="17"/>
      <c r="L67" s="17"/>
      <c r="M67" s="12" t="s">
        <v>423</v>
      </c>
      <c r="N67" s="16" t="s">
        <v>486</v>
      </c>
      <c r="O67" s="16" t="s">
        <v>491</v>
      </c>
      <c r="P67" s="16" t="s">
        <v>463</v>
      </c>
      <c r="Q67" s="16" t="s">
        <v>473</v>
      </c>
      <c r="R67" s="16" t="s">
        <v>509</v>
      </c>
      <c r="S67" s="16" t="s">
        <v>451</v>
      </c>
      <c r="T67" s="16" t="s">
        <v>428</v>
      </c>
      <c r="U67" s="4">
        <v>18</v>
      </c>
      <c r="V67" s="4" t="s">
        <v>422</v>
      </c>
      <c r="W67" s="31" t="s">
        <v>857</v>
      </c>
      <c r="X67" s="17"/>
      <c r="Z67" s="7">
        <v>170</v>
      </c>
      <c r="AA67" s="7">
        <v>8</v>
      </c>
      <c r="AB67" s="7">
        <v>2</v>
      </c>
      <c r="AC67" s="7">
        <v>2</v>
      </c>
      <c r="AD67" s="7">
        <v>3</v>
      </c>
      <c r="AE67" s="7">
        <v>1</v>
      </c>
      <c r="AF67" s="7">
        <v>8</v>
      </c>
      <c r="AG67" s="7">
        <v>43</v>
      </c>
      <c r="AH67" s="8">
        <v>0.23</v>
      </c>
      <c r="AI67" s="8">
        <v>0.26500000000000001</v>
      </c>
      <c r="AJ67" s="9">
        <v>-0.1</v>
      </c>
      <c r="AK67" s="20">
        <v>1.03</v>
      </c>
      <c r="AL67" s="13">
        <f t="shared" si="8"/>
        <v>32.941176470588232</v>
      </c>
      <c r="AM67" s="13">
        <f t="shared" si="9"/>
        <v>8.235294117647058</v>
      </c>
      <c r="AN67" s="13">
        <f t="shared" si="10"/>
        <v>8.235294117647058</v>
      </c>
      <c r="AO67" s="13">
        <f t="shared" si="11"/>
        <v>12.352941176470589</v>
      </c>
      <c r="AP67" s="6">
        <f t="shared" si="12"/>
        <v>4.117647058823529</v>
      </c>
      <c r="AQ67" s="13">
        <f t="shared" si="13"/>
        <v>32.941176470588232</v>
      </c>
      <c r="AR67" s="6">
        <f t="shared" si="14"/>
        <v>177.05882352941177</v>
      </c>
      <c r="AS67" s="10">
        <v>6</v>
      </c>
      <c r="AT67" s="4" t="s">
        <v>422</v>
      </c>
      <c r="AU67" s="4">
        <v>18</v>
      </c>
      <c r="AV67" s="16" t="s">
        <v>428</v>
      </c>
      <c r="AW67" s="16" t="s">
        <v>451</v>
      </c>
      <c r="AX67" s="16" t="s">
        <v>509</v>
      </c>
      <c r="AY67" s="16" t="s">
        <v>473</v>
      </c>
      <c r="AZ67" s="16" t="s">
        <v>463</v>
      </c>
      <c r="BA67" s="16" t="s">
        <v>491</v>
      </c>
      <c r="BB67" s="16" t="s">
        <v>486</v>
      </c>
      <c r="BC67" s="31" t="s">
        <v>820</v>
      </c>
      <c r="BD67" s="17" t="s">
        <v>452</v>
      </c>
      <c r="BF67">
        <f t="shared" si="15"/>
        <v>-0.41176470588235298</v>
      </c>
      <c r="BG67" s="17"/>
    </row>
    <row r="68" spans="1:59" x14ac:dyDescent="0.25">
      <c r="A68">
        <v>67</v>
      </c>
      <c r="B68" t="s">
        <v>845</v>
      </c>
      <c r="C68" t="s">
        <v>845</v>
      </c>
      <c r="D68" s="4" t="s">
        <v>312</v>
      </c>
      <c r="E68" s="3" t="s">
        <v>33</v>
      </c>
      <c r="F68" s="3">
        <v>5</v>
      </c>
      <c r="G68" s="34" t="s">
        <v>451</v>
      </c>
      <c r="H68" s="10">
        <v>8</v>
      </c>
      <c r="I68" s="17" t="s">
        <v>454</v>
      </c>
      <c r="J68" s="17" t="s">
        <v>406</v>
      </c>
      <c r="K68" s="17"/>
      <c r="L68" s="17"/>
      <c r="M68" s="12" t="s">
        <v>423</v>
      </c>
      <c r="N68" s="16" t="s">
        <v>461</v>
      </c>
      <c r="O68" s="16" t="s">
        <v>423</v>
      </c>
      <c r="P68" s="16" t="s">
        <v>456</v>
      </c>
      <c r="Q68" s="16" t="s">
        <v>488</v>
      </c>
      <c r="R68" s="16" t="s">
        <v>499</v>
      </c>
      <c r="S68" s="16" t="s">
        <v>423</v>
      </c>
      <c r="T68" s="16" t="s">
        <v>426</v>
      </c>
      <c r="U68" s="12" t="s">
        <v>423</v>
      </c>
      <c r="V68" s="4" t="s">
        <v>422</v>
      </c>
      <c r="W68" s="31" t="s">
        <v>406</v>
      </c>
      <c r="X68" s="17"/>
      <c r="Z68" s="7">
        <v>427</v>
      </c>
      <c r="AA68" s="7">
        <v>19</v>
      </c>
      <c r="AB68" s="7">
        <v>0</v>
      </c>
      <c r="AC68" s="7">
        <v>11</v>
      </c>
      <c r="AD68" s="7">
        <v>0</v>
      </c>
      <c r="AE68" s="7">
        <v>4</v>
      </c>
      <c r="AF68" s="7">
        <v>63</v>
      </c>
      <c r="AG68" s="7">
        <v>78</v>
      </c>
      <c r="AH68" s="8">
        <v>0.23300000000000001</v>
      </c>
      <c r="AI68" s="8">
        <v>0.34399999999999997</v>
      </c>
      <c r="AJ68" s="9">
        <v>-0.2</v>
      </c>
      <c r="AK68" s="20">
        <v>0.69</v>
      </c>
      <c r="AL68" s="13">
        <f t="shared" si="8"/>
        <v>31.147540983606557</v>
      </c>
      <c r="AM68" s="13">
        <f t="shared" si="9"/>
        <v>0</v>
      </c>
      <c r="AN68" s="13">
        <f t="shared" si="10"/>
        <v>18.032786885245901</v>
      </c>
      <c r="AO68" s="13">
        <f t="shared" si="11"/>
        <v>0</v>
      </c>
      <c r="AP68" s="6">
        <f t="shared" si="12"/>
        <v>6.557377049180328</v>
      </c>
      <c r="AQ68" s="13">
        <f t="shared" si="13"/>
        <v>103.27868852459017</v>
      </c>
      <c r="AR68" s="6">
        <f t="shared" si="14"/>
        <v>127.8688524590164</v>
      </c>
      <c r="AS68" s="10">
        <v>8</v>
      </c>
      <c r="AT68" s="4" t="s">
        <v>422</v>
      </c>
      <c r="AU68" s="12" t="s">
        <v>423</v>
      </c>
      <c r="AV68" s="16" t="s">
        <v>426</v>
      </c>
      <c r="AW68" s="16" t="s">
        <v>423</v>
      </c>
      <c r="AX68" s="16" t="s">
        <v>499</v>
      </c>
      <c r="AY68" s="16" t="s">
        <v>488</v>
      </c>
      <c r="AZ68" s="16" t="s">
        <v>456</v>
      </c>
      <c r="BA68" s="16" t="s">
        <v>423</v>
      </c>
      <c r="BB68" s="16" t="s">
        <v>461</v>
      </c>
      <c r="BC68" s="31" t="s">
        <v>406</v>
      </c>
      <c r="BD68" s="17" t="s">
        <v>454</v>
      </c>
      <c r="BF68">
        <f t="shared" si="15"/>
        <v>-0.32786885245901637</v>
      </c>
      <c r="BG68" s="17"/>
    </row>
    <row r="69" spans="1:59" x14ac:dyDescent="0.25">
      <c r="A69">
        <v>68</v>
      </c>
      <c r="B69" t="s">
        <v>845</v>
      </c>
      <c r="C69" t="s">
        <v>845</v>
      </c>
      <c r="D69" s="4" t="s">
        <v>180</v>
      </c>
      <c r="E69" s="3" t="s">
        <v>89</v>
      </c>
      <c r="F69" s="3">
        <v>5</v>
      </c>
      <c r="G69" s="34" t="s">
        <v>451</v>
      </c>
      <c r="H69" s="10">
        <v>7</v>
      </c>
      <c r="I69" s="17" t="s">
        <v>443</v>
      </c>
      <c r="J69" s="17" t="s">
        <v>861</v>
      </c>
      <c r="K69" s="17"/>
      <c r="L69" s="17"/>
      <c r="M69" s="12" t="s">
        <v>423</v>
      </c>
      <c r="N69" s="16" t="s">
        <v>461</v>
      </c>
      <c r="O69" s="16" t="s">
        <v>471</v>
      </c>
      <c r="P69" s="16" t="s">
        <v>453</v>
      </c>
      <c r="Q69" s="16" t="s">
        <v>477</v>
      </c>
      <c r="R69" s="16" t="s">
        <v>501</v>
      </c>
      <c r="S69" s="16" t="s">
        <v>423</v>
      </c>
      <c r="T69" s="16" t="s">
        <v>426</v>
      </c>
      <c r="U69" s="4">
        <v>19</v>
      </c>
      <c r="V69" s="4">
        <v>20</v>
      </c>
      <c r="W69" s="31" t="s">
        <v>861</v>
      </c>
      <c r="X69" s="17"/>
      <c r="Z69" s="7">
        <v>225</v>
      </c>
      <c r="AA69" s="7">
        <v>10</v>
      </c>
      <c r="AB69" s="7">
        <v>4</v>
      </c>
      <c r="AC69" s="7">
        <v>3</v>
      </c>
      <c r="AD69" s="7">
        <v>1</v>
      </c>
      <c r="AE69" s="7">
        <v>0</v>
      </c>
      <c r="AF69" s="7">
        <v>13</v>
      </c>
      <c r="AG69" s="7">
        <v>51</v>
      </c>
      <c r="AH69" s="8">
        <v>0.26400000000000001</v>
      </c>
      <c r="AI69" s="8">
        <v>0.307</v>
      </c>
      <c r="AJ69" s="9">
        <v>-0.1</v>
      </c>
      <c r="AK69" s="20">
        <v>1.03</v>
      </c>
      <c r="AL69" s="13">
        <f t="shared" si="8"/>
        <v>31.111111111111111</v>
      </c>
      <c r="AM69" s="13">
        <f t="shared" si="9"/>
        <v>12.444444444444445</v>
      </c>
      <c r="AN69" s="13">
        <f t="shared" si="10"/>
        <v>9.3333333333333339</v>
      </c>
      <c r="AO69" s="13">
        <f t="shared" si="11"/>
        <v>3.1111111111111112</v>
      </c>
      <c r="AP69" s="6">
        <f t="shared" si="12"/>
        <v>0</v>
      </c>
      <c r="AQ69" s="13">
        <f t="shared" si="13"/>
        <v>40.444444444444443</v>
      </c>
      <c r="AR69" s="6">
        <f t="shared" si="14"/>
        <v>158.66666666666666</v>
      </c>
      <c r="AS69" s="10">
        <v>7</v>
      </c>
      <c r="AT69" s="4">
        <v>20</v>
      </c>
      <c r="AU69" s="4">
        <v>19</v>
      </c>
      <c r="AV69" s="16" t="s">
        <v>426</v>
      </c>
      <c r="AW69" s="16" t="s">
        <v>423</v>
      </c>
      <c r="AX69" s="16" t="s">
        <v>501</v>
      </c>
      <c r="AY69" s="16" t="s">
        <v>477</v>
      </c>
      <c r="AZ69" s="16" t="s">
        <v>453</v>
      </c>
      <c r="BA69" s="16" t="s">
        <v>471</v>
      </c>
      <c r="BB69" s="16" t="s">
        <v>461</v>
      </c>
      <c r="BC69" s="31" t="s">
        <v>831</v>
      </c>
      <c r="BD69" s="17" t="s">
        <v>443</v>
      </c>
      <c r="BF69">
        <f t="shared" si="15"/>
        <v>-0.31111111111111112</v>
      </c>
      <c r="BG69" s="17"/>
    </row>
    <row r="70" spans="1:59" x14ac:dyDescent="0.25">
      <c r="A70">
        <v>69</v>
      </c>
      <c r="B70" t="s">
        <v>845</v>
      </c>
      <c r="C70" t="s">
        <v>845</v>
      </c>
      <c r="D70" s="4" t="s">
        <v>241</v>
      </c>
      <c r="E70" s="3" t="s">
        <v>71</v>
      </c>
      <c r="F70" s="3">
        <v>5</v>
      </c>
      <c r="G70" s="34" t="s">
        <v>451</v>
      </c>
      <c r="H70" s="10">
        <v>7</v>
      </c>
      <c r="I70" s="17" t="s">
        <v>444</v>
      </c>
      <c r="J70" s="17" t="s">
        <v>821</v>
      </c>
      <c r="K70" s="17"/>
      <c r="L70" s="17"/>
      <c r="M70" s="12" t="s">
        <v>423</v>
      </c>
      <c r="N70" s="16" t="s">
        <v>461</v>
      </c>
      <c r="O70" s="16" t="s">
        <v>456</v>
      </c>
      <c r="P70" s="16" t="s">
        <v>491</v>
      </c>
      <c r="Q70" s="16" t="s">
        <v>477</v>
      </c>
      <c r="R70" s="16" t="s">
        <v>520</v>
      </c>
      <c r="S70" s="16" t="s">
        <v>423</v>
      </c>
      <c r="T70" s="16" t="s">
        <v>425</v>
      </c>
      <c r="U70" s="12" t="s">
        <v>423</v>
      </c>
      <c r="V70" s="4">
        <v>20</v>
      </c>
      <c r="W70" s="31" t="s">
        <v>821</v>
      </c>
      <c r="X70" s="17"/>
      <c r="Z70" s="7">
        <v>226</v>
      </c>
      <c r="AA70" s="7">
        <v>9</v>
      </c>
      <c r="AB70" s="7">
        <v>0</v>
      </c>
      <c r="AC70" s="7">
        <v>3</v>
      </c>
      <c r="AD70" s="7">
        <v>0</v>
      </c>
      <c r="AE70" s="7">
        <v>0</v>
      </c>
      <c r="AF70" s="7">
        <v>15</v>
      </c>
      <c r="AG70" s="7">
        <v>33</v>
      </c>
      <c r="AH70" s="8">
        <v>0.251</v>
      </c>
      <c r="AI70" s="8">
        <v>0.30399999999999999</v>
      </c>
      <c r="AJ70" s="9">
        <v>-0.1</v>
      </c>
      <c r="AK70" s="20">
        <v>0.97</v>
      </c>
      <c r="AL70" s="13">
        <f t="shared" si="8"/>
        <v>27.876106194690266</v>
      </c>
      <c r="AM70" s="13">
        <f t="shared" si="9"/>
        <v>0</v>
      </c>
      <c r="AN70" s="13">
        <f t="shared" si="10"/>
        <v>9.2920353982300892</v>
      </c>
      <c r="AO70" s="13">
        <f t="shared" si="11"/>
        <v>0</v>
      </c>
      <c r="AP70" s="6">
        <f t="shared" si="12"/>
        <v>0</v>
      </c>
      <c r="AQ70" s="13">
        <f t="shared" si="13"/>
        <v>46.460176991150448</v>
      </c>
      <c r="AR70" s="6">
        <f t="shared" si="14"/>
        <v>102.21238938053098</v>
      </c>
      <c r="AS70" s="10">
        <v>7</v>
      </c>
      <c r="AT70" s="4">
        <v>20</v>
      </c>
      <c r="AU70" s="12" t="s">
        <v>423</v>
      </c>
      <c r="AV70" s="16" t="s">
        <v>425</v>
      </c>
      <c r="AW70" s="16" t="s">
        <v>423</v>
      </c>
      <c r="AX70" s="16" t="s">
        <v>520</v>
      </c>
      <c r="AY70" s="16" t="s">
        <v>477</v>
      </c>
      <c r="AZ70" s="16" t="s">
        <v>491</v>
      </c>
      <c r="BA70" s="16" t="s">
        <v>456</v>
      </c>
      <c r="BB70" s="16" t="s">
        <v>461</v>
      </c>
      <c r="BC70" s="31" t="s">
        <v>821</v>
      </c>
      <c r="BD70" s="17" t="s">
        <v>444</v>
      </c>
      <c r="BF70">
        <f t="shared" si="15"/>
        <v>-0.30973451327433632</v>
      </c>
      <c r="BG70" s="17"/>
    </row>
    <row r="71" spans="1:59" x14ac:dyDescent="0.25">
      <c r="A71">
        <v>70</v>
      </c>
      <c r="B71" t="s">
        <v>845</v>
      </c>
      <c r="C71" t="s">
        <v>845</v>
      </c>
      <c r="D71" s="4" t="s">
        <v>208</v>
      </c>
      <c r="E71" s="3" t="s">
        <v>77</v>
      </c>
      <c r="F71" s="3">
        <v>5</v>
      </c>
      <c r="G71" s="34" t="s">
        <v>451</v>
      </c>
      <c r="H71" s="10">
        <v>8</v>
      </c>
      <c r="I71" s="17" t="s">
        <v>447</v>
      </c>
      <c r="J71" s="17" t="s">
        <v>816</v>
      </c>
      <c r="K71" s="17"/>
      <c r="L71" s="17"/>
      <c r="M71" s="12" t="s">
        <v>423</v>
      </c>
      <c r="N71" s="16" t="s">
        <v>461</v>
      </c>
      <c r="O71" s="16" t="s">
        <v>471</v>
      </c>
      <c r="P71" s="16" t="s">
        <v>487</v>
      </c>
      <c r="Q71" s="16" t="s">
        <v>472</v>
      </c>
      <c r="R71" s="16" t="s">
        <v>521</v>
      </c>
      <c r="S71" s="16" t="s">
        <v>423</v>
      </c>
      <c r="T71" s="16" t="s">
        <v>425</v>
      </c>
      <c r="U71" s="12" t="s">
        <v>423</v>
      </c>
      <c r="V71" s="4">
        <v>20</v>
      </c>
      <c r="W71" s="31" t="s">
        <v>816</v>
      </c>
      <c r="X71" s="17"/>
      <c r="Z71" s="7">
        <v>529</v>
      </c>
      <c r="AA71" s="7">
        <v>18</v>
      </c>
      <c r="AB71" s="7">
        <v>0</v>
      </c>
      <c r="AC71" s="7">
        <v>7</v>
      </c>
      <c r="AD71" s="7">
        <v>1</v>
      </c>
      <c r="AE71" s="7">
        <v>1</v>
      </c>
      <c r="AF71" s="7">
        <v>43</v>
      </c>
      <c r="AG71" s="7">
        <v>60</v>
      </c>
      <c r="AH71" s="8">
        <v>0.25800000000000001</v>
      </c>
      <c r="AI71" s="8">
        <v>0.32400000000000001</v>
      </c>
      <c r="AJ71" s="9">
        <v>-0.2</v>
      </c>
      <c r="AK71" s="20">
        <v>1.03</v>
      </c>
      <c r="AL71" s="13">
        <f t="shared" si="8"/>
        <v>23.81852551984877</v>
      </c>
      <c r="AM71" s="13">
        <f t="shared" si="9"/>
        <v>0</v>
      </c>
      <c r="AN71" s="13">
        <f t="shared" si="10"/>
        <v>9.2627599243856338</v>
      </c>
      <c r="AO71" s="13">
        <f t="shared" si="11"/>
        <v>1.3232514177693762</v>
      </c>
      <c r="AP71" s="6">
        <f t="shared" si="12"/>
        <v>1.3232514177693762</v>
      </c>
      <c r="AQ71" s="13">
        <f t="shared" si="13"/>
        <v>56.899810964083173</v>
      </c>
      <c r="AR71" s="6">
        <f t="shared" si="14"/>
        <v>79.395085066162565</v>
      </c>
      <c r="AS71" s="10">
        <v>8</v>
      </c>
      <c r="AT71" s="4">
        <v>20</v>
      </c>
      <c r="AU71" s="12" t="s">
        <v>423</v>
      </c>
      <c r="AV71" s="16" t="s">
        <v>425</v>
      </c>
      <c r="AW71" s="16" t="s">
        <v>423</v>
      </c>
      <c r="AX71" s="16" t="s">
        <v>521</v>
      </c>
      <c r="AY71" s="16" t="s">
        <v>472</v>
      </c>
      <c r="AZ71" s="16" t="s">
        <v>487</v>
      </c>
      <c r="BA71" s="16" t="s">
        <v>471</v>
      </c>
      <c r="BB71" s="16" t="s">
        <v>461</v>
      </c>
      <c r="BC71" s="31" t="s">
        <v>816</v>
      </c>
      <c r="BD71" s="17" t="s">
        <v>447</v>
      </c>
      <c r="BF71">
        <f t="shared" si="15"/>
        <v>-0.26465028355387527</v>
      </c>
      <c r="BG71" s="17"/>
    </row>
    <row r="72" spans="1:59" x14ac:dyDescent="0.25">
      <c r="A72">
        <v>71</v>
      </c>
      <c r="B72" t="s">
        <v>845</v>
      </c>
      <c r="C72" t="s">
        <v>845</v>
      </c>
      <c r="D72" s="4" t="s">
        <v>171</v>
      </c>
      <c r="E72" s="3" t="s">
        <v>17</v>
      </c>
      <c r="F72" s="3">
        <v>5</v>
      </c>
      <c r="G72" s="34" t="s">
        <v>451</v>
      </c>
      <c r="H72" s="10">
        <v>7</v>
      </c>
      <c r="I72" s="17" t="s">
        <v>451</v>
      </c>
      <c r="J72" s="17" t="s">
        <v>822</v>
      </c>
      <c r="K72" s="17"/>
      <c r="L72" s="17"/>
      <c r="M72" s="12" t="s">
        <v>423</v>
      </c>
      <c r="N72" s="16" t="s">
        <v>461</v>
      </c>
      <c r="O72" s="16" t="s">
        <v>471</v>
      </c>
      <c r="P72" s="16" t="s">
        <v>453</v>
      </c>
      <c r="Q72" s="16" t="s">
        <v>478</v>
      </c>
      <c r="R72" s="16" t="s">
        <v>511</v>
      </c>
      <c r="S72" s="16" t="s">
        <v>423</v>
      </c>
      <c r="T72" s="16" t="s">
        <v>436</v>
      </c>
      <c r="U72" s="12" t="s">
        <v>423</v>
      </c>
      <c r="V72" s="4" t="s">
        <v>407</v>
      </c>
      <c r="W72" s="31" t="s">
        <v>822</v>
      </c>
      <c r="X72" s="17"/>
      <c r="Z72" s="7">
        <v>410</v>
      </c>
      <c r="AA72" s="7">
        <v>25</v>
      </c>
      <c r="AB72" s="7">
        <v>0</v>
      </c>
      <c r="AC72" s="7">
        <v>13</v>
      </c>
      <c r="AD72" s="7">
        <v>1</v>
      </c>
      <c r="AE72" s="7">
        <v>0</v>
      </c>
      <c r="AF72" s="7">
        <v>23</v>
      </c>
      <c r="AG72" s="7">
        <v>70</v>
      </c>
      <c r="AH72" s="8">
        <v>0.26700000000000002</v>
      </c>
      <c r="AI72" s="8">
        <v>0.30499999999999999</v>
      </c>
      <c r="AJ72" s="9">
        <v>-0.1</v>
      </c>
      <c r="AK72" s="20">
        <v>1.05</v>
      </c>
      <c r="AL72" s="13">
        <f t="shared" si="8"/>
        <v>42.68292682926829</v>
      </c>
      <c r="AM72" s="13">
        <f t="shared" si="9"/>
        <v>0</v>
      </c>
      <c r="AN72" s="13">
        <f t="shared" si="10"/>
        <v>22.195121951219512</v>
      </c>
      <c r="AO72" s="13">
        <f t="shared" si="11"/>
        <v>1.7073170731707317</v>
      </c>
      <c r="AP72" s="6">
        <f t="shared" si="12"/>
        <v>0</v>
      </c>
      <c r="AQ72" s="13">
        <f t="shared" si="13"/>
        <v>39.268292682926827</v>
      </c>
      <c r="AR72" s="6">
        <f t="shared" si="14"/>
        <v>119.51219512195122</v>
      </c>
      <c r="AS72" s="10">
        <v>7</v>
      </c>
      <c r="AT72" s="4" t="s">
        <v>407</v>
      </c>
      <c r="AU72" s="12" t="s">
        <v>423</v>
      </c>
      <c r="AV72" s="16" t="s">
        <v>436</v>
      </c>
      <c r="AW72" s="16" t="s">
        <v>423</v>
      </c>
      <c r="AX72" s="16" t="s">
        <v>511</v>
      </c>
      <c r="AY72" s="16" t="s">
        <v>478</v>
      </c>
      <c r="AZ72" s="16" t="s">
        <v>453</v>
      </c>
      <c r="BA72" s="16" t="s">
        <v>471</v>
      </c>
      <c r="BB72" s="16" t="s">
        <v>461</v>
      </c>
      <c r="BC72" s="31" t="s">
        <v>822</v>
      </c>
      <c r="BD72" s="17" t="s">
        <v>451</v>
      </c>
      <c r="BF72">
        <f t="shared" si="15"/>
        <v>-0.17073170731707318</v>
      </c>
      <c r="BG72" s="17"/>
    </row>
    <row r="73" spans="1:59" x14ac:dyDescent="0.25">
      <c r="A73">
        <v>72</v>
      </c>
      <c r="B73" t="s">
        <v>845</v>
      </c>
      <c r="C73" t="s">
        <v>845</v>
      </c>
      <c r="D73" s="4" t="s">
        <v>197</v>
      </c>
      <c r="E73" s="3" t="s">
        <v>59</v>
      </c>
      <c r="F73" s="3">
        <v>5</v>
      </c>
      <c r="G73" s="34" t="s">
        <v>451</v>
      </c>
      <c r="H73" s="10">
        <v>7</v>
      </c>
      <c r="I73" s="17" t="s">
        <v>443</v>
      </c>
      <c r="J73" s="17" t="s">
        <v>821</v>
      </c>
      <c r="K73" s="17"/>
      <c r="L73" s="17"/>
      <c r="M73" s="12" t="s">
        <v>423</v>
      </c>
      <c r="N73" s="16" t="s">
        <v>461</v>
      </c>
      <c r="O73" s="16" t="s">
        <v>471</v>
      </c>
      <c r="P73" s="16" t="s">
        <v>453</v>
      </c>
      <c r="Q73" s="16" t="s">
        <v>478</v>
      </c>
      <c r="R73" s="16" t="s">
        <v>500</v>
      </c>
      <c r="S73" s="16" t="s">
        <v>442</v>
      </c>
      <c r="T73" s="16" t="s">
        <v>426</v>
      </c>
      <c r="U73" s="12" t="s">
        <v>423</v>
      </c>
      <c r="V73" s="4" t="s">
        <v>422</v>
      </c>
      <c r="W73" s="31" t="s">
        <v>821</v>
      </c>
      <c r="X73" s="17"/>
      <c r="Z73" s="7">
        <v>574</v>
      </c>
      <c r="AA73" s="7">
        <v>22</v>
      </c>
      <c r="AB73" s="7">
        <v>4</v>
      </c>
      <c r="AC73" s="7">
        <v>9</v>
      </c>
      <c r="AD73" s="7">
        <v>9</v>
      </c>
      <c r="AE73" s="7">
        <v>7</v>
      </c>
      <c r="AF73" s="7">
        <v>32</v>
      </c>
      <c r="AG73" s="7">
        <v>100</v>
      </c>
      <c r="AH73" s="8">
        <v>0.26100000000000001</v>
      </c>
      <c r="AI73" s="8">
        <v>0.308</v>
      </c>
      <c r="AJ73" s="9">
        <v>-0.1</v>
      </c>
      <c r="AK73" s="20">
        <v>1.27</v>
      </c>
      <c r="AL73" s="13">
        <f t="shared" si="8"/>
        <v>26.829268292682926</v>
      </c>
      <c r="AM73" s="13">
        <f t="shared" si="9"/>
        <v>4.8780487804878048</v>
      </c>
      <c r="AN73" s="13">
        <f t="shared" si="10"/>
        <v>10.97560975609756</v>
      </c>
      <c r="AO73" s="13">
        <f t="shared" si="11"/>
        <v>10.97560975609756</v>
      </c>
      <c r="AP73" s="6">
        <f t="shared" si="12"/>
        <v>8.536585365853659</v>
      </c>
      <c r="AQ73" s="13">
        <f t="shared" si="13"/>
        <v>39.024390243902438</v>
      </c>
      <c r="AR73" s="6">
        <f t="shared" si="14"/>
        <v>121.95121951219512</v>
      </c>
      <c r="AS73" s="10">
        <v>7</v>
      </c>
      <c r="AT73" s="4" t="s">
        <v>422</v>
      </c>
      <c r="AU73" s="12" t="s">
        <v>423</v>
      </c>
      <c r="AV73" s="16" t="s">
        <v>426</v>
      </c>
      <c r="AW73" s="16" t="s">
        <v>442</v>
      </c>
      <c r="AX73" s="16" t="s">
        <v>500</v>
      </c>
      <c r="AY73" s="16" t="s">
        <v>478</v>
      </c>
      <c r="AZ73" s="16" t="s">
        <v>453</v>
      </c>
      <c r="BA73" s="16" t="s">
        <v>471</v>
      </c>
      <c r="BB73" s="16" t="s">
        <v>461</v>
      </c>
      <c r="BC73" s="31" t="s">
        <v>821</v>
      </c>
      <c r="BD73" s="17" t="s">
        <v>443</v>
      </c>
      <c r="BF73">
        <f t="shared" si="15"/>
        <v>-0.12195121951219512</v>
      </c>
      <c r="BG73" s="17"/>
    </row>
    <row r="74" spans="1:59" x14ac:dyDescent="0.25">
      <c r="A74">
        <v>73</v>
      </c>
      <c r="B74" t="s">
        <v>845</v>
      </c>
      <c r="C74" t="s">
        <v>845</v>
      </c>
      <c r="D74" s="4" t="s">
        <v>247</v>
      </c>
      <c r="E74" s="3" t="s">
        <v>15</v>
      </c>
      <c r="F74" s="3">
        <v>5</v>
      </c>
      <c r="G74" s="34" t="s">
        <v>451</v>
      </c>
      <c r="H74" s="10">
        <v>8</v>
      </c>
      <c r="I74" s="17" t="s">
        <v>447</v>
      </c>
      <c r="J74" s="17" t="s">
        <v>821</v>
      </c>
      <c r="K74" s="17"/>
      <c r="L74" s="17"/>
      <c r="M74" s="12" t="s">
        <v>423</v>
      </c>
      <c r="N74" s="16" t="s">
        <v>461</v>
      </c>
      <c r="O74" s="16" t="s">
        <v>471</v>
      </c>
      <c r="P74" s="16" t="s">
        <v>487</v>
      </c>
      <c r="Q74" s="16" t="s">
        <v>472</v>
      </c>
      <c r="R74" s="16" t="s">
        <v>507</v>
      </c>
      <c r="S74" s="16" t="s">
        <v>423</v>
      </c>
      <c r="T74" s="16" t="s">
        <v>426</v>
      </c>
      <c r="U74" s="4">
        <v>19</v>
      </c>
      <c r="V74" s="4">
        <v>20</v>
      </c>
      <c r="W74" s="31" t="s">
        <v>821</v>
      </c>
      <c r="X74" s="17"/>
      <c r="Z74" s="7">
        <v>380</v>
      </c>
      <c r="AA74" s="7">
        <v>17</v>
      </c>
      <c r="AB74" s="7">
        <v>6</v>
      </c>
      <c r="AC74" s="7">
        <v>4</v>
      </c>
      <c r="AD74" s="7">
        <v>2</v>
      </c>
      <c r="AE74" s="7">
        <v>2</v>
      </c>
      <c r="AF74" s="7">
        <v>31</v>
      </c>
      <c r="AG74" s="7">
        <v>74</v>
      </c>
      <c r="AH74" s="8">
        <v>0.249</v>
      </c>
      <c r="AI74" s="8">
        <v>0.32200000000000001</v>
      </c>
      <c r="AJ74" s="9">
        <v>0</v>
      </c>
      <c r="AK74" s="20">
        <v>1.1499999999999999</v>
      </c>
      <c r="AL74" s="13">
        <f t="shared" si="8"/>
        <v>31.315789473684212</v>
      </c>
      <c r="AM74" s="13">
        <f t="shared" si="9"/>
        <v>11.052631578947368</v>
      </c>
      <c r="AN74" s="13">
        <f t="shared" si="10"/>
        <v>7.3684210526315788</v>
      </c>
      <c r="AO74" s="13">
        <f t="shared" si="11"/>
        <v>3.6842105263157894</v>
      </c>
      <c r="AP74" s="6">
        <f t="shared" si="12"/>
        <v>3.6842105263157894</v>
      </c>
      <c r="AQ74" s="13">
        <f t="shared" si="13"/>
        <v>57.10526315789474</v>
      </c>
      <c r="AR74" s="6">
        <f t="shared" si="14"/>
        <v>136.31578947368422</v>
      </c>
      <c r="AS74" s="10">
        <v>8</v>
      </c>
      <c r="AT74" s="4">
        <v>20</v>
      </c>
      <c r="AU74" s="4">
        <v>19</v>
      </c>
      <c r="AV74" s="16" t="s">
        <v>426</v>
      </c>
      <c r="AW74" s="16" t="s">
        <v>423</v>
      </c>
      <c r="AX74" s="16" t="s">
        <v>507</v>
      </c>
      <c r="AY74" s="16" t="s">
        <v>472</v>
      </c>
      <c r="AZ74" s="16" t="s">
        <v>487</v>
      </c>
      <c r="BA74" s="16" t="s">
        <v>471</v>
      </c>
      <c r="BB74" s="16" t="s">
        <v>461</v>
      </c>
      <c r="BC74" s="31" t="s">
        <v>821</v>
      </c>
      <c r="BD74" s="17" t="s">
        <v>447</v>
      </c>
      <c r="BF74">
        <f t="shared" si="15"/>
        <v>0</v>
      </c>
      <c r="BG74" s="17"/>
    </row>
    <row r="75" spans="1:59" x14ac:dyDescent="0.25">
      <c r="A75">
        <v>74</v>
      </c>
      <c r="B75" t="s">
        <v>845</v>
      </c>
      <c r="C75" t="s">
        <v>845</v>
      </c>
      <c r="D75" s="4" t="s">
        <v>353</v>
      </c>
      <c r="E75" s="3" t="s">
        <v>52</v>
      </c>
      <c r="F75" s="3">
        <v>5</v>
      </c>
      <c r="G75" s="34" t="s">
        <v>451</v>
      </c>
      <c r="H75" s="10">
        <v>6</v>
      </c>
      <c r="I75" s="17" t="s">
        <v>455</v>
      </c>
      <c r="J75" s="17" t="s">
        <v>860</v>
      </c>
      <c r="K75" s="17"/>
      <c r="L75" s="17"/>
      <c r="M75" s="12" t="s">
        <v>423</v>
      </c>
      <c r="N75" s="16" t="s">
        <v>486</v>
      </c>
      <c r="O75" s="16" t="s">
        <v>460</v>
      </c>
      <c r="P75" s="16" t="s">
        <v>453</v>
      </c>
      <c r="Q75" s="16" t="s">
        <v>478</v>
      </c>
      <c r="R75" s="16" t="s">
        <v>511</v>
      </c>
      <c r="S75" s="16" t="s">
        <v>451</v>
      </c>
      <c r="T75" s="16" t="s">
        <v>437</v>
      </c>
      <c r="U75" s="4">
        <v>17</v>
      </c>
      <c r="V75" s="4" t="s">
        <v>407</v>
      </c>
      <c r="W75" s="31" t="s">
        <v>860</v>
      </c>
      <c r="X75" s="17"/>
      <c r="Z75" s="7">
        <v>364</v>
      </c>
      <c r="AA75" s="7">
        <v>14</v>
      </c>
      <c r="AB75" s="7">
        <v>3</v>
      </c>
      <c r="AC75" s="7">
        <v>8</v>
      </c>
      <c r="AD75" s="7">
        <v>8</v>
      </c>
      <c r="AE75" s="7">
        <v>1</v>
      </c>
      <c r="AF75" s="7">
        <v>18</v>
      </c>
      <c r="AG75" s="7">
        <v>122</v>
      </c>
      <c r="AH75" s="8">
        <v>0.219</v>
      </c>
      <c r="AI75" s="8">
        <v>0.28299999999999997</v>
      </c>
      <c r="AJ75" s="9">
        <v>0</v>
      </c>
      <c r="AK75" s="20">
        <v>0.92</v>
      </c>
      <c r="AL75" s="13">
        <f t="shared" si="8"/>
        <v>26.923076923076923</v>
      </c>
      <c r="AM75" s="13">
        <f t="shared" si="9"/>
        <v>5.7692307692307692</v>
      </c>
      <c r="AN75" s="13">
        <f t="shared" si="10"/>
        <v>15.384615384615385</v>
      </c>
      <c r="AO75" s="13">
        <f t="shared" si="11"/>
        <v>15.384615384615385</v>
      </c>
      <c r="AP75" s="6">
        <f t="shared" si="12"/>
        <v>1.9230769230769231</v>
      </c>
      <c r="AQ75" s="13">
        <f t="shared" si="13"/>
        <v>34.615384615384613</v>
      </c>
      <c r="AR75" s="6">
        <f t="shared" si="14"/>
        <v>234.61538461538458</v>
      </c>
      <c r="AS75" s="10">
        <v>6</v>
      </c>
      <c r="AT75" s="4" t="s">
        <v>407</v>
      </c>
      <c r="AU75" s="4">
        <v>17</v>
      </c>
      <c r="AV75" s="16" t="s">
        <v>437</v>
      </c>
      <c r="AW75" s="16" t="s">
        <v>451</v>
      </c>
      <c r="AX75" s="16" t="s">
        <v>511</v>
      </c>
      <c r="AY75" s="16" t="s">
        <v>478</v>
      </c>
      <c r="AZ75" s="16" t="s">
        <v>453</v>
      </c>
      <c r="BA75" s="16" t="s">
        <v>460</v>
      </c>
      <c r="BB75" s="16" t="s">
        <v>486</v>
      </c>
      <c r="BC75" s="31" t="s">
        <v>814</v>
      </c>
      <c r="BD75" s="17" t="s">
        <v>455</v>
      </c>
      <c r="BF75">
        <f t="shared" si="15"/>
        <v>0</v>
      </c>
      <c r="BG75" s="17"/>
    </row>
    <row r="76" spans="1:59" x14ac:dyDescent="0.25">
      <c r="A76">
        <v>75</v>
      </c>
      <c r="B76" t="s">
        <v>845</v>
      </c>
      <c r="C76" t="s">
        <v>845</v>
      </c>
      <c r="D76" s="4" t="s">
        <v>389</v>
      </c>
      <c r="E76" s="3" t="s">
        <v>15</v>
      </c>
      <c r="F76" s="3">
        <v>5</v>
      </c>
      <c r="G76" s="34" t="s">
        <v>451</v>
      </c>
      <c r="H76" s="10">
        <v>6</v>
      </c>
      <c r="I76" s="17" t="s">
        <v>444</v>
      </c>
      <c r="J76" s="17" t="s">
        <v>822</v>
      </c>
      <c r="K76" s="17"/>
      <c r="L76" s="17"/>
      <c r="M76" s="12" t="s">
        <v>423</v>
      </c>
      <c r="N76" s="16" t="s">
        <v>461</v>
      </c>
      <c r="O76" s="16" t="s">
        <v>456</v>
      </c>
      <c r="P76" s="16" t="s">
        <v>481</v>
      </c>
      <c r="Q76" s="16" t="s">
        <v>470</v>
      </c>
      <c r="R76" s="16" t="s">
        <v>499</v>
      </c>
      <c r="S76" s="16" t="s">
        <v>423</v>
      </c>
      <c r="T76" s="16">
        <v>17</v>
      </c>
      <c r="U76" s="12" t="s">
        <v>423</v>
      </c>
      <c r="V76" s="4" t="s">
        <v>407</v>
      </c>
      <c r="W76" s="31" t="s">
        <v>822</v>
      </c>
      <c r="X76" s="17"/>
      <c r="Z76" s="7">
        <v>192</v>
      </c>
      <c r="AA76" s="7">
        <v>6</v>
      </c>
      <c r="AB76" s="7">
        <v>1</v>
      </c>
      <c r="AC76" s="7">
        <v>3</v>
      </c>
      <c r="AD76" s="7">
        <v>0</v>
      </c>
      <c r="AE76" s="7">
        <v>0</v>
      </c>
      <c r="AF76" s="7">
        <v>17</v>
      </c>
      <c r="AG76" s="7">
        <v>41</v>
      </c>
      <c r="AH76" s="8">
        <v>0.188</v>
      </c>
      <c r="AI76" s="8">
        <v>0.26700000000000002</v>
      </c>
      <c r="AJ76" s="9">
        <v>0</v>
      </c>
      <c r="AK76" s="20">
        <v>0.51</v>
      </c>
      <c r="AL76" s="13">
        <f t="shared" si="8"/>
        <v>21.875</v>
      </c>
      <c r="AM76" s="13">
        <f t="shared" si="9"/>
        <v>3.645833333333333</v>
      </c>
      <c r="AN76" s="13">
        <f t="shared" si="10"/>
        <v>10.9375</v>
      </c>
      <c r="AO76" s="13">
        <f t="shared" si="11"/>
        <v>0</v>
      </c>
      <c r="AP76" s="6">
        <f t="shared" si="12"/>
        <v>0</v>
      </c>
      <c r="AQ76" s="13">
        <f t="shared" si="13"/>
        <v>61.979166666666671</v>
      </c>
      <c r="AR76" s="6">
        <f t="shared" si="14"/>
        <v>149.47916666666666</v>
      </c>
      <c r="AS76" s="10">
        <v>6</v>
      </c>
      <c r="AT76" s="4" t="s">
        <v>407</v>
      </c>
      <c r="AU76" s="12" t="s">
        <v>423</v>
      </c>
      <c r="AV76" s="16">
        <v>17</v>
      </c>
      <c r="AW76" s="16" t="s">
        <v>423</v>
      </c>
      <c r="AX76" s="16" t="s">
        <v>499</v>
      </c>
      <c r="AY76" s="16" t="s">
        <v>470</v>
      </c>
      <c r="AZ76" s="16" t="s">
        <v>481</v>
      </c>
      <c r="BA76" s="16" t="s">
        <v>456</v>
      </c>
      <c r="BB76" s="16" t="s">
        <v>461</v>
      </c>
      <c r="BC76" s="31" t="s">
        <v>822</v>
      </c>
      <c r="BD76" s="17" t="s">
        <v>444</v>
      </c>
      <c r="BF76">
        <f t="shared" si="15"/>
        <v>0</v>
      </c>
      <c r="BG76" s="17"/>
    </row>
    <row r="77" spans="1:59" x14ac:dyDescent="0.25">
      <c r="A77">
        <v>76</v>
      </c>
      <c r="B77" t="s">
        <v>845</v>
      </c>
      <c r="C77" t="s">
        <v>845</v>
      </c>
      <c r="D77" s="4" t="s">
        <v>240</v>
      </c>
      <c r="E77" s="3" t="s">
        <v>89</v>
      </c>
      <c r="F77" s="3">
        <v>5</v>
      </c>
      <c r="G77" s="34" t="s">
        <v>451</v>
      </c>
      <c r="H77" s="10">
        <v>6</v>
      </c>
      <c r="I77" s="17" t="s">
        <v>443</v>
      </c>
      <c r="J77" s="17" t="s">
        <v>860</v>
      </c>
      <c r="K77" s="17"/>
      <c r="L77" s="17"/>
      <c r="M77" s="12" t="s">
        <v>423</v>
      </c>
      <c r="N77" s="16" t="s">
        <v>461</v>
      </c>
      <c r="O77" s="16" t="s">
        <v>471</v>
      </c>
      <c r="P77" s="16" t="s">
        <v>453</v>
      </c>
      <c r="Q77" s="16" t="s">
        <v>478</v>
      </c>
      <c r="R77" s="16" t="s">
        <v>524</v>
      </c>
      <c r="S77" s="16" t="s">
        <v>423</v>
      </c>
      <c r="T77" s="16">
        <v>19</v>
      </c>
      <c r="U77" s="12" t="s">
        <v>423</v>
      </c>
      <c r="V77" s="4">
        <v>20</v>
      </c>
      <c r="W77" s="31" t="s">
        <v>860</v>
      </c>
      <c r="X77" s="17"/>
      <c r="Z77" s="7">
        <v>189</v>
      </c>
      <c r="AA77" s="7">
        <v>5</v>
      </c>
      <c r="AB77" s="7">
        <v>0</v>
      </c>
      <c r="AC77" s="7">
        <v>1</v>
      </c>
      <c r="AD77" s="7">
        <v>1</v>
      </c>
      <c r="AE77" s="7">
        <v>0</v>
      </c>
      <c r="AF77" s="7">
        <v>8</v>
      </c>
      <c r="AG77" s="7">
        <v>48</v>
      </c>
      <c r="AH77" s="8">
        <v>0.251</v>
      </c>
      <c r="AI77" s="8">
        <v>0.28299999999999997</v>
      </c>
      <c r="AJ77" s="9">
        <v>0</v>
      </c>
      <c r="AK77" s="20">
        <v>1.33</v>
      </c>
      <c r="AL77" s="13">
        <f t="shared" si="8"/>
        <v>18.518518518518519</v>
      </c>
      <c r="AM77" s="13">
        <f t="shared" si="9"/>
        <v>0</v>
      </c>
      <c r="AN77" s="13">
        <f t="shared" si="10"/>
        <v>3.7037037037037033</v>
      </c>
      <c r="AO77" s="13">
        <f t="shared" si="11"/>
        <v>3.7037037037037033</v>
      </c>
      <c r="AP77" s="6">
        <f t="shared" si="12"/>
        <v>0</v>
      </c>
      <c r="AQ77" s="13">
        <f t="shared" si="13"/>
        <v>29.629629629629626</v>
      </c>
      <c r="AR77" s="6">
        <f t="shared" si="14"/>
        <v>177.77777777777777</v>
      </c>
      <c r="AS77" s="10">
        <v>6</v>
      </c>
      <c r="AT77" s="4">
        <v>20</v>
      </c>
      <c r="AU77" s="12" t="s">
        <v>423</v>
      </c>
      <c r="AV77" s="16">
        <v>19</v>
      </c>
      <c r="AW77" s="16" t="s">
        <v>423</v>
      </c>
      <c r="AX77" s="16" t="s">
        <v>524</v>
      </c>
      <c r="AY77" s="16" t="s">
        <v>478</v>
      </c>
      <c r="AZ77" s="16" t="s">
        <v>453</v>
      </c>
      <c r="BA77" s="16" t="s">
        <v>471</v>
      </c>
      <c r="BB77" s="16" t="s">
        <v>461</v>
      </c>
      <c r="BC77" s="31" t="s">
        <v>814</v>
      </c>
      <c r="BD77" s="17" t="s">
        <v>443</v>
      </c>
      <c r="BF77">
        <f t="shared" si="15"/>
        <v>0</v>
      </c>
      <c r="BG77" s="17"/>
    </row>
    <row r="78" spans="1:59" x14ac:dyDescent="0.25">
      <c r="A78">
        <v>77</v>
      </c>
      <c r="B78" t="s">
        <v>845</v>
      </c>
      <c r="C78" t="s">
        <v>845</v>
      </c>
      <c r="D78" s="4" t="s">
        <v>305</v>
      </c>
      <c r="E78" s="3" t="s">
        <v>33</v>
      </c>
      <c r="F78" s="3">
        <v>5</v>
      </c>
      <c r="G78" s="34" t="s">
        <v>451</v>
      </c>
      <c r="H78" s="10">
        <v>7</v>
      </c>
      <c r="I78" s="17" t="s">
        <v>424</v>
      </c>
      <c r="J78" s="17" t="s">
        <v>857</v>
      </c>
      <c r="K78" s="17"/>
      <c r="L78" s="17"/>
      <c r="M78" s="12" t="s">
        <v>423</v>
      </c>
      <c r="N78" s="16" t="s">
        <v>461</v>
      </c>
      <c r="O78" s="16" t="s">
        <v>471</v>
      </c>
      <c r="P78" s="16" t="s">
        <v>453</v>
      </c>
      <c r="Q78" s="16" t="s">
        <v>476</v>
      </c>
      <c r="R78" s="16" t="s">
        <v>510</v>
      </c>
      <c r="S78" s="16" t="s">
        <v>427</v>
      </c>
      <c r="T78" s="16">
        <v>18</v>
      </c>
      <c r="U78" s="12" t="s">
        <v>423</v>
      </c>
      <c r="V78" s="4" t="s">
        <v>422</v>
      </c>
      <c r="W78" s="31" t="s">
        <v>857</v>
      </c>
      <c r="X78" s="17"/>
      <c r="Z78" s="7">
        <v>312</v>
      </c>
      <c r="AA78" s="7">
        <v>9</v>
      </c>
      <c r="AB78" s="7">
        <v>0</v>
      </c>
      <c r="AC78" s="7">
        <v>7</v>
      </c>
      <c r="AD78" s="7">
        <v>14</v>
      </c>
      <c r="AE78" s="7">
        <v>5</v>
      </c>
      <c r="AF78" s="7">
        <v>30</v>
      </c>
      <c r="AG78" s="7">
        <v>59</v>
      </c>
      <c r="AH78" s="8">
        <v>0.23499999999999999</v>
      </c>
      <c r="AI78" s="8">
        <v>0.307</v>
      </c>
      <c r="AJ78" s="9">
        <v>0</v>
      </c>
      <c r="AK78" s="20">
        <v>1.02</v>
      </c>
      <c r="AL78" s="13">
        <f t="shared" si="8"/>
        <v>20.192307692307693</v>
      </c>
      <c r="AM78" s="13">
        <f t="shared" si="9"/>
        <v>0</v>
      </c>
      <c r="AN78" s="13">
        <f t="shared" si="10"/>
        <v>15.705128205128204</v>
      </c>
      <c r="AO78" s="13">
        <f t="shared" si="11"/>
        <v>31.410256410256409</v>
      </c>
      <c r="AP78" s="6">
        <f t="shared" si="12"/>
        <v>11.217948717948717</v>
      </c>
      <c r="AQ78" s="13">
        <f t="shared" si="13"/>
        <v>67.307692307692307</v>
      </c>
      <c r="AR78" s="6">
        <f t="shared" si="14"/>
        <v>132.37179487179486</v>
      </c>
      <c r="AS78" s="10">
        <v>7</v>
      </c>
      <c r="AT78" s="4" t="s">
        <v>422</v>
      </c>
      <c r="AU78" s="12" t="s">
        <v>423</v>
      </c>
      <c r="AV78" s="16">
        <v>18</v>
      </c>
      <c r="AW78" s="16" t="s">
        <v>427</v>
      </c>
      <c r="AX78" s="16" t="s">
        <v>510</v>
      </c>
      <c r="AY78" s="16" t="s">
        <v>476</v>
      </c>
      <c r="AZ78" s="16" t="s">
        <v>453</v>
      </c>
      <c r="BA78" s="16" t="s">
        <v>471</v>
      </c>
      <c r="BB78" s="16" t="s">
        <v>461</v>
      </c>
      <c r="BC78" s="31" t="s">
        <v>820</v>
      </c>
      <c r="BD78" s="17" t="s">
        <v>424</v>
      </c>
      <c r="BF78">
        <f t="shared" si="15"/>
        <v>0</v>
      </c>
      <c r="BG78" s="17"/>
    </row>
    <row r="79" spans="1:59" x14ac:dyDescent="0.25">
      <c r="A79">
        <v>78</v>
      </c>
      <c r="B79" t="s">
        <v>845</v>
      </c>
      <c r="C79" t="s">
        <v>845</v>
      </c>
      <c r="D79" s="4" t="s">
        <v>351</v>
      </c>
      <c r="E79" s="3" t="s">
        <v>89</v>
      </c>
      <c r="F79" s="3">
        <v>5</v>
      </c>
      <c r="G79" s="34" t="s">
        <v>451</v>
      </c>
      <c r="H79" s="10">
        <v>8</v>
      </c>
      <c r="I79" s="17" t="s">
        <v>449</v>
      </c>
      <c r="J79" s="17" t="s">
        <v>822</v>
      </c>
      <c r="K79" s="17"/>
      <c r="L79" s="17"/>
      <c r="M79" s="12" t="s">
        <v>423</v>
      </c>
      <c r="N79" s="16" t="s">
        <v>486</v>
      </c>
      <c r="O79" s="16" t="s">
        <v>460</v>
      </c>
      <c r="P79" s="16" t="s">
        <v>487</v>
      </c>
      <c r="Q79" s="16" t="s">
        <v>467</v>
      </c>
      <c r="R79" s="16" t="s">
        <v>516</v>
      </c>
      <c r="S79" s="16" t="s">
        <v>423</v>
      </c>
      <c r="T79" s="16" t="s">
        <v>426</v>
      </c>
      <c r="U79" s="12" t="s">
        <v>423</v>
      </c>
      <c r="V79" s="4" t="s">
        <v>422</v>
      </c>
      <c r="W79" s="31" t="s">
        <v>822</v>
      </c>
      <c r="X79" s="17"/>
      <c r="Z79" s="7">
        <v>435</v>
      </c>
      <c r="AA79" s="7">
        <v>20</v>
      </c>
      <c r="AB79" s="7">
        <v>0</v>
      </c>
      <c r="AC79" s="7">
        <v>11</v>
      </c>
      <c r="AD79" s="7">
        <v>0</v>
      </c>
      <c r="AE79" s="7">
        <v>1</v>
      </c>
      <c r="AF79" s="7">
        <v>55</v>
      </c>
      <c r="AG79" s="7">
        <v>143</v>
      </c>
      <c r="AH79" s="8">
        <v>0.22</v>
      </c>
      <c r="AI79" s="8">
        <v>0.32</v>
      </c>
      <c r="AJ79" s="9">
        <v>0</v>
      </c>
      <c r="AK79" s="20">
        <v>0.65</v>
      </c>
      <c r="AL79" s="13">
        <f t="shared" si="8"/>
        <v>32.183908045977013</v>
      </c>
      <c r="AM79" s="13">
        <f t="shared" si="9"/>
        <v>0</v>
      </c>
      <c r="AN79" s="13">
        <f t="shared" si="10"/>
        <v>17.701149425287355</v>
      </c>
      <c r="AO79" s="13">
        <f t="shared" si="11"/>
        <v>0</v>
      </c>
      <c r="AP79" s="6">
        <f t="shared" si="12"/>
        <v>1.6091954022988506</v>
      </c>
      <c r="AQ79" s="13">
        <f t="shared" si="13"/>
        <v>88.505747126436788</v>
      </c>
      <c r="AR79" s="6">
        <f t="shared" si="14"/>
        <v>230.11494252873564</v>
      </c>
      <c r="AS79" s="10">
        <v>8</v>
      </c>
      <c r="AT79" s="4" t="s">
        <v>422</v>
      </c>
      <c r="AU79" s="12" t="s">
        <v>423</v>
      </c>
      <c r="AV79" s="16" t="s">
        <v>426</v>
      </c>
      <c r="AW79" s="16" t="s">
        <v>423</v>
      </c>
      <c r="AX79" s="16" t="s">
        <v>516</v>
      </c>
      <c r="AY79" s="16" t="s">
        <v>467</v>
      </c>
      <c r="AZ79" s="16" t="s">
        <v>487</v>
      </c>
      <c r="BA79" s="16" t="s">
        <v>460</v>
      </c>
      <c r="BB79" s="16" t="s">
        <v>486</v>
      </c>
      <c r="BC79" s="31" t="s">
        <v>822</v>
      </c>
      <c r="BD79" s="17" t="s">
        <v>449</v>
      </c>
      <c r="BF79">
        <f t="shared" si="15"/>
        <v>0</v>
      </c>
      <c r="BG79" s="17"/>
    </row>
    <row r="80" spans="1:59" x14ac:dyDescent="0.25">
      <c r="A80">
        <v>79</v>
      </c>
      <c r="B80" t="s">
        <v>845</v>
      </c>
      <c r="C80" t="s">
        <v>845</v>
      </c>
      <c r="D80" s="4" t="s">
        <v>293</v>
      </c>
      <c r="E80" s="3" t="s">
        <v>28</v>
      </c>
      <c r="F80" s="3">
        <v>5</v>
      </c>
      <c r="G80" s="34" t="s">
        <v>451</v>
      </c>
      <c r="H80" s="10">
        <v>7</v>
      </c>
      <c r="I80" s="17" t="s">
        <v>457</v>
      </c>
      <c r="J80" s="17" t="s">
        <v>821</v>
      </c>
      <c r="K80" s="17"/>
      <c r="L80" s="17"/>
      <c r="M80" s="12" t="s">
        <v>423</v>
      </c>
      <c r="N80" s="16" t="s">
        <v>461</v>
      </c>
      <c r="O80" s="16" t="s">
        <v>471</v>
      </c>
      <c r="P80" s="16" t="s">
        <v>453</v>
      </c>
      <c r="Q80" s="16" t="s">
        <v>476</v>
      </c>
      <c r="R80" s="16" t="s">
        <v>518</v>
      </c>
      <c r="S80" s="16" t="s">
        <v>429</v>
      </c>
      <c r="T80" s="16" t="s">
        <v>422</v>
      </c>
      <c r="U80" s="12" t="s">
        <v>423</v>
      </c>
      <c r="V80" s="12" t="s">
        <v>423</v>
      </c>
      <c r="W80" s="31" t="s">
        <v>821</v>
      </c>
      <c r="X80" s="17"/>
      <c r="Z80" s="7">
        <v>240</v>
      </c>
      <c r="AA80" s="7">
        <v>9</v>
      </c>
      <c r="AB80" s="7">
        <v>1</v>
      </c>
      <c r="AC80" s="7">
        <v>1</v>
      </c>
      <c r="AD80" s="7">
        <v>30</v>
      </c>
      <c r="AE80" s="7">
        <v>7</v>
      </c>
      <c r="AF80" s="7">
        <v>22</v>
      </c>
      <c r="AG80" s="7">
        <v>48</v>
      </c>
      <c r="AH80" s="8">
        <v>0.23799999999999999</v>
      </c>
      <c r="AI80" s="8">
        <v>0.31</v>
      </c>
      <c r="AJ80" s="9">
        <v>0</v>
      </c>
      <c r="AK80" s="20">
        <v>1.59</v>
      </c>
      <c r="AL80" s="13">
        <f t="shared" si="8"/>
        <v>26.25</v>
      </c>
      <c r="AM80" s="13">
        <f t="shared" si="9"/>
        <v>2.9166666666666665</v>
      </c>
      <c r="AN80" s="13">
        <f t="shared" si="10"/>
        <v>2.9166666666666665</v>
      </c>
      <c r="AO80" s="13">
        <f t="shared" si="11"/>
        <v>87.5</v>
      </c>
      <c r="AP80" s="6">
        <f t="shared" si="12"/>
        <v>20.416666666666668</v>
      </c>
      <c r="AQ80" s="13">
        <f t="shared" si="13"/>
        <v>64.166666666666657</v>
      </c>
      <c r="AR80" s="6">
        <f t="shared" si="14"/>
        <v>140</v>
      </c>
      <c r="AS80" s="10">
        <v>7</v>
      </c>
      <c r="AT80" s="12" t="s">
        <v>423</v>
      </c>
      <c r="AU80" s="12" t="s">
        <v>423</v>
      </c>
      <c r="AV80" s="16" t="s">
        <v>422</v>
      </c>
      <c r="AW80" s="16" t="s">
        <v>429</v>
      </c>
      <c r="AX80" s="16" t="s">
        <v>518</v>
      </c>
      <c r="AY80" s="16" t="s">
        <v>476</v>
      </c>
      <c r="AZ80" s="16" t="s">
        <v>453</v>
      </c>
      <c r="BA80" s="16" t="s">
        <v>471</v>
      </c>
      <c r="BB80" s="16" t="s">
        <v>461</v>
      </c>
      <c r="BC80" s="31" t="s">
        <v>821</v>
      </c>
      <c r="BD80" s="17" t="s">
        <v>457</v>
      </c>
      <c r="BF80">
        <f t="shared" si="15"/>
        <v>0</v>
      </c>
      <c r="BG80" s="17"/>
    </row>
    <row r="81" spans="1:59" x14ac:dyDescent="0.25">
      <c r="A81">
        <v>80</v>
      </c>
      <c r="B81" t="s">
        <v>845</v>
      </c>
      <c r="C81" t="s">
        <v>845</v>
      </c>
      <c r="D81" s="4" t="s">
        <v>214</v>
      </c>
      <c r="E81" s="3" t="s">
        <v>56</v>
      </c>
      <c r="F81" s="3">
        <v>5</v>
      </c>
      <c r="G81" s="34" t="s">
        <v>451</v>
      </c>
      <c r="H81" s="10">
        <v>7</v>
      </c>
      <c r="I81" s="17" t="s">
        <v>446</v>
      </c>
      <c r="J81" s="17" t="s">
        <v>816</v>
      </c>
      <c r="K81" s="17"/>
      <c r="L81" s="17"/>
      <c r="M81" s="12" t="s">
        <v>423</v>
      </c>
      <c r="N81" s="16" t="s">
        <v>461</v>
      </c>
      <c r="O81" s="16" t="s">
        <v>471</v>
      </c>
      <c r="P81" s="16" t="s">
        <v>453</v>
      </c>
      <c r="Q81" s="16" t="s">
        <v>478</v>
      </c>
      <c r="R81" s="16" t="s">
        <v>524</v>
      </c>
      <c r="S81" s="16" t="s">
        <v>455</v>
      </c>
      <c r="T81" s="16">
        <v>20</v>
      </c>
      <c r="U81" s="12" t="s">
        <v>423</v>
      </c>
      <c r="V81" s="12" t="s">
        <v>423</v>
      </c>
      <c r="W81" s="31" t="s">
        <v>816</v>
      </c>
      <c r="X81" s="17"/>
      <c r="Z81" s="7">
        <v>634</v>
      </c>
      <c r="AA81" s="7">
        <v>19</v>
      </c>
      <c r="AB81" s="7">
        <v>1</v>
      </c>
      <c r="AC81" s="7">
        <v>4</v>
      </c>
      <c r="AD81" s="7">
        <v>10</v>
      </c>
      <c r="AE81" s="7">
        <v>2</v>
      </c>
      <c r="AF81" s="7">
        <v>35</v>
      </c>
      <c r="AG81" s="7">
        <v>87</v>
      </c>
      <c r="AH81" s="8">
        <v>0.25600000000000001</v>
      </c>
      <c r="AI81" s="8">
        <v>0.30399999999999999</v>
      </c>
      <c r="AJ81" s="9">
        <v>0.1</v>
      </c>
      <c r="AK81" s="20">
        <v>1.68</v>
      </c>
      <c r="AL81" s="13">
        <f t="shared" si="8"/>
        <v>20.977917981072554</v>
      </c>
      <c r="AM81" s="13">
        <f t="shared" si="9"/>
        <v>1.1041009463722398</v>
      </c>
      <c r="AN81" s="13">
        <f t="shared" si="10"/>
        <v>4.4164037854889591</v>
      </c>
      <c r="AO81" s="13">
        <f t="shared" si="11"/>
        <v>11.041009463722396</v>
      </c>
      <c r="AP81" s="6">
        <f t="shared" si="12"/>
        <v>2.2082018927444795</v>
      </c>
      <c r="AQ81" s="13">
        <f t="shared" si="13"/>
        <v>38.643533123028391</v>
      </c>
      <c r="AR81" s="6">
        <f t="shared" si="14"/>
        <v>96.056782334384863</v>
      </c>
      <c r="AS81" s="10">
        <v>7</v>
      </c>
      <c r="AT81" s="12" t="s">
        <v>423</v>
      </c>
      <c r="AU81" s="12" t="s">
        <v>423</v>
      </c>
      <c r="AV81" s="16">
        <v>20</v>
      </c>
      <c r="AW81" s="16" t="s">
        <v>455</v>
      </c>
      <c r="AX81" s="16" t="s">
        <v>524</v>
      </c>
      <c r="AY81" s="16" t="s">
        <v>478</v>
      </c>
      <c r="AZ81" s="16" t="s">
        <v>453</v>
      </c>
      <c r="BA81" s="16" t="s">
        <v>471</v>
      </c>
      <c r="BB81" s="16" t="s">
        <v>461</v>
      </c>
      <c r="BC81" s="31" t="s">
        <v>816</v>
      </c>
      <c r="BD81" s="17" t="s">
        <v>446</v>
      </c>
      <c r="BF81">
        <f t="shared" si="15"/>
        <v>0.11041009463722398</v>
      </c>
      <c r="BG81" s="17"/>
    </row>
    <row r="82" spans="1:59" x14ac:dyDescent="0.25">
      <c r="A82">
        <v>81</v>
      </c>
      <c r="B82" t="s">
        <v>845</v>
      </c>
      <c r="C82" t="s">
        <v>845</v>
      </c>
      <c r="D82" s="4" t="s">
        <v>279</v>
      </c>
      <c r="E82" s="3" t="s">
        <v>23</v>
      </c>
      <c r="F82" s="3">
        <v>5</v>
      </c>
      <c r="G82" s="34" t="s">
        <v>451</v>
      </c>
      <c r="H82" s="10">
        <v>8</v>
      </c>
      <c r="I82" s="17" t="s">
        <v>449</v>
      </c>
      <c r="J82" s="17" t="s">
        <v>857</v>
      </c>
      <c r="K82" s="17"/>
      <c r="L82" s="17"/>
      <c r="M82" s="12" t="s">
        <v>423</v>
      </c>
      <c r="N82" s="16" t="s">
        <v>461</v>
      </c>
      <c r="O82" s="16" t="s">
        <v>456</v>
      </c>
      <c r="P82" s="16" t="s">
        <v>460</v>
      </c>
      <c r="Q82" s="16" t="s">
        <v>479</v>
      </c>
      <c r="R82" s="16" t="s">
        <v>501</v>
      </c>
      <c r="S82" s="16" t="s">
        <v>423</v>
      </c>
      <c r="T82" s="16" t="s">
        <v>426</v>
      </c>
      <c r="U82" s="12" t="s">
        <v>423</v>
      </c>
      <c r="V82" s="4" t="s">
        <v>422</v>
      </c>
      <c r="W82" s="31" t="s">
        <v>857</v>
      </c>
      <c r="X82" s="17"/>
      <c r="Z82" s="7">
        <v>529</v>
      </c>
      <c r="AA82" s="7">
        <v>19</v>
      </c>
      <c r="AB82" s="7">
        <v>1</v>
      </c>
      <c r="AC82" s="7">
        <v>13</v>
      </c>
      <c r="AD82" s="7">
        <v>3</v>
      </c>
      <c r="AE82" s="7">
        <v>4</v>
      </c>
      <c r="AF82" s="7">
        <v>58</v>
      </c>
      <c r="AG82" s="7">
        <v>131</v>
      </c>
      <c r="AH82" s="8">
        <v>0.24199999999999999</v>
      </c>
      <c r="AI82" s="8">
        <v>0.34</v>
      </c>
      <c r="AJ82" s="9">
        <v>0.1</v>
      </c>
      <c r="AK82" s="20">
        <v>1.0900000000000001</v>
      </c>
      <c r="AL82" s="13">
        <f t="shared" si="8"/>
        <v>25.14177693761815</v>
      </c>
      <c r="AM82" s="13">
        <f t="shared" si="9"/>
        <v>1.3232514177693762</v>
      </c>
      <c r="AN82" s="13">
        <f t="shared" si="10"/>
        <v>17.20226843100189</v>
      </c>
      <c r="AO82" s="13">
        <f t="shared" si="11"/>
        <v>3.9697542533081287</v>
      </c>
      <c r="AP82" s="6">
        <f t="shared" si="12"/>
        <v>5.2930056710775046</v>
      </c>
      <c r="AQ82" s="13">
        <f t="shared" si="13"/>
        <v>76.748582230623825</v>
      </c>
      <c r="AR82" s="6">
        <f t="shared" si="14"/>
        <v>173.34593572778829</v>
      </c>
      <c r="AS82" s="10">
        <v>8</v>
      </c>
      <c r="AT82" s="4" t="s">
        <v>422</v>
      </c>
      <c r="AU82" s="12" t="s">
        <v>423</v>
      </c>
      <c r="AV82" s="16" t="s">
        <v>426</v>
      </c>
      <c r="AW82" s="16" t="s">
        <v>423</v>
      </c>
      <c r="AX82" s="16" t="s">
        <v>501</v>
      </c>
      <c r="AY82" s="16" t="s">
        <v>479</v>
      </c>
      <c r="AZ82" s="16" t="s">
        <v>460</v>
      </c>
      <c r="BA82" s="16" t="s">
        <v>456</v>
      </c>
      <c r="BB82" s="16" t="s">
        <v>461</v>
      </c>
      <c r="BC82" s="31" t="s">
        <v>820</v>
      </c>
      <c r="BD82" s="17" t="s">
        <v>449</v>
      </c>
      <c r="BF82">
        <f t="shared" si="15"/>
        <v>0.13232514177693763</v>
      </c>
      <c r="BG82" s="17"/>
    </row>
    <row r="83" spans="1:59" x14ac:dyDescent="0.25">
      <c r="A83">
        <v>82</v>
      </c>
      <c r="B83" t="s">
        <v>845</v>
      </c>
      <c r="C83" t="s">
        <v>845</v>
      </c>
      <c r="D83" s="4" t="s">
        <v>205</v>
      </c>
      <c r="E83" s="3" t="s">
        <v>23</v>
      </c>
      <c r="F83" s="3">
        <v>5</v>
      </c>
      <c r="G83" s="34" t="s">
        <v>451</v>
      </c>
      <c r="H83" s="10">
        <v>7</v>
      </c>
      <c r="I83" s="17" t="s">
        <v>459</v>
      </c>
      <c r="J83" s="17" t="s">
        <v>2</v>
      </c>
      <c r="K83" s="17"/>
      <c r="L83" s="17"/>
      <c r="M83" s="12" t="s">
        <v>423</v>
      </c>
      <c r="N83" s="16" t="s">
        <v>461</v>
      </c>
      <c r="O83" s="16" t="s">
        <v>471</v>
      </c>
      <c r="P83" s="16" t="s">
        <v>487</v>
      </c>
      <c r="Q83" s="16" t="s">
        <v>473</v>
      </c>
      <c r="R83" s="16" t="s">
        <v>515</v>
      </c>
      <c r="S83" s="16" t="s">
        <v>423</v>
      </c>
      <c r="T83" s="16" t="s">
        <v>427</v>
      </c>
      <c r="U83" s="4">
        <v>18</v>
      </c>
      <c r="V83" s="4" t="s">
        <v>422</v>
      </c>
      <c r="W83" s="31" t="s">
        <v>2</v>
      </c>
      <c r="X83" s="17"/>
      <c r="Z83" s="7">
        <v>417</v>
      </c>
      <c r="AA83" s="7">
        <v>14</v>
      </c>
      <c r="AB83" s="7">
        <v>7</v>
      </c>
      <c r="AC83" s="7">
        <v>9</v>
      </c>
      <c r="AD83" s="7">
        <v>4</v>
      </c>
      <c r="AE83" s="7">
        <v>7</v>
      </c>
      <c r="AF83" s="7">
        <v>17</v>
      </c>
      <c r="AG83" s="7">
        <v>71</v>
      </c>
      <c r="AH83" s="8">
        <v>0.25900000000000001</v>
      </c>
      <c r="AI83" s="8">
        <v>0.29699999999999999</v>
      </c>
      <c r="AJ83" s="9">
        <v>0.1</v>
      </c>
      <c r="AK83" s="20">
        <v>1.06</v>
      </c>
      <c r="AL83" s="13">
        <f t="shared" si="8"/>
        <v>23.501199040767386</v>
      </c>
      <c r="AM83" s="13">
        <f t="shared" si="9"/>
        <v>11.750599520383693</v>
      </c>
      <c r="AN83" s="13">
        <f t="shared" si="10"/>
        <v>15.107913669064748</v>
      </c>
      <c r="AO83" s="13">
        <f t="shared" si="11"/>
        <v>6.7146282973621094</v>
      </c>
      <c r="AP83" s="6">
        <f t="shared" si="12"/>
        <v>11.750599520383693</v>
      </c>
      <c r="AQ83" s="13">
        <f t="shared" si="13"/>
        <v>28.537170263788973</v>
      </c>
      <c r="AR83" s="6">
        <f t="shared" si="14"/>
        <v>119.18465227817745</v>
      </c>
      <c r="AS83" s="10">
        <v>7</v>
      </c>
      <c r="AT83" s="4" t="s">
        <v>422</v>
      </c>
      <c r="AU83" s="4">
        <v>18</v>
      </c>
      <c r="AV83" s="16" t="s">
        <v>427</v>
      </c>
      <c r="AW83" s="16" t="s">
        <v>423</v>
      </c>
      <c r="AX83" s="16" t="s">
        <v>515</v>
      </c>
      <c r="AY83" s="16" t="s">
        <v>473</v>
      </c>
      <c r="AZ83" s="16" t="s">
        <v>487</v>
      </c>
      <c r="BA83" s="16" t="s">
        <v>471</v>
      </c>
      <c r="BB83" s="16" t="s">
        <v>461</v>
      </c>
      <c r="BC83" s="31" t="s">
        <v>2</v>
      </c>
      <c r="BD83" s="17" t="s">
        <v>459</v>
      </c>
      <c r="BF83">
        <f t="shared" si="15"/>
        <v>0.16786570743405277</v>
      </c>
      <c r="BG83" s="17"/>
    </row>
    <row r="84" spans="1:59" x14ac:dyDescent="0.25">
      <c r="A84">
        <v>83</v>
      </c>
      <c r="B84" t="s">
        <v>845</v>
      </c>
      <c r="C84" t="s">
        <v>845</v>
      </c>
      <c r="D84" s="4" t="s">
        <v>253</v>
      </c>
      <c r="E84" s="3" t="s">
        <v>82</v>
      </c>
      <c r="F84" s="3">
        <v>5</v>
      </c>
      <c r="G84" s="34" t="s">
        <v>451</v>
      </c>
      <c r="H84" s="10">
        <v>6</v>
      </c>
      <c r="I84" s="17" t="s">
        <v>443</v>
      </c>
      <c r="J84" s="17" t="s">
        <v>860</v>
      </c>
      <c r="K84" s="17"/>
      <c r="L84" s="17"/>
      <c r="M84" s="12" t="s">
        <v>423</v>
      </c>
      <c r="N84" s="16" t="s">
        <v>461</v>
      </c>
      <c r="O84" s="16" t="s">
        <v>456</v>
      </c>
      <c r="P84" s="16" t="s">
        <v>491</v>
      </c>
      <c r="Q84" s="16" t="s">
        <v>478</v>
      </c>
      <c r="R84" s="16" t="s">
        <v>495</v>
      </c>
      <c r="S84" s="16" t="s">
        <v>423</v>
      </c>
      <c r="T84" s="16" t="s">
        <v>428</v>
      </c>
      <c r="U84" s="12" t="s">
        <v>423</v>
      </c>
      <c r="V84" s="4" t="s">
        <v>407</v>
      </c>
      <c r="W84" s="31" t="s">
        <v>860</v>
      </c>
      <c r="X84" s="17"/>
      <c r="Z84" s="7">
        <v>274</v>
      </c>
      <c r="AA84" s="7">
        <v>13</v>
      </c>
      <c r="AB84" s="7">
        <v>1</v>
      </c>
      <c r="AC84" s="7">
        <v>6</v>
      </c>
      <c r="AD84" s="7">
        <v>1</v>
      </c>
      <c r="AE84" s="7">
        <v>0</v>
      </c>
      <c r="AF84" s="7">
        <v>12</v>
      </c>
      <c r="AG84" s="7">
        <v>31</v>
      </c>
      <c r="AH84" s="8">
        <v>0.247</v>
      </c>
      <c r="AI84" s="8">
        <v>0.28199999999999997</v>
      </c>
      <c r="AJ84" s="9">
        <v>0.1</v>
      </c>
      <c r="AK84" s="20">
        <v>0.71</v>
      </c>
      <c r="AL84" s="13">
        <f t="shared" si="8"/>
        <v>33.211678832116789</v>
      </c>
      <c r="AM84" s="13">
        <f t="shared" si="9"/>
        <v>2.554744525547445</v>
      </c>
      <c r="AN84" s="13">
        <f t="shared" si="10"/>
        <v>15.328467153284672</v>
      </c>
      <c r="AO84" s="13">
        <f t="shared" si="11"/>
        <v>2.554744525547445</v>
      </c>
      <c r="AP84" s="6">
        <f t="shared" si="12"/>
        <v>0</v>
      </c>
      <c r="AQ84" s="13">
        <f t="shared" si="13"/>
        <v>30.656934306569344</v>
      </c>
      <c r="AR84" s="6">
        <f t="shared" si="14"/>
        <v>79.197080291970806</v>
      </c>
      <c r="AS84" s="10">
        <v>6</v>
      </c>
      <c r="AT84" s="4" t="s">
        <v>407</v>
      </c>
      <c r="AU84" s="12" t="s">
        <v>423</v>
      </c>
      <c r="AV84" s="16" t="s">
        <v>428</v>
      </c>
      <c r="AW84" s="16" t="s">
        <v>423</v>
      </c>
      <c r="AX84" s="16" t="s">
        <v>495</v>
      </c>
      <c r="AY84" s="16" t="s">
        <v>478</v>
      </c>
      <c r="AZ84" s="16" t="s">
        <v>491</v>
      </c>
      <c r="BA84" s="16" t="s">
        <v>456</v>
      </c>
      <c r="BB84" s="16" t="s">
        <v>461</v>
      </c>
      <c r="BC84" s="31" t="s">
        <v>814</v>
      </c>
      <c r="BD84" s="17" t="s">
        <v>443</v>
      </c>
      <c r="BF84">
        <f t="shared" si="15"/>
        <v>0.25547445255474455</v>
      </c>
      <c r="BG84" s="17"/>
    </row>
    <row r="85" spans="1:59" x14ac:dyDescent="0.25">
      <c r="A85">
        <v>84</v>
      </c>
      <c r="B85" t="s">
        <v>845</v>
      </c>
      <c r="C85" t="s">
        <v>845</v>
      </c>
      <c r="D85" s="4" t="s">
        <v>331</v>
      </c>
      <c r="E85" s="3" t="s">
        <v>19</v>
      </c>
      <c r="F85" s="3">
        <v>5</v>
      </c>
      <c r="G85" s="34" t="s">
        <v>451</v>
      </c>
      <c r="H85" s="10">
        <v>6</v>
      </c>
      <c r="I85" s="17" t="s">
        <v>458</v>
      </c>
      <c r="J85" s="17" t="s">
        <v>860</v>
      </c>
      <c r="K85" s="17"/>
      <c r="L85" s="17"/>
      <c r="M85" s="12" t="s">
        <v>423</v>
      </c>
      <c r="N85" s="16" t="s">
        <v>461</v>
      </c>
      <c r="O85" s="16" t="s">
        <v>471</v>
      </c>
      <c r="P85" s="16" t="s">
        <v>453</v>
      </c>
      <c r="Q85" s="16" t="s">
        <v>477</v>
      </c>
      <c r="R85" s="16" t="s">
        <v>515</v>
      </c>
      <c r="S85" s="16" t="s">
        <v>427</v>
      </c>
      <c r="T85" s="16">
        <v>18</v>
      </c>
      <c r="U85" s="12" t="s">
        <v>423</v>
      </c>
      <c r="V85" s="4" t="s">
        <v>422</v>
      </c>
      <c r="W85" s="31" t="s">
        <v>860</v>
      </c>
      <c r="X85" s="17"/>
      <c r="Z85" s="7">
        <v>273</v>
      </c>
      <c r="AA85" s="7">
        <v>6</v>
      </c>
      <c r="AB85" s="7">
        <v>0</v>
      </c>
      <c r="AC85" s="7">
        <v>2</v>
      </c>
      <c r="AD85" s="7">
        <v>12</v>
      </c>
      <c r="AE85" s="7">
        <v>2</v>
      </c>
      <c r="AF85" s="7">
        <v>18</v>
      </c>
      <c r="AG85" s="7">
        <v>60</v>
      </c>
      <c r="AH85" s="8">
        <v>0.22700000000000001</v>
      </c>
      <c r="AI85" s="8">
        <v>0.27900000000000003</v>
      </c>
      <c r="AJ85" s="9">
        <v>0.1</v>
      </c>
      <c r="AK85" s="20">
        <v>1.72</v>
      </c>
      <c r="AL85" s="13">
        <f t="shared" si="8"/>
        <v>15.384615384615385</v>
      </c>
      <c r="AM85" s="13">
        <f t="shared" si="9"/>
        <v>0</v>
      </c>
      <c r="AN85" s="13">
        <f t="shared" si="10"/>
        <v>5.1282051282051286</v>
      </c>
      <c r="AO85" s="13">
        <f t="shared" si="11"/>
        <v>30.76923076923077</v>
      </c>
      <c r="AP85" s="6">
        <f t="shared" si="12"/>
        <v>5.1282051282051286</v>
      </c>
      <c r="AQ85" s="13">
        <f t="shared" si="13"/>
        <v>46.153846153846153</v>
      </c>
      <c r="AR85" s="6">
        <f t="shared" si="14"/>
        <v>153.84615384615384</v>
      </c>
      <c r="AS85" s="10">
        <v>6</v>
      </c>
      <c r="AT85" s="4" t="s">
        <v>422</v>
      </c>
      <c r="AU85" s="12" t="s">
        <v>423</v>
      </c>
      <c r="AV85" s="16">
        <v>18</v>
      </c>
      <c r="AW85" s="16" t="s">
        <v>427</v>
      </c>
      <c r="AX85" s="16" t="s">
        <v>515</v>
      </c>
      <c r="AY85" s="16" t="s">
        <v>477</v>
      </c>
      <c r="AZ85" s="16" t="s">
        <v>453</v>
      </c>
      <c r="BA85" s="16" t="s">
        <v>471</v>
      </c>
      <c r="BB85" s="16" t="s">
        <v>461</v>
      </c>
      <c r="BC85" s="31" t="s">
        <v>814</v>
      </c>
      <c r="BD85" s="17" t="s">
        <v>458</v>
      </c>
      <c r="BF85">
        <f t="shared" si="15"/>
        <v>0.25641025641025639</v>
      </c>
      <c r="BG85" s="17"/>
    </row>
    <row r="86" spans="1:59" x14ac:dyDescent="0.25">
      <c r="A86">
        <v>85</v>
      </c>
      <c r="B86" t="s">
        <v>845</v>
      </c>
      <c r="C86" t="s">
        <v>845</v>
      </c>
      <c r="D86" s="4" t="s">
        <v>267</v>
      </c>
      <c r="E86" s="3" t="s">
        <v>13</v>
      </c>
      <c r="F86" s="3">
        <v>5</v>
      </c>
      <c r="G86" s="34" t="s">
        <v>451</v>
      </c>
      <c r="H86" s="10">
        <v>6</v>
      </c>
      <c r="I86" s="17" t="s">
        <v>446</v>
      </c>
      <c r="J86" s="17" t="s">
        <v>821</v>
      </c>
      <c r="K86" s="17"/>
      <c r="L86" s="17"/>
      <c r="M86" s="12" t="s">
        <v>423</v>
      </c>
      <c r="N86" s="16" t="s">
        <v>461</v>
      </c>
      <c r="O86" s="16" t="s">
        <v>456</v>
      </c>
      <c r="P86" s="16" t="s">
        <v>491</v>
      </c>
      <c r="Q86" s="16" t="s">
        <v>478</v>
      </c>
      <c r="R86" s="16" t="s">
        <v>500</v>
      </c>
      <c r="S86" s="16" t="s">
        <v>442</v>
      </c>
      <c r="T86" s="16">
        <v>17</v>
      </c>
      <c r="U86" s="12" t="s">
        <v>423</v>
      </c>
      <c r="V86" s="4" t="s">
        <v>407</v>
      </c>
      <c r="W86" s="31" t="s">
        <v>821</v>
      </c>
      <c r="X86" s="17"/>
      <c r="Z86" s="7">
        <v>271</v>
      </c>
      <c r="AA86" s="7">
        <v>6</v>
      </c>
      <c r="AB86" s="7">
        <v>1</v>
      </c>
      <c r="AC86" s="7">
        <v>6</v>
      </c>
      <c r="AD86" s="7">
        <v>5</v>
      </c>
      <c r="AE86" s="7">
        <v>1</v>
      </c>
      <c r="AF86" s="7">
        <v>13</v>
      </c>
      <c r="AG86" s="7">
        <v>44</v>
      </c>
      <c r="AH86" s="8">
        <v>0.24399999999999999</v>
      </c>
      <c r="AI86" s="8">
        <v>0.28100000000000003</v>
      </c>
      <c r="AJ86" s="9">
        <v>0.1</v>
      </c>
      <c r="AK86" s="20">
        <v>0.93</v>
      </c>
      <c r="AL86" s="13">
        <f t="shared" si="8"/>
        <v>15.498154981549815</v>
      </c>
      <c r="AM86" s="13">
        <f t="shared" si="9"/>
        <v>2.5830258302583027</v>
      </c>
      <c r="AN86" s="13">
        <f t="shared" si="10"/>
        <v>15.498154981549815</v>
      </c>
      <c r="AO86" s="13">
        <f t="shared" si="11"/>
        <v>12.915129151291513</v>
      </c>
      <c r="AP86" s="6">
        <f t="shared" si="12"/>
        <v>2.5830258302583027</v>
      </c>
      <c r="AQ86" s="13">
        <f t="shared" si="13"/>
        <v>33.579335793357934</v>
      </c>
      <c r="AR86" s="6">
        <f t="shared" si="14"/>
        <v>113.65313653136531</v>
      </c>
      <c r="AS86" s="10">
        <v>6</v>
      </c>
      <c r="AT86" s="4" t="s">
        <v>407</v>
      </c>
      <c r="AU86" s="12" t="s">
        <v>423</v>
      </c>
      <c r="AV86" s="16">
        <v>17</v>
      </c>
      <c r="AW86" s="16" t="s">
        <v>442</v>
      </c>
      <c r="AX86" s="16" t="s">
        <v>500</v>
      </c>
      <c r="AY86" s="16" t="s">
        <v>478</v>
      </c>
      <c r="AZ86" s="16" t="s">
        <v>491</v>
      </c>
      <c r="BA86" s="16" t="s">
        <v>456</v>
      </c>
      <c r="BB86" s="16" t="s">
        <v>461</v>
      </c>
      <c r="BC86" s="31" t="s">
        <v>821</v>
      </c>
      <c r="BD86" s="17" t="s">
        <v>446</v>
      </c>
      <c r="BF86">
        <f t="shared" si="15"/>
        <v>0.25830258302583031</v>
      </c>
      <c r="BG86" s="17"/>
    </row>
    <row r="87" spans="1:59" x14ac:dyDescent="0.25">
      <c r="A87">
        <v>86</v>
      </c>
      <c r="B87" t="s">
        <v>845</v>
      </c>
      <c r="C87" t="s">
        <v>845</v>
      </c>
      <c r="D87" s="4" t="s">
        <v>286</v>
      </c>
      <c r="E87" s="3" t="s">
        <v>73</v>
      </c>
      <c r="F87" s="3">
        <v>5</v>
      </c>
      <c r="G87" s="34" t="s">
        <v>451</v>
      </c>
      <c r="H87" s="10">
        <v>7</v>
      </c>
      <c r="I87" s="17" t="s">
        <v>449</v>
      </c>
      <c r="J87" s="17" t="s">
        <v>862</v>
      </c>
      <c r="K87" s="17"/>
      <c r="L87" s="17"/>
      <c r="M87" s="12" t="s">
        <v>423</v>
      </c>
      <c r="N87" s="16" t="s">
        <v>486</v>
      </c>
      <c r="O87" s="16" t="s">
        <v>460</v>
      </c>
      <c r="P87" s="16" t="s">
        <v>487</v>
      </c>
      <c r="Q87" s="16" t="s">
        <v>472</v>
      </c>
      <c r="R87" s="16" t="s">
        <v>510</v>
      </c>
      <c r="S87" s="16" t="s">
        <v>423</v>
      </c>
      <c r="T87" s="16" t="s">
        <v>435</v>
      </c>
      <c r="U87" s="12" t="s">
        <v>423</v>
      </c>
      <c r="V87" s="4" t="s">
        <v>422</v>
      </c>
      <c r="W87" s="31" t="s">
        <v>862</v>
      </c>
      <c r="X87" s="17"/>
      <c r="Z87" s="7">
        <v>594</v>
      </c>
      <c r="AA87" s="7">
        <v>28</v>
      </c>
      <c r="AB87" s="7">
        <v>1</v>
      </c>
      <c r="AC87" s="7">
        <v>12</v>
      </c>
      <c r="AD87" s="7">
        <v>2</v>
      </c>
      <c r="AE87" s="7">
        <v>3</v>
      </c>
      <c r="AF87" s="7">
        <v>39</v>
      </c>
      <c r="AG87" s="7">
        <v>138</v>
      </c>
      <c r="AH87" s="8">
        <v>0.24</v>
      </c>
      <c r="AI87" s="8">
        <v>0.29699999999999999</v>
      </c>
      <c r="AJ87" s="9">
        <v>0.3</v>
      </c>
      <c r="AK87" s="20">
        <v>0.64</v>
      </c>
      <c r="AL87" s="13">
        <f t="shared" si="8"/>
        <v>32.996632996632997</v>
      </c>
      <c r="AM87" s="13">
        <f t="shared" si="9"/>
        <v>1.1784511784511784</v>
      </c>
      <c r="AN87" s="13">
        <f t="shared" si="10"/>
        <v>14.141414141414142</v>
      </c>
      <c r="AO87" s="13">
        <f t="shared" si="11"/>
        <v>2.3569023569023568</v>
      </c>
      <c r="AP87" s="6">
        <f t="shared" si="12"/>
        <v>3.5353535353535355</v>
      </c>
      <c r="AQ87" s="13">
        <f t="shared" si="13"/>
        <v>45.959595959595966</v>
      </c>
      <c r="AR87" s="6">
        <f t="shared" si="14"/>
        <v>162.62626262626262</v>
      </c>
      <c r="AS87" s="10">
        <v>7</v>
      </c>
      <c r="AT87" s="4" t="s">
        <v>422</v>
      </c>
      <c r="AU87" s="12" t="s">
        <v>423</v>
      </c>
      <c r="AV87" s="16" t="s">
        <v>435</v>
      </c>
      <c r="AW87" s="16" t="s">
        <v>423</v>
      </c>
      <c r="AX87" s="16" t="s">
        <v>510</v>
      </c>
      <c r="AY87" s="16" t="s">
        <v>472</v>
      </c>
      <c r="AZ87" s="16" t="s">
        <v>487</v>
      </c>
      <c r="BA87" s="16" t="s">
        <v>460</v>
      </c>
      <c r="BB87" s="16" t="s">
        <v>486</v>
      </c>
      <c r="BC87" s="31" t="s">
        <v>825</v>
      </c>
      <c r="BD87" s="17" t="s">
        <v>449</v>
      </c>
      <c r="BF87">
        <f t="shared" si="15"/>
        <v>0.35353535353535354</v>
      </c>
      <c r="BG87" s="17"/>
    </row>
    <row r="88" spans="1:59" x14ac:dyDescent="0.25">
      <c r="A88">
        <v>87</v>
      </c>
      <c r="B88" t="s">
        <v>845</v>
      </c>
      <c r="C88" t="s">
        <v>845</v>
      </c>
      <c r="D88" s="4" t="s">
        <v>355</v>
      </c>
      <c r="E88" s="3" t="s">
        <v>28</v>
      </c>
      <c r="F88" s="3">
        <v>5</v>
      </c>
      <c r="G88" s="34" t="s">
        <v>451</v>
      </c>
      <c r="H88" s="10">
        <v>7</v>
      </c>
      <c r="I88" s="17" t="s">
        <v>448</v>
      </c>
      <c r="J88" s="17" t="s">
        <v>822</v>
      </c>
      <c r="K88" s="17"/>
      <c r="L88" s="17"/>
      <c r="M88" s="12" t="s">
        <v>423</v>
      </c>
      <c r="N88" s="16" t="s">
        <v>461</v>
      </c>
      <c r="O88" s="16" t="s">
        <v>456</v>
      </c>
      <c r="P88" s="16" t="s">
        <v>460</v>
      </c>
      <c r="Q88" s="16" t="s">
        <v>480</v>
      </c>
      <c r="R88" s="16" t="s">
        <v>510</v>
      </c>
      <c r="S88" s="16" t="s">
        <v>423</v>
      </c>
      <c r="T88" s="16" t="s">
        <v>427</v>
      </c>
      <c r="U88" s="12" t="s">
        <v>423</v>
      </c>
      <c r="V88" s="4" t="s">
        <v>407</v>
      </c>
      <c r="W88" s="31" t="s">
        <v>822</v>
      </c>
      <c r="X88" s="17"/>
      <c r="Z88" s="7">
        <v>197</v>
      </c>
      <c r="AA88" s="7">
        <v>8</v>
      </c>
      <c r="AB88" s="7">
        <v>0</v>
      </c>
      <c r="AC88" s="7">
        <v>7</v>
      </c>
      <c r="AD88" s="7">
        <v>0</v>
      </c>
      <c r="AE88" s="7">
        <v>1</v>
      </c>
      <c r="AF88" s="7">
        <v>24</v>
      </c>
      <c r="AG88" s="7">
        <v>50</v>
      </c>
      <c r="AH88" s="8">
        <v>0.219</v>
      </c>
      <c r="AI88" s="8">
        <v>0.315</v>
      </c>
      <c r="AJ88" s="9">
        <v>0.1</v>
      </c>
      <c r="AK88" s="20">
        <v>0.89</v>
      </c>
      <c r="AL88" s="13">
        <f t="shared" si="8"/>
        <v>28.426395939086291</v>
      </c>
      <c r="AM88" s="13">
        <f t="shared" si="9"/>
        <v>0</v>
      </c>
      <c r="AN88" s="13">
        <f t="shared" si="10"/>
        <v>24.873096446700508</v>
      </c>
      <c r="AO88" s="13">
        <f t="shared" si="11"/>
        <v>0</v>
      </c>
      <c r="AP88" s="6">
        <f t="shared" si="12"/>
        <v>3.5532994923857864</v>
      </c>
      <c r="AQ88" s="13">
        <f t="shared" si="13"/>
        <v>85.279187817258887</v>
      </c>
      <c r="AR88" s="6">
        <f t="shared" si="14"/>
        <v>177.66497461928932</v>
      </c>
      <c r="AS88" s="10">
        <v>7</v>
      </c>
      <c r="AT88" s="4" t="s">
        <v>407</v>
      </c>
      <c r="AU88" s="12" t="s">
        <v>423</v>
      </c>
      <c r="AV88" s="16" t="s">
        <v>427</v>
      </c>
      <c r="AW88" s="16" t="s">
        <v>423</v>
      </c>
      <c r="AX88" s="16" t="s">
        <v>510</v>
      </c>
      <c r="AY88" s="16" t="s">
        <v>480</v>
      </c>
      <c r="AZ88" s="16" t="s">
        <v>460</v>
      </c>
      <c r="BA88" s="16" t="s">
        <v>456</v>
      </c>
      <c r="BB88" s="16" t="s">
        <v>461</v>
      </c>
      <c r="BC88" s="31" t="s">
        <v>822</v>
      </c>
      <c r="BD88" s="17" t="s">
        <v>448</v>
      </c>
      <c r="BF88">
        <f t="shared" si="15"/>
        <v>0.35532994923857869</v>
      </c>
      <c r="BG88" s="17"/>
    </row>
    <row r="89" spans="1:59" x14ac:dyDescent="0.25">
      <c r="A89">
        <v>88</v>
      </c>
      <c r="B89" t="s">
        <v>845</v>
      </c>
      <c r="C89" t="s">
        <v>845</v>
      </c>
      <c r="D89" s="4" t="s">
        <v>377</v>
      </c>
      <c r="E89" s="3" t="s">
        <v>89</v>
      </c>
      <c r="F89" s="3">
        <v>5</v>
      </c>
      <c r="G89" s="34" t="s">
        <v>451</v>
      </c>
      <c r="H89" s="10">
        <v>6</v>
      </c>
      <c r="I89" s="17" t="s">
        <v>444</v>
      </c>
      <c r="J89" s="17" t="s">
        <v>822</v>
      </c>
      <c r="K89" s="17"/>
      <c r="L89" s="17"/>
      <c r="M89" s="12" t="s">
        <v>423</v>
      </c>
      <c r="N89" s="16" t="s">
        <v>493</v>
      </c>
      <c r="O89" s="16" t="s">
        <v>453</v>
      </c>
      <c r="P89" s="16" t="s">
        <v>478</v>
      </c>
      <c r="Q89" s="16" t="s">
        <v>466</v>
      </c>
      <c r="R89" s="16" t="s">
        <v>499</v>
      </c>
      <c r="S89" s="16" t="s">
        <v>423</v>
      </c>
      <c r="T89" s="16" t="s">
        <v>426</v>
      </c>
      <c r="U89" s="12" t="s">
        <v>423</v>
      </c>
      <c r="V89" s="4" t="s">
        <v>422</v>
      </c>
      <c r="W89" s="31" t="s">
        <v>822</v>
      </c>
      <c r="X89" s="17"/>
      <c r="Z89" s="7">
        <v>195</v>
      </c>
      <c r="AA89" s="7">
        <v>7</v>
      </c>
      <c r="AB89" s="7">
        <v>0</v>
      </c>
      <c r="AC89" s="7">
        <v>2</v>
      </c>
      <c r="AD89" s="7">
        <v>0</v>
      </c>
      <c r="AE89" s="7">
        <v>0</v>
      </c>
      <c r="AF89" s="7">
        <v>15</v>
      </c>
      <c r="AG89" s="7">
        <v>64</v>
      </c>
      <c r="AH89" s="8">
        <v>0.2</v>
      </c>
      <c r="AI89" s="8">
        <v>0.26300000000000001</v>
      </c>
      <c r="AJ89" s="9">
        <v>0.1</v>
      </c>
      <c r="AK89" s="20">
        <v>0.84</v>
      </c>
      <c r="AL89" s="13">
        <f t="shared" si="8"/>
        <v>25.128205128205128</v>
      </c>
      <c r="AM89" s="13">
        <f t="shared" si="9"/>
        <v>0</v>
      </c>
      <c r="AN89" s="13">
        <f t="shared" si="10"/>
        <v>7.1794871794871797</v>
      </c>
      <c r="AO89" s="13">
        <f t="shared" si="11"/>
        <v>0</v>
      </c>
      <c r="AP89" s="6">
        <f t="shared" si="12"/>
        <v>0</v>
      </c>
      <c r="AQ89" s="13">
        <f t="shared" si="13"/>
        <v>53.846153846153847</v>
      </c>
      <c r="AR89" s="6">
        <f t="shared" si="14"/>
        <v>229.74358974358975</v>
      </c>
      <c r="AS89" s="10">
        <v>6</v>
      </c>
      <c r="AT89" s="4" t="s">
        <v>422</v>
      </c>
      <c r="AU89" s="12" t="s">
        <v>423</v>
      </c>
      <c r="AV89" s="16" t="s">
        <v>426</v>
      </c>
      <c r="AW89" s="16" t="s">
        <v>423</v>
      </c>
      <c r="AX89" s="16" t="s">
        <v>499</v>
      </c>
      <c r="AY89" s="16" t="s">
        <v>466</v>
      </c>
      <c r="AZ89" s="16" t="s">
        <v>478</v>
      </c>
      <c r="BA89" s="16" t="s">
        <v>453</v>
      </c>
      <c r="BB89" s="16" t="s">
        <v>493</v>
      </c>
      <c r="BC89" s="31" t="s">
        <v>822</v>
      </c>
      <c r="BD89" s="17" t="s">
        <v>444</v>
      </c>
      <c r="BF89">
        <f t="shared" si="15"/>
        <v>0.35897435897435898</v>
      </c>
      <c r="BG89" s="17"/>
    </row>
    <row r="90" spans="1:59" x14ac:dyDescent="0.25">
      <c r="A90">
        <v>89</v>
      </c>
      <c r="B90" t="s">
        <v>845</v>
      </c>
      <c r="C90" t="s">
        <v>845</v>
      </c>
      <c r="D90" s="4" t="s">
        <v>311</v>
      </c>
      <c r="E90" s="3" t="s">
        <v>45</v>
      </c>
      <c r="F90" s="3">
        <v>5</v>
      </c>
      <c r="G90" s="34" t="s">
        <v>451</v>
      </c>
      <c r="H90" s="10">
        <v>7</v>
      </c>
      <c r="I90" s="17" t="s">
        <v>446</v>
      </c>
      <c r="J90" s="17" t="s">
        <v>857</v>
      </c>
      <c r="K90" s="17"/>
      <c r="L90" s="17"/>
      <c r="M90" s="12" t="s">
        <v>423</v>
      </c>
      <c r="N90" s="16" t="s">
        <v>461</v>
      </c>
      <c r="O90" s="16" t="s">
        <v>456</v>
      </c>
      <c r="P90" s="16" t="s">
        <v>481</v>
      </c>
      <c r="Q90" s="16" t="s">
        <v>470</v>
      </c>
      <c r="R90" s="16" t="s">
        <v>525</v>
      </c>
      <c r="S90" s="16" t="s">
        <v>443</v>
      </c>
      <c r="T90" s="16" t="s">
        <v>435</v>
      </c>
      <c r="U90" s="4">
        <v>19</v>
      </c>
      <c r="V90" s="4">
        <v>20</v>
      </c>
      <c r="W90" s="31" t="s">
        <v>857</v>
      </c>
      <c r="X90" s="17"/>
      <c r="Z90" s="7">
        <v>381</v>
      </c>
      <c r="AA90" s="7">
        <v>19</v>
      </c>
      <c r="AB90" s="7">
        <v>4</v>
      </c>
      <c r="AC90" s="7">
        <v>5</v>
      </c>
      <c r="AD90" s="7">
        <v>6</v>
      </c>
      <c r="AE90" s="7">
        <v>1</v>
      </c>
      <c r="AF90" s="7">
        <v>33</v>
      </c>
      <c r="AG90" s="7">
        <v>76</v>
      </c>
      <c r="AH90" s="8">
        <v>0.23300000000000001</v>
      </c>
      <c r="AI90" s="8">
        <v>0.29899999999999999</v>
      </c>
      <c r="AJ90" s="9">
        <v>0.2</v>
      </c>
      <c r="AK90" s="20">
        <v>0.74</v>
      </c>
      <c r="AL90" s="13">
        <f t="shared" si="8"/>
        <v>34.908136482939632</v>
      </c>
      <c r="AM90" s="13">
        <f t="shared" si="9"/>
        <v>7.349081364829396</v>
      </c>
      <c r="AN90" s="13">
        <f t="shared" si="10"/>
        <v>9.1863517060367457</v>
      </c>
      <c r="AO90" s="13">
        <f t="shared" si="11"/>
        <v>11.023622047244094</v>
      </c>
      <c r="AP90" s="6">
        <f t="shared" si="12"/>
        <v>1.837270341207349</v>
      </c>
      <c r="AQ90" s="13">
        <f t="shared" si="13"/>
        <v>60.629921259842519</v>
      </c>
      <c r="AR90" s="6">
        <f t="shared" si="14"/>
        <v>139.63254593175853</v>
      </c>
      <c r="AS90" s="10">
        <v>7</v>
      </c>
      <c r="AT90" s="4">
        <v>20</v>
      </c>
      <c r="AU90" s="4">
        <v>19</v>
      </c>
      <c r="AV90" s="16" t="s">
        <v>435</v>
      </c>
      <c r="AW90" s="16" t="s">
        <v>443</v>
      </c>
      <c r="AX90" s="16" t="s">
        <v>525</v>
      </c>
      <c r="AY90" s="16" t="s">
        <v>470</v>
      </c>
      <c r="AZ90" s="16" t="s">
        <v>481</v>
      </c>
      <c r="BA90" s="16" t="s">
        <v>456</v>
      </c>
      <c r="BB90" s="16" t="s">
        <v>461</v>
      </c>
      <c r="BC90" s="31" t="s">
        <v>820</v>
      </c>
      <c r="BD90" s="17" t="s">
        <v>446</v>
      </c>
      <c r="BF90">
        <f t="shared" si="15"/>
        <v>0.36745406824146981</v>
      </c>
      <c r="BG90" s="17"/>
    </row>
    <row r="91" spans="1:59" x14ac:dyDescent="0.25">
      <c r="A91">
        <v>90</v>
      </c>
      <c r="B91" t="s">
        <v>845</v>
      </c>
      <c r="C91" t="s">
        <v>845</v>
      </c>
      <c r="D91" s="4" t="s">
        <v>277</v>
      </c>
      <c r="E91" s="3" t="s">
        <v>48</v>
      </c>
      <c r="F91" s="3">
        <v>5</v>
      </c>
      <c r="G91" s="34" t="s">
        <v>451</v>
      </c>
      <c r="H91" s="10">
        <v>8</v>
      </c>
      <c r="I91" s="17" t="s">
        <v>454</v>
      </c>
      <c r="J91" s="17" t="s">
        <v>836</v>
      </c>
      <c r="K91" s="17"/>
      <c r="L91" s="17"/>
      <c r="M91" s="12" t="s">
        <v>423</v>
      </c>
      <c r="N91" s="16" t="s">
        <v>461</v>
      </c>
      <c r="O91" s="16" t="s">
        <v>456</v>
      </c>
      <c r="P91" s="16" t="s">
        <v>491</v>
      </c>
      <c r="Q91" s="16" t="s">
        <v>476</v>
      </c>
      <c r="R91" s="16" t="s">
        <v>521</v>
      </c>
      <c r="S91" s="16" t="s">
        <v>423</v>
      </c>
      <c r="T91" s="16" t="s">
        <v>407</v>
      </c>
      <c r="U91" s="12" t="s">
        <v>423</v>
      </c>
      <c r="V91" s="12" t="s">
        <v>423</v>
      </c>
      <c r="W91" s="31" t="s">
        <v>836</v>
      </c>
      <c r="X91" s="17"/>
      <c r="Z91" s="7">
        <v>184</v>
      </c>
      <c r="AA91" s="7">
        <v>11</v>
      </c>
      <c r="AB91" s="7">
        <v>0</v>
      </c>
      <c r="AC91" s="7">
        <v>0</v>
      </c>
      <c r="AD91" s="7">
        <v>1</v>
      </c>
      <c r="AE91" s="7">
        <v>3</v>
      </c>
      <c r="AF91" s="7">
        <v>20</v>
      </c>
      <c r="AG91" s="7">
        <v>33</v>
      </c>
      <c r="AH91" s="8">
        <v>0.24199999999999999</v>
      </c>
      <c r="AI91" s="8">
        <v>0.33300000000000002</v>
      </c>
      <c r="AJ91" s="9">
        <v>0.1</v>
      </c>
      <c r="AK91" s="20">
        <v>0.85</v>
      </c>
      <c r="AL91" s="13">
        <f t="shared" si="8"/>
        <v>41.847826086956523</v>
      </c>
      <c r="AM91" s="13">
        <f t="shared" si="9"/>
        <v>0</v>
      </c>
      <c r="AN91" s="13">
        <f t="shared" si="10"/>
        <v>0</v>
      </c>
      <c r="AO91" s="13">
        <f t="shared" si="11"/>
        <v>3.8043478260869565</v>
      </c>
      <c r="AP91" s="6">
        <f t="shared" si="12"/>
        <v>11.413043478260869</v>
      </c>
      <c r="AQ91" s="13">
        <f t="shared" si="13"/>
        <v>76.086956521739125</v>
      </c>
      <c r="AR91" s="6">
        <f t="shared" si="14"/>
        <v>125.54347826086956</v>
      </c>
      <c r="AS91" s="10">
        <v>8</v>
      </c>
      <c r="AT91" s="12" t="s">
        <v>423</v>
      </c>
      <c r="AU91" s="12" t="s">
        <v>423</v>
      </c>
      <c r="AV91" s="16" t="s">
        <v>407</v>
      </c>
      <c r="AW91" s="16" t="s">
        <v>423</v>
      </c>
      <c r="AX91" s="16" t="s">
        <v>521</v>
      </c>
      <c r="AY91" s="16" t="s">
        <v>476</v>
      </c>
      <c r="AZ91" s="16" t="s">
        <v>491</v>
      </c>
      <c r="BA91" s="16" t="s">
        <v>456</v>
      </c>
      <c r="BB91" s="16" t="s">
        <v>461</v>
      </c>
      <c r="BC91" s="31" t="s">
        <v>817</v>
      </c>
      <c r="BD91" s="17" t="s">
        <v>454</v>
      </c>
      <c r="BF91">
        <f t="shared" si="15"/>
        <v>0.38043478260869568</v>
      </c>
      <c r="BG91" s="17"/>
    </row>
    <row r="92" spans="1:59" x14ac:dyDescent="0.25">
      <c r="A92">
        <v>91</v>
      </c>
      <c r="B92" t="s">
        <v>845</v>
      </c>
      <c r="C92" t="s">
        <v>845</v>
      </c>
      <c r="D92" s="4" t="s">
        <v>387</v>
      </c>
      <c r="E92" s="3" t="s">
        <v>15</v>
      </c>
      <c r="F92" s="3">
        <v>5</v>
      </c>
      <c r="G92" s="34" t="s">
        <v>451</v>
      </c>
      <c r="H92" s="10">
        <v>8</v>
      </c>
      <c r="I92" s="17" t="s">
        <v>444</v>
      </c>
      <c r="J92" s="17" t="s">
        <v>822</v>
      </c>
      <c r="K92" s="17"/>
      <c r="L92" s="17"/>
      <c r="M92" s="12" t="s">
        <v>423</v>
      </c>
      <c r="N92" s="16" t="s">
        <v>461</v>
      </c>
      <c r="O92" s="16" t="s">
        <v>471</v>
      </c>
      <c r="P92" s="16" t="s">
        <v>487</v>
      </c>
      <c r="Q92" s="16" t="s">
        <v>469</v>
      </c>
      <c r="R92" s="16" t="s">
        <v>535</v>
      </c>
      <c r="S92" s="16" t="s">
        <v>423</v>
      </c>
      <c r="T92" s="16">
        <v>19</v>
      </c>
      <c r="U92" s="12" t="s">
        <v>423</v>
      </c>
      <c r="V92" s="4">
        <v>20</v>
      </c>
      <c r="W92" s="31" t="s">
        <v>822</v>
      </c>
      <c r="X92" s="17"/>
      <c r="Z92" s="7">
        <v>347</v>
      </c>
      <c r="AA92" s="7">
        <v>9</v>
      </c>
      <c r="AB92" s="7">
        <v>0</v>
      </c>
      <c r="AC92" s="7">
        <v>3</v>
      </c>
      <c r="AD92" s="7">
        <v>0</v>
      </c>
      <c r="AE92" s="7">
        <v>0</v>
      </c>
      <c r="AF92" s="7">
        <v>53</v>
      </c>
      <c r="AG92" s="7">
        <v>57</v>
      </c>
      <c r="AH92" s="8">
        <v>0.191</v>
      </c>
      <c r="AI92" s="8">
        <v>0.32300000000000001</v>
      </c>
      <c r="AJ92" s="9">
        <v>0.2</v>
      </c>
      <c r="AK92" s="20">
        <v>0.85</v>
      </c>
      <c r="AL92" s="13">
        <f t="shared" si="8"/>
        <v>18.155619596541786</v>
      </c>
      <c r="AM92" s="13">
        <f t="shared" si="9"/>
        <v>0</v>
      </c>
      <c r="AN92" s="13">
        <f t="shared" si="10"/>
        <v>6.0518731988472627</v>
      </c>
      <c r="AO92" s="13">
        <f t="shared" si="11"/>
        <v>0</v>
      </c>
      <c r="AP92" s="6">
        <f t="shared" si="12"/>
        <v>0</v>
      </c>
      <c r="AQ92" s="13">
        <f t="shared" si="13"/>
        <v>106.91642651296829</v>
      </c>
      <c r="AR92" s="6">
        <f t="shared" si="14"/>
        <v>114.98559077809799</v>
      </c>
      <c r="AS92" s="10">
        <v>8</v>
      </c>
      <c r="AT92" s="4">
        <v>20</v>
      </c>
      <c r="AU92" s="12" t="s">
        <v>423</v>
      </c>
      <c r="AV92" s="16">
        <v>19</v>
      </c>
      <c r="AW92" s="16" t="s">
        <v>423</v>
      </c>
      <c r="AX92" s="16" t="s">
        <v>535</v>
      </c>
      <c r="AY92" s="16" t="s">
        <v>469</v>
      </c>
      <c r="AZ92" s="16" t="s">
        <v>487</v>
      </c>
      <c r="BA92" s="16" t="s">
        <v>471</v>
      </c>
      <c r="BB92" s="16" t="s">
        <v>461</v>
      </c>
      <c r="BC92" s="31" t="s">
        <v>822</v>
      </c>
      <c r="BD92" s="17" t="s">
        <v>444</v>
      </c>
      <c r="BF92">
        <f t="shared" si="15"/>
        <v>0.40345821325648418</v>
      </c>
      <c r="BG92" s="17"/>
    </row>
    <row r="93" spans="1:59" x14ac:dyDescent="0.25">
      <c r="A93">
        <v>92</v>
      </c>
      <c r="B93" t="s">
        <v>845</v>
      </c>
      <c r="C93" t="s">
        <v>845</v>
      </c>
      <c r="D93" s="4" t="s">
        <v>354</v>
      </c>
      <c r="E93" s="3" t="s">
        <v>122</v>
      </c>
      <c r="F93" s="3">
        <v>5</v>
      </c>
      <c r="G93" s="34" t="s">
        <v>451</v>
      </c>
      <c r="H93" s="10">
        <v>8</v>
      </c>
      <c r="I93" s="17" t="s">
        <v>447</v>
      </c>
      <c r="J93" s="17" t="s">
        <v>406</v>
      </c>
      <c r="K93" s="17"/>
      <c r="L93" s="17"/>
      <c r="M93" s="12" t="s">
        <v>423</v>
      </c>
      <c r="N93" s="16" t="s">
        <v>461</v>
      </c>
      <c r="O93" s="16" t="s">
        <v>423</v>
      </c>
      <c r="P93" s="16" t="s">
        <v>471</v>
      </c>
      <c r="Q93" s="16" t="s">
        <v>480</v>
      </c>
      <c r="R93" s="16" t="s">
        <v>498</v>
      </c>
      <c r="S93" s="16" t="s">
        <v>423</v>
      </c>
      <c r="T93" s="16" t="s">
        <v>437</v>
      </c>
      <c r="U93" s="12" t="s">
        <v>423</v>
      </c>
      <c r="V93" s="4" t="s">
        <v>419</v>
      </c>
      <c r="W93" s="31" t="s">
        <v>406</v>
      </c>
      <c r="X93" s="17"/>
      <c r="Z93" s="7">
        <v>511</v>
      </c>
      <c r="AA93" s="7">
        <v>18</v>
      </c>
      <c r="AB93" s="7">
        <v>0</v>
      </c>
      <c r="AC93" s="7">
        <v>22</v>
      </c>
      <c r="AD93" s="7">
        <v>1</v>
      </c>
      <c r="AE93" s="7">
        <v>1</v>
      </c>
      <c r="AF93" s="7">
        <v>71</v>
      </c>
      <c r="AG93" s="7">
        <v>159</v>
      </c>
      <c r="AH93" s="8">
        <v>0.219</v>
      </c>
      <c r="AI93" s="8">
        <v>0.33700000000000002</v>
      </c>
      <c r="AJ93" s="9">
        <v>0.3</v>
      </c>
      <c r="AK93" s="20">
        <v>0.54</v>
      </c>
      <c r="AL93" s="13">
        <f t="shared" si="8"/>
        <v>24.657534246575342</v>
      </c>
      <c r="AM93" s="13">
        <f t="shared" si="9"/>
        <v>0</v>
      </c>
      <c r="AN93" s="13">
        <f t="shared" si="10"/>
        <v>30.136986301369863</v>
      </c>
      <c r="AO93" s="13">
        <f t="shared" si="11"/>
        <v>1.3698630136986301</v>
      </c>
      <c r="AP93" s="6">
        <f t="shared" si="12"/>
        <v>1.3698630136986301</v>
      </c>
      <c r="AQ93" s="13">
        <f t="shared" si="13"/>
        <v>97.260273972602732</v>
      </c>
      <c r="AR93" s="6">
        <f t="shared" si="14"/>
        <v>217.80821917808217</v>
      </c>
      <c r="AS93" s="10">
        <v>8</v>
      </c>
      <c r="AT93" s="4" t="s">
        <v>419</v>
      </c>
      <c r="AU93" s="12" t="s">
        <v>423</v>
      </c>
      <c r="AV93" s="16" t="s">
        <v>437</v>
      </c>
      <c r="AW93" s="16" t="s">
        <v>423</v>
      </c>
      <c r="AX93" s="16" t="s">
        <v>498</v>
      </c>
      <c r="AY93" s="16" t="s">
        <v>480</v>
      </c>
      <c r="AZ93" s="16" t="s">
        <v>471</v>
      </c>
      <c r="BA93" s="16" t="s">
        <v>423</v>
      </c>
      <c r="BB93" s="16" t="s">
        <v>461</v>
      </c>
      <c r="BC93" s="31" t="s">
        <v>406</v>
      </c>
      <c r="BD93" s="17" t="s">
        <v>447</v>
      </c>
      <c r="BF93">
        <f t="shared" si="15"/>
        <v>0.41095890410958902</v>
      </c>
      <c r="BG93" s="17"/>
    </row>
    <row r="94" spans="1:59" x14ac:dyDescent="0.25">
      <c r="A94">
        <v>93</v>
      </c>
      <c r="B94" t="s">
        <v>845</v>
      </c>
      <c r="C94" t="s">
        <v>845</v>
      </c>
      <c r="D94" s="4" t="s">
        <v>364</v>
      </c>
      <c r="E94" s="3" t="s">
        <v>54</v>
      </c>
      <c r="F94" s="3">
        <v>5</v>
      </c>
      <c r="G94" s="34" t="s">
        <v>451</v>
      </c>
      <c r="H94" s="10">
        <v>6</v>
      </c>
      <c r="I94" s="17" t="s">
        <v>451</v>
      </c>
      <c r="J94" s="17" t="s">
        <v>3</v>
      </c>
      <c r="K94" s="17"/>
      <c r="L94" s="17"/>
      <c r="M94" s="12" t="s">
        <v>423</v>
      </c>
      <c r="N94" s="16" t="s">
        <v>461</v>
      </c>
      <c r="O94" s="16" t="s">
        <v>456</v>
      </c>
      <c r="P94" s="16" t="s">
        <v>481</v>
      </c>
      <c r="Q94" s="16" t="s">
        <v>472</v>
      </c>
      <c r="R94" s="16" t="s">
        <v>498</v>
      </c>
      <c r="S94" s="16" t="s">
        <v>423</v>
      </c>
      <c r="T94" s="16" t="s">
        <v>437</v>
      </c>
      <c r="U94" s="12" t="s">
        <v>423</v>
      </c>
      <c r="V94" s="4" t="s">
        <v>419</v>
      </c>
      <c r="W94" s="31" t="s">
        <v>3</v>
      </c>
      <c r="X94" s="17"/>
      <c r="Z94" s="7">
        <v>500</v>
      </c>
      <c r="AA94" s="7">
        <v>21</v>
      </c>
      <c r="AB94" s="7">
        <v>1</v>
      </c>
      <c r="AC94" s="7">
        <v>15</v>
      </c>
      <c r="AD94" s="7">
        <v>1</v>
      </c>
      <c r="AE94" s="7">
        <v>0</v>
      </c>
      <c r="AF94" s="7">
        <v>35</v>
      </c>
      <c r="AG94" s="7">
        <v>74</v>
      </c>
      <c r="AH94" s="8">
        <v>0.21199999999999999</v>
      </c>
      <c r="AI94" s="8">
        <v>0.27100000000000002</v>
      </c>
      <c r="AJ94" s="9">
        <v>0.3</v>
      </c>
      <c r="AK94" s="20">
        <v>0.69</v>
      </c>
      <c r="AL94" s="13">
        <f t="shared" si="8"/>
        <v>29.400000000000002</v>
      </c>
      <c r="AM94" s="13">
        <f t="shared" si="9"/>
        <v>1.4000000000000001</v>
      </c>
      <c r="AN94" s="13">
        <f t="shared" si="10"/>
        <v>21</v>
      </c>
      <c r="AO94" s="13">
        <f t="shared" si="11"/>
        <v>1.4000000000000001</v>
      </c>
      <c r="AP94" s="6">
        <f t="shared" si="12"/>
        <v>0</v>
      </c>
      <c r="AQ94" s="13">
        <f t="shared" si="13"/>
        <v>49.000000000000007</v>
      </c>
      <c r="AR94" s="6">
        <f t="shared" si="14"/>
        <v>103.6</v>
      </c>
      <c r="AS94" s="10">
        <v>6</v>
      </c>
      <c r="AT94" s="4" t="s">
        <v>419</v>
      </c>
      <c r="AU94" s="12" t="s">
        <v>423</v>
      </c>
      <c r="AV94" s="16" t="s">
        <v>437</v>
      </c>
      <c r="AW94" s="16" t="s">
        <v>423</v>
      </c>
      <c r="AX94" s="16" t="s">
        <v>498</v>
      </c>
      <c r="AY94" s="16" t="s">
        <v>472</v>
      </c>
      <c r="AZ94" s="16" t="s">
        <v>481</v>
      </c>
      <c r="BA94" s="16" t="s">
        <v>456</v>
      </c>
      <c r="BB94" s="16" t="s">
        <v>461</v>
      </c>
      <c r="BC94" s="31" t="s">
        <v>3</v>
      </c>
      <c r="BD94" s="17" t="s">
        <v>451</v>
      </c>
      <c r="BF94">
        <f t="shared" si="15"/>
        <v>0.42</v>
      </c>
      <c r="BG94" s="17"/>
    </row>
    <row r="95" spans="1:59" x14ac:dyDescent="0.25">
      <c r="A95">
        <v>94</v>
      </c>
      <c r="B95" t="s">
        <v>845</v>
      </c>
      <c r="C95" t="s">
        <v>845</v>
      </c>
      <c r="D95" s="4" t="s">
        <v>98</v>
      </c>
      <c r="E95" s="3" t="s">
        <v>19</v>
      </c>
      <c r="F95" s="3">
        <v>5</v>
      </c>
      <c r="G95" s="34" t="s">
        <v>451</v>
      </c>
      <c r="H95" s="10">
        <v>7</v>
      </c>
      <c r="I95" s="17" t="s">
        <v>451</v>
      </c>
      <c r="J95" s="17" t="s">
        <v>857</v>
      </c>
      <c r="K95" s="17"/>
      <c r="L95" s="17"/>
      <c r="M95" s="12" t="s">
        <v>423</v>
      </c>
      <c r="N95" s="16" t="s">
        <v>423</v>
      </c>
      <c r="O95" s="16" t="s">
        <v>461</v>
      </c>
      <c r="P95" s="16" t="s">
        <v>456</v>
      </c>
      <c r="Q95" s="16" t="s">
        <v>481</v>
      </c>
      <c r="R95" s="16" t="s">
        <v>496</v>
      </c>
      <c r="S95" s="16" t="s">
        <v>423</v>
      </c>
      <c r="T95" s="16" t="s">
        <v>428</v>
      </c>
      <c r="U95" s="12" t="s">
        <v>423</v>
      </c>
      <c r="V95" s="4" t="s">
        <v>407</v>
      </c>
      <c r="W95" s="31" t="s">
        <v>857</v>
      </c>
      <c r="X95" s="17"/>
      <c r="Z95" s="7">
        <v>586</v>
      </c>
      <c r="AA95" s="7">
        <v>33</v>
      </c>
      <c r="AB95" s="7">
        <v>2</v>
      </c>
      <c r="AC95" s="7">
        <v>17</v>
      </c>
      <c r="AD95" s="7">
        <v>4</v>
      </c>
      <c r="AE95" s="7">
        <v>3</v>
      </c>
      <c r="AF95" s="7">
        <v>23</v>
      </c>
      <c r="AG95" s="7">
        <v>89</v>
      </c>
      <c r="AH95" s="8">
        <v>0.28599999999999998</v>
      </c>
      <c r="AI95" s="8">
        <v>0.31900000000000001</v>
      </c>
      <c r="AJ95" s="9">
        <v>0.4</v>
      </c>
      <c r="AK95" s="20">
        <v>0.92</v>
      </c>
      <c r="AL95" s="13">
        <f t="shared" si="8"/>
        <v>39.419795221843003</v>
      </c>
      <c r="AM95" s="13">
        <f t="shared" si="9"/>
        <v>2.3890784982935154</v>
      </c>
      <c r="AN95" s="13">
        <f t="shared" si="10"/>
        <v>20.30716723549488</v>
      </c>
      <c r="AO95" s="13">
        <f t="shared" si="11"/>
        <v>4.7781569965870307</v>
      </c>
      <c r="AP95" s="6">
        <f t="shared" si="12"/>
        <v>3.5836177474402731</v>
      </c>
      <c r="AQ95" s="13">
        <f t="shared" si="13"/>
        <v>27.474402730375427</v>
      </c>
      <c r="AR95" s="6">
        <f t="shared" si="14"/>
        <v>106.31399317406144</v>
      </c>
      <c r="AS95" s="10">
        <v>7</v>
      </c>
      <c r="AT95" s="4" t="s">
        <v>407</v>
      </c>
      <c r="AU95" s="12" t="s">
        <v>423</v>
      </c>
      <c r="AV95" s="16" t="s">
        <v>428</v>
      </c>
      <c r="AW95" s="16" t="s">
        <v>423</v>
      </c>
      <c r="AX95" s="16" t="s">
        <v>496</v>
      </c>
      <c r="AY95" s="16" t="s">
        <v>481</v>
      </c>
      <c r="AZ95" s="16" t="s">
        <v>456</v>
      </c>
      <c r="BA95" s="16" t="s">
        <v>461</v>
      </c>
      <c r="BB95" s="16" t="s">
        <v>423</v>
      </c>
      <c r="BC95" s="31" t="s">
        <v>820</v>
      </c>
      <c r="BD95" s="17" t="s">
        <v>451</v>
      </c>
      <c r="BF95">
        <f t="shared" si="15"/>
        <v>0.47781569965870307</v>
      </c>
      <c r="BG95" s="17"/>
    </row>
    <row r="96" spans="1:59" x14ac:dyDescent="0.25">
      <c r="A96">
        <v>95</v>
      </c>
      <c r="B96" t="s">
        <v>845</v>
      </c>
      <c r="C96" t="s">
        <v>845</v>
      </c>
      <c r="D96" s="4" t="s">
        <v>141</v>
      </c>
      <c r="E96" s="3" t="s">
        <v>59</v>
      </c>
      <c r="F96" s="3">
        <v>5</v>
      </c>
      <c r="G96" s="34" t="s">
        <v>451</v>
      </c>
      <c r="H96" s="10">
        <v>9</v>
      </c>
      <c r="I96" s="17" t="s">
        <v>448</v>
      </c>
      <c r="J96" s="17" t="s">
        <v>2</v>
      </c>
      <c r="K96" s="17"/>
      <c r="L96" s="17"/>
      <c r="M96" s="12" t="s">
        <v>423</v>
      </c>
      <c r="N96" s="16" t="s">
        <v>486</v>
      </c>
      <c r="O96" s="16" t="s">
        <v>491</v>
      </c>
      <c r="P96" s="16" t="s">
        <v>423</v>
      </c>
      <c r="Q96" s="16" t="s">
        <v>476</v>
      </c>
      <c r="R96" s="16" t="s">
        <v>510</v>
      </c>
      <c r="S96" s="16" t="s">
        <v>423</v>
      </c>
      <c r="T96" s="16" t="s">
        <v>432</v>
      </c>
      <c r="U96" s="12" t="s">
        <v>423</v>
      </c>
      <c r="V96" s="4">
        <v>20</v>
      </c>
      <c r="W96" s="31" t="s">
        <v>2</v>
      </c>
      <c r="X96" s="17"/>
      <c r="Z96" s="7">
        <v>286</v>
      </c>
      <c r="AA96" s="7">
        <v>19</v>
      </c>
      <c r="AB96" s="7">
        <v>1</v>
      </c>
      <c r="AC96" s="7">
        <v>8</v>
      </c>
      <c r="AD96" s="7">
        <v>3</v>
      </c>
      <c r="AE96" s="7">
        <v>4</v>
      </c>
      <c r="AF96" s="7">
        <v>25</v>
      </c>
      <c r="AG96" s="7">
        <v>73</v>
      </c>
      <c r="AH96" s="8">
        <v>0.27400000000000002</v>
      </c>
      <c r="AI96" s="8">
        <v>0.35699999999999998</v>
      </c>
      <c r="AJ96" s="9">
        <v>0.2</v>
      </c>
      <c r="AK96" s="20">
        <v>1.31</v>
      </c>
      <c r="AL96" s="13">
        <f t="shared" si="8"/>
        <v>46.5034965034965</v>
      </c>
      <c r="AM96" s="13">
        <f t="shared" si="9"/>
        <v>2.4475524475524475</v>
      </c>
      <c r="AN96" s="13">
        <f t="shared" si="10"/>
        <v>19.58041958041958</v>
      </c>
      <c r="AO96" s="13">
        <f t="shared" si="11"/>
        <v>7.3426573426573434</v>
      </c>
      <c r="AP96" s="6">
        <f t="shared" si="12"/>
        <v>9.79020979020979</v>
      </c>
      <c r="AQ96" s="13">
        <f t="shared" si="13"/>
        <v>61.188811188811187</v>
      </c>
      <c r="AR96" s="6">
        <f t="shared" si="14"/>
        <v>178.67132867132869</v>
      </c>
      <c r="AS96" s="10">
        <v>9</v>
      </c>
      <c r="AT96" s="4">
        <v>20</v>
      </c>
      <c r="AU96" s="12" t="s">
        <v>423</v>
      </c>
      <c r="AV96" s="16" t="s">
        <v>432</v>
      </c>
      <c r="AW96" s="16" t="s">
        <v>423</v>
      </c>
      <c r="AX96" s="16" t="s">
        <v>510</v>
      </c>
      <c r="AY96" s="16" t="s">
        <v>476</v>
      </c>
      <c r="AZ96" s="16" t="s">
        <v>423</v>
      </c>
      <c r="BA96" s="16" t="s">
        <v>491</v>
      </c>
      <c r="BB96" s="16" t="s">
        <v>486</v>
      </c>
      <c r="BC96" s="31" t="s">
        <v>2</v>
      </c>
      <c r="BD96" s="17" t="s">
        <v>448</v>
      </c>
      <c r="BF96">
        <f t="shared" si="15"/>
        <v>0.48951048951048953</v>
      </c>
      <c r="BG96" s="17"/>
    </row>
    <row r="97" spans="1:59" x14ac:dyDescent="0.25">
      <c r="A97">
        <v>96</v>
      </c>
      <c r="B97" t="s">
        <v>845</v>
      </c>
      <c r="C97" t="s">
        <v>845</v>
      </c>
      <c r="D97" s="4" t="s">
        <v>280</v>
      </c>
      <c r="E97" s="3" t="s">
        <v>82</v>
      </c>
      <c r="F97" s="3">
        <v>5</v>
      </c>
      <c r="G97" s="34" t="s">
        <v>451</v>
      </c>
      <c r="H97" s="10">
        <v>7</v>
      </c>
      <c r="I97" s="17" t="s">
        <v>451</v>
      </c>
      <c r="J97" s="17" t="s">
        <v>822</v>
      </c>
      <c r="K97" s="17"/>
      <c r="L97" s="17"/>
      <c r="M97" s="12" t="s">
        <v>423</v>
      </c>
      <c r="N97" s="16" t="s">
        <v>461</v>
      </c>
      <c r="O97" s="16" t="s">
        <v>456</v>
      </c>
      <c r="P97" s="16" t="s">
        <v>491</v>
      </c>
      <c r="Q97" s="16" t="s">
        <v>477</v>
      </c>
      <c r="R97" s="16" t="s">
        <v>502</v>
      </c>
      <c r="S97" s="16" t="s">
        <v>423</v>
      </c>
      <c r="T97" s="16" t="s">
        <v>428</v>
      </c>
      <c r="U97" s="12" t="s">
        <v>423</v>
      </c>
      <c r="V97" s="4" t="s">
        <v>407</v>
      </c>
      <c r="W97" s="31" t="s">
        <v>822</v>
      </c>
      <c r="X97" s="17"/>
      <c r="Z97" s="7">
        <v>421</v>
      </c>
      <c r="AA97" s="7">
        <v>22</v>
      </c>
      <c r="AB97" s="7">
        <v>3</v>
      </c>
      <c r="AC97" s="7">
        <v>13</v>
      </c>
      <c r="AD97" s="7">
        <v>1</v>
      </c>
      <c r="AE97" s="7">
        <v>0</v>
      </c>
      <c r="AF97" s="7">
        <v>32</v>
      </c>
      <c r="AG97" s="7">
        <v>64</v>
      </c>
      <c r="AH97" s="8">
        <v>0.24199999999999999</v>
      </c>
      <c r="AI97" s="8">
        <v>0.30199999999999999</v>
      </c>
      <c r="AJ97" s="9">
        <v>0.3</v>
      </c>
      <c r="AK97" s="20">
        <v>0.77</v>
      </c>
      <c r="AL97" s="13">
        <f t="shared" si="8"/>
        <v>36.579572446555822</v>
      </c>
      <c r="AM97" s="13">
        <f t="shared" si="9"/>
        <v>4.9881235154394306</v>
      </c>
      <c r="AN97" s="13">
        <f t="shared" si="10"/>
        <v>21.61520190023753</v>
      </c>
      <c r="AO97" s="13">
        <f t="shared" si="11"/>
        <v>1.66270783847981</v>
      </c>
      <c r="AP97" s="6">
        <f t="shared" si="12"/>
        <v>0</v>
      </c>
      <c r="AQ97" s="13">
        <f t="shared" si="13"/>
        <v>53.206650831353919</v>
      </c>
      <c r="AR97" s="6">
        <f t="shared" si="14"/>
        <v>106.41330166270784</v>
      </c>
      <c r="AS97" s="10">
        <v>7</v>
      </c>
      <c r="AT97" s="4" t="s">
        <v>407</v>
      </c>
      <c r="AU97" s="12" t="s">
        <v>423</v>
      </c>
      <c r="AV97" s="16" t="s">
        <v>428</v>
      </c>
      <c r="AW97" s="16" t="s">
        <v>423</v>
      </c>
      <c r="AX97" s="16" t="s">
        <v>502</v>
      </c>
      <c r="AY97" s="16" t="s">
        <v>477</v>
      </c>
      <c r="AZ97" s="16" t="s">
        <v>491</v>
      </c>
      <c r="BA97" s="16" t="s">
        <v>456</v>
      </c>
      <c r="BB97" s="16" t="s">
        <v>461</v>
      </c>
      <c r="BC97" s="31" t="s">
        <v>822</v>
      </c>
      <c r="BD97" s="17" t="s">
        <v>451</v>
      </c>
      <c r="BF97">
        <f t="shared" si="15"/>
        <v>0.49881235154394293</v>
      </c>
      <c r="BG97" s="17"/>
    </row>
    <row r="98" spans="1:59" x14ac:dyDescent="0.25">
      <c r="A98">
        <v>97</v>
      </c>
      <c r="B98" t="s">
        <v>845</v>
      </c>
      <c r="C98" t="s">
        <v>845</v>
      </c>
      <c r="D98" s="4" t="s">
        <v>391</v>
      </c>
      <c r="E98" s="3" t="s">
        <v>21</v>
      </c>
      <c r="F98" s="3">
        <v>5</v>
      </c>
      <c r="G98" s="34" t="s">
        <v>451</v>
      </c>
      <c r="H98" s="10">
        <v>5</v>
      </c>
      <c r="I98" s="17" t="s">
        <v>444</v>
      </c>
      <c r="J98" s="17" t="s">
        <v>863</v>
      </c>
      <c r="K98" s="17"/>
      <c r="L98" s="17"/>
      <c r="M98" s="12" t="s">
        <v>423</v>
      </c>
      <c r="N98" s="16" t="s">
        <v>486</v>
      </c>
      <c r="O98" s="16" t="s">
        <v>460</v>
      </c>
      <c r="P98" s="16" t="s">
        <v>487</v>
      </c>
      <c r="Q98" s="16" t="s">
        <v>472</v>
      </c>
      <c r="R98" s="16" t="s">
        <v>532</v>
      </c>
      <c r="S98" s="16" t="s">
        <v>423</v>
      </c>
      <c r="T98" s="16" t="s">
        <v>444</v>
      </c>
      <c r="U98" s="12" t="s">
        <v>423</v>
      </c>
      <c r="V98" s="4" t="s">
        <v>418</v>
      </c>
      <c r="W98" s="31" t="s">
        <v>863</v>
      </c>
      <c r="X98" s="17"/>
      <c r="Z98" s="7">
        <v>137</v>
      </c>
      <c r="AA98" s="7">
        <v>3</v>
      </c>
      <c r="AB98" s="7">
        <v>0</v>
      </c>
      <c r="AC98" s="7">
        <v>10</v>
      </c>
      <c r="AD98" s="7">
        <v>0</v>
      </c>
      <c r="AE98" s="7">
        <v>0</v>
      </c>
      <c r="AF98" s="7">
        <v>9</v>
      </c>
      <c r="AG98" s="7">
        <v>48</v>
      </c>
      <c r="AH98" s="8">
        <v>0.18099999999999999</v>
      </c>
      <c r="AI98" s="8">
        <v>0.24099999999999999</v>
      </c>
      <c r="AJ98" s="9">
        <v>0.1</v>
      </c>
      <c r="AK98" s="20">
        <v>0.73</v>
      </c>
      <c r="AL98" s="13">
        <f t="shared" si="8"/>
        <v>15.328467153284672</v>
      </c>
      <c r="AM98" s="13">
        <f t="shared" si="9"/>
        <v>0</v>
      </c>
      <c r="AN98" s="13">
        <f t="shared" si="10"/>
        <v>51.0948905109489</v>
      </c>
      <c r="AO98" s="13">
        <f t="shared" si="11"/>
        <v>0</v>
      </c>
      <c r="AP98" s="6">
        <f t="shared" si="12"/>
        <v>0</v>
      </c>
      <c r="AQ98" s="13">
        <f t="shared" si="13"/>
        <v>45.985401459854018</v>
      </c>
      <c r="AR98" s="6">
        <f t="shared" si="14"/>
        <v>245.25547445255475</v>
      </c>
      <c r="AS98" s="10">
        <v>5</v>
      </c>
      <c r="AT98" s="4" t="s">
        <v>418</v>
      </c>
      <c r="AU98" s="12" t="s">
        <v>423</v>
      </c>
      <c r="AV98" s="16" t="s">
        <v>444</v>
      </c>
      <c r="AW98" s="16" t="s">
        <v>423</v>
      </c>
      <c r="AX98" s="16" t="s">
        <v>532</v>
      </c>
      <c r="AY98" s="16" t="s">
        <v>472</v>
      </c>
      <c r="AZ98" s="16" t="s">
        <v>487</v>
      </c>
      <c r="BA98" s="16" t="s">
        <v>460</v>
      </c>
      <c r="BB98" s="16" t="s">
        <v>486</v>
      </c>
      <c r="BC98" s="31" t="s">
        <v>819</v>
      </c>
      <c r="BD98" s="17" t="s">
        <v>444</v>
      </c>
      <c r="BF98">
        <f t="shared" si="15"/>
        <v>0.51094890510948909</v>
      </c>
      <c r="BG98" s="17"/>
    </row>
    <row r="99" spans="1:59" x14ac:dyDescent="0.25">
      <c r="A99">
        <v>98</v>
      </c>
      <c r="B99" t="s">
        <v>845</v>
      </c>
      <c r="C99" t="s">
        <v>845</v>
      </c>
      <c r="D99" s="4" t="s">
        <v>255</v>
      </c>
      <c r="E99" s="3" t="s">
        <v>21</v>
      </c>
      <c r="F99" s="3">
        <v>5</v>
      </c>
      <c r="G99" s="34" t="s">
        <v>451</v>
      </c>
      <c r="H99" s="10">
        <v>6</v>
      </c>
      <c r="I99" s="17" t="s">
        <v>424</v>
      </c>
      <c r="J99" s="17" t="s">
        <v>864</v>
      </c>
      <c r="K99" s="17"/>
      <c r="L99" s="17"/>
      <c r="M99" s="12" t="s">
        <v>423</v>
      </c>
      <c r="N99" s="16" t="s">
        <v>461</v>
      </c>
      <c r="O99" s="16" t="s">
        <v>471</v>
      </c>
      <c r="P99" s="16" t="s">
        <v>487</v>
      </c>
      <c r="Q99" s="16" t="s">
        <v>473</v>
      </c>
      <c r="R99" s="16" t="s">
        <v>502</v>
      </c>
      <c r="S99" s="16" t="s">
        <v>437</v>
      </c>
      <c r="T99" s="16" t="s">
        <v>426</v>
      </c>
      <c r="U99" s="12" t="s">
        <v>423</v>
      </c>
      <c r="V99" s="4" t="s">
        <v>422</v>
      </c>
      <c r="W99" s="31" t="s">
        <v>864</v>
      </c>
      <c r="X99" s="17"/>
      <c r="Z99" s="7">
        <v>374</v>
      </c>
      <c r="AA99" s="7">
        <v>16</v>
      </c>
      <c r="AB99" s="7">
        <v>1</v>
      </c>
      <c r="AC99" s="7">
        <v>5</v>
      </c>
      <c r="AD99" s="7">
        <v>14</v>
      </c>
      <c r="AE99" s="7">
        <v>5</v>
      </c>
      <c r="AF99" s="7">
        <v>13</v>
      </c>
      <c r="AG99" s="7">
        <v>49</v>
      </c>
      <c r="AH99" s="8">
        <v>0.247</v>
      </c>
      <c r="AI99" s="8">
        <v>0.27300000000000002</v>
      </c>
      <c r="AJ99" s="9">
        <v>0.3</v>
      </c>
      <c r="AK99" s="20">
        <v>0.93</v>
      </c>
      <c r="AL99" s="13">
        <f t="shared" si="8"/>
        <v>29.946524064171122</v>
      </c>
      <c r="AM99" s="13">
        <f t="shared" si="9"/>
        <v>1.8716577540106951</v>
      </c>
      <c r="AN99" s="13">
        <f t="shared" si="10"/>
        <v>9.3582887700534751</v>
      </c>
      <c r="AO99" s="13">
        <f t="shared" si="11"/>
        <v>26.203208556149729</v>
      </c>
      <c r="AP99" s="6">
        <f t="shared" si="12"/>
        <v>9.3582887700534751</v>
      </c>
      <c r="AQ99" s="13">
        <f t="shared" si="13"/>
        <v>24.331550802139038</v>
      </c>
      <c r="AR99" s="6">
        <f t="shared" si="14"/>
        <v>91.711229946524057</v>
      </c>
      <c r="AS99" s="10">
        <v>6</v>
      </c>
      <c r="AT99" s="4" t="s">
        <v>422</v>
      </c>
      <c r="AU99" s="12" t="s">
        <v>423</v>
      </c>
      <c r="AV99" s="16" t="s">
        <v>426</v>
      </c>
      <c r="AW99" s="16" t="s">
        <v>437</v>
      </c>
      <c r="AX99" s="16" t="s">
        <v>502</v>
      </c>
      <c r="AY99" s="16" t="s">
        <v>473</v>
      </c>
      <c r="AZ99" s="16" t="s">
        <v>487</v>
      </c>
      <c r="BA99" s="16" t="s">
        <v>471</v>
      </c>
      <c r="BB99" s="16" t="s">
        <v>461</v>
      </c>
      <c r="BC99" s="31" t="s">
        <v>828</v>
      </c>
      <c r="BD99" s="17" t="s">
        <v>424</v>
      </c>
      <c r="BF99">
        <f t="shared" si="15"/>
        <v>0.56149732620320858</v>
      </c>
      <c r="BG99" s="17"/>
    </row>
    <row r="100" spans="1:59" x14ac:dyDescent="0.25">
      <c r="A100">
        <v>99</v>
      </c>
      <c r="B100" t="s">
        <v>845</v>
      </c>
      <c r="C100" t="s">
        <v>845</v>
      </c>
      <c r="D100" s="4" t="s">
        <v>300</v>
      </c>
      <c r="E100" s="3" t="s">
        <v>45</v>
      </c>
      <c r="F100" s="3">
        <v>5</v>
      </c>
      <c r="G100" s="34" t="s">
        <v>451</v>
      </c>
      <c r="H100" s="10">
        <v>7</v>
      </c>
      <c r="I100" s="17" t="s">
        <v>444</v>
      </c>
      <c r="J100" s="17" t="s">
        <v>854</v>
      </c>
      <c r="K100" s="17"/>
      <c r="L100" s="17"/>
      <c r="M100" s="12" t="s">
        <v>423</v>
      </c>
      <c r="N100" s="16" t="s">
        <v>486</v>
      </c>
      <c r="O100" s="16" t="s">
        <v>460</v>
      </c>
      <c r="P100" s="16" t="s">
        <v>453</v>
      </c>
      <c r="Q100" s="16" t="s">
        <v>477</v>
      </c>
      <c r="R100" s="16" t="s">
        <v>502</v>
      </c>
      <c r="S100" s="16" t="s">
        <v>423</v>
      </c>
      <c r="T100" s="16" t="s">
        <v>431</v>
      </c>
      <c r="U100" s="12" t="s">
        <v>423</v>
      </c>
      <c r="V100" s="4" t="s">
        <v>422</v>
      </c>
      <c r="W100" s="31" t="s">
        <v>854</v>
      </c>
      <c r="X100" s="17"/>
      <c r="Z100" s="7">
        <v>117</v>
      </c>
      <c r="AA100" s="7">
        <v>8</v>
      </c>
      <c r="AB100" s="7">
        <v>0</v>
      </c>
      <c r="AC100" s="7">
        <v>3</v>
      </c>
      <c r="AD100" s="7">
        <v>0</v>
      </c>
      <c r="AE100" s="7">
        <v>0</v>
      </c>
      <c r="AF100" s="7">
        <v>8</v>
      </c>
      <c r="AG100" s="7">
        <v>32</v>
      </c>
      <c r="AH100" s="8">
        <v>0.23499999999999999</v>
      </c>
      <c r="AI100" s="8">
        <v>0.31</v>
      </c>
      <c r="AJ100" s="9">
        <v>0.1</v>
      </c>
      <c r="AK100" s="20">
        <v>0.87</v>
      </c>
      <c r="AL100" s="13">
        <f t="shared" si="8"/>
        <v>47.863247863247871</v>
      </c>
      <c r="AM100" s="13">
        <f t="shared" si="9"/>
        <v>0</v>
      </c>
      <c r="AN100" s="13">
        <f t="shared" si="10"/>
        <v>17.948717948717949</v>
      </c>
      <c r="AO100" s="13">
        <f t="shared" si="11"/>
        <v>0</v>
      </c>
      <c r="AP100" s="6">
        <f t="shared" si="12"/>
        <v>0</v>
      </c>
      <c r="AQ100" s="13">
        <f t="shared" si="13"/>
        <v>47.863247863247871</v>
      </c>
      <c r="AR100" s="6">
        <f t="shared" si="14"/>
        <v>191.45299145299148</v>
      </c>
      <c r="AS100" s="10">
        <v>7</v>
      </c>
      <c r="AT100" s="4" t="s">
        <v>422</v>
      </c>
      <c r="AU100" s="12" t="s">
        <v>423</v>
      </c>
      <c r="AV100" s="16" t="s">
        <v>431</v>
      </c>
      <c r="AW100" s="16" t="s">
        <v>423</v>
      </c>
      <c r="AX100" s="16" t="s">
        <v>502</v>
      </c>
      <c r="AY100" s="16" t="s">
        <v>477</v>
      </c>
      <c r="AZ100" s="16" t="s">
        <v>453</v>
      </c>
      <c r="BA100" s="16" t="s">
        <v>460</v>
      </c>
      <c r="BB100" s="16" t="s">
        <v>486</v>
      </c>
      <c r="BC100" s="31" t="s">
        <v>818</v>
      </c>
      <c r="BD100" s="17" t="s">
        <v>444</v>
      </c>
      <c r="BF100">
        <f t="shared" si="15"/>
        <v>0.59829059829059827</v>
      </c>
      <c r="BG100" s="17"/>
    </row>
    <row r="101" spans="1:59" x14ac:dyDescent="0.25">
      <c r="A101">
        <v>100</v>
      </c>
      <c r="B101" t="s">
        <v>845</v>
      </c>
      <c r="C101" t="s">
        <v>845</v>
      </c>
      <c r="D101" s="4" t="s">
        <v>273</v>
      </c>
      <c r="E101" s="3" t="s">
        <v>43</v>
      </c>
      <c r="F101" s="3">
        <v>5</v>
      </c>
      <c r="G101" s="34" t="s">
        <v>451</v>
      </c>
      <c r="H101" s="10">
        <v>6</v>
      </c>
      <c r="I101" s="17" t="s">
        <v>443</v>
      </c>
      <c r="J101" s="17" t="s">
        <v>822</v>
      </c>
      <c r="K101" s="17"/>
      <c r="L101" s="17"/>
      <c r="M101" s="12" t="s">
        <v>423</v>
      </c>
      <c r="N101" s="16" t="s">
        <v>486</v>
      </c>
      <c r="O101" s="16" t="s">
        <v>460</v>
      </c>
      <c r="P101" s="16" t="s">
        <v>487</v>
      </c>
      <c r="Q101" s="16" t="s">
        <v>473</v>
      </c>
      <c r="R101" s="16" t="s">
        <v>501</v>
      </c>
      <c r="S101" s="16" t="s">
        <v>423</v>
      </c>
      <c r="T101" s="16">
        <v>17</v>
      </c>
      <c r="U101" s="12" t="s">
        <v>423</v>
      </c>
      <c r="V101" s="4" t="s">
        <v>407</v>
      </c>
      <c r="W101" s="31" t="s">
        <v>822</v>
      </c>
      <c r="X101" s="17"/>
      <c r="Z101" s="7">
        <v>233</v>
      </c>
      <c r="AA101" s="7">
        <v>7</v>
      </c>
      <c r="AB101" s="7">
        <v>0</v>
      </c>
      <c r="AC101" s="7">
        <v>6</v>
      </c>
      <c r="AD101" s="7">
        <v>1</v>
      </c>
      <c r="AE101" s="7">
        <v>0</v>
      </c>
      <c r="AF101" s="7">
        <v>10</v>
      </c>
      <c r="AG101" s="7">
        <v>63</v>
      </c>
      <c r="AH101" s="8">
        <v>0.24299999999999999</v>
      </c>
      <c r="AI101" s="8">
        <v>0.27300000000000002</v>
      </c>
      <c r="AJ101" s="9">
        <v>0.2</v>
      </c>
      <c r="AK101" s="20">
        <v>0.61</v>
      </c>
      <c r="AL101" s="13">
        <f t="shared" si="8"/>
        <v>21.030042918454935</v>
      </c>
      <c r="AM101" s="13">
        <f t="shared" si="9"/>
        <v>0</v>
      </c>
      <c r="AN101" s="13">
        <f t="shared" si="10"/>
        <v>18.025751072961373</v>
      </c>
      <c r="AO101" s="13">
        <f t="shared" si="11"/>
        <v>3.0042918454935621</v>
      </c>
      <c r="AP101" s="6">
        <f t="shared" si="12"/>
        <v>0</v>
      </c>
      <c r="AQ101" s="13">
        <f t="shared" si="13"/>
        <v>30.042918454935624</v>
      </c>
      <c r="AR101" s="6">
        <f t="shared" si="14"/>
        <v>189.27038626609445</v>
      </c>
      <c r="AS101" s="10">
        <v>6</v>
      </c>
      <c r="AT101" s="4" t="s">
        <v>407</v>
      </c>
      <c r="AU101" s="12" t="s">
        <v>423</v>
      </c>
      <c r="AV101" s="16">
        <v>17</v>
      </c>
      <c r="AW101" s="16" t="s">
        <v>423</v>
      </c>
      <c r="AX101" s="16" t="s">
        <v>501</v>
      </c>
      <c r="AY101" s="16" t="s">
        <v>473</v>
      </c>
      <c r="AZ101" s="16" t="s">
        <v>487</v>
      </c>
      <c r="BA101" s="16" t="s">
        <v>460</v>
      </c>
      <c r="BB101" s="16" t="s">
        <v>486</v>
      </c>
      <c r="BC101" s="31" t="s">
        <v>822</v>
      </c>
      <c r="BD101" s="17" t="s">
        <v>443</v>
      </c>
      <c r="BF101">
        <f t="shared" si="15"/>
        <v>0.60085836909871249</v>
      </c>
      <c r="BG101" s="17"/>
    </row>
    <row r="102" spans="1:59" x14ac:dyDescent="0.25">
      <c r="A102">
        <v>101</v>
      </c>
      <c r="B102" t="s">
        <v>845</v>
      </c>
      <c r="C102" t="s">
        <v>845</v>
      </c>
      <c r="D102" s="4" t="s">
        <v>107</v>
      </c>
      <c r="E102" s="3" t="s">
        <v>71</v>
      </c>
      <c r="F102" s="3">
        <v>5</v>
      </c>
      <c r="G102" s="34" t="s">
        <v>451</v>
      </c>
      <c r="H102" s="10">
        <v>9</v>
      </c>
      <c r="I102" s="17" t="s">
        <v>442</v>
      </c>
      <c r="J102" s="17" t="s">
        <v>857</v>
      </c>
      <c r="K102" s="17"/>
      <c r="L102" s="17"/>
      <c r="M102" s="12" t="s">
        <v>423</v>
      </c>
      <c r="N102" s="16" t="s">
        <v>461</v>
      </c>
      <c r="O102" s="16" t="s">
        <v>456</v>
      </c>
      <c r="P102" s="16" t="s">
        <v>491</v>
      </c>
      <c r="Q102" s="16" t="s">
        <v>476</v>
      </c>
      <c r="R102" s="16" t="s">
        <v>498</v>
      </c>
      <c r="S102" s="16" t="s">
        <v>443</v>
      </c>
      <c r="T102" s="16" t="s">
        <v>435</v>
      </c>
      <c r="U102" s="4">
        <v>19</v>
      </c>
      <c r="V102" s="4">
        <v>20</v>
      </c>
      <c r="W102" s="31" t="s">
        <v>857</v>
      </c>
      <c r="X102" s="17"/>
      <c r="Z102" s="7">
        <v>432</v>
      </c>
      <c r="AA102" s="7">
        <v>28</v>
      </c>
      <c r="AB102" s="7">
        <v>5</v>
      </c>
      <c r="AC102" s="7">
        <v>9</v>
      </c>
      <c r="AD102" s="7">
        <v>7</v>
      </c>
      <c r="AE102" s="7">
        <v>4</v>
      </c>
      <c r="AF102" s="7">
        <v>39</v>
      </c>
      <c r="AG102" s="7">
        <v>81</v>
      </c>
      <c r="AH102" s="8">
        <v>0.28299999999999997</v>
      </c>
      <c r="AI102" s="8">
        <v>0.35199999999999998</v>
      </c>
      <c r="AJ102" s="9">
        <v>0.4</v>
      </c>
      <c r="AK102" s="20">
        <v>0.81</v>
      </c>
      <c r="AL102" s="13">
        <f t="shared" si="8"/>
        <v>45.370370370370367</v>
      </c>
      <c r="AM102" s="13">
        <f t="shared" si="9"/>
        <v>8.1018518518518512</v>
      </c>
      <c r="AN102" s="13">
        <f t="shared" si="10"/>
        <v>14.583333333333332</v>
      </c>
      <c r="AO102" s="13">
        <f t="shared" si="11"/>
        <v>11.342592592592592</v>
      </c>
      <c r="AP102" s="6">
        <f t="shared" si="12"/>
        <v>6.481481481481481</v>
      </c>
      <c r="AQ102" s="13">
        <f t="shared" si="13"/>
        <v>63.194444444444443</v>
      </c>
      <c r="AR102" s="6">
        <f t="shared" si="14"/>
        <v>131.25</v>
      </c>
      <c r="AS102" s="10">
        <v>9</v>
      </c>
      <c r="AT102" s="4">
        <v>20</v>
      </c>
      <c r="AU102" s="4">
        <v>19</v>
      </c>
      <c r="AV102" s="16" t="s">
        <v>435</v>
      </c>
      <c r="AW102" s="16" t="s">
        <v>443</v>
      </c>
      <c r="AX102" s="16" t="s">
        <v>498</v>
      </c>
      <c r="AY102" s="16" t="s">
        <v>476</v>
      </c>
      <c r="AZ102" s="16" t="s">
        <v>491</v>
      </c>
      <c r="BA102" s="16" t="s">
        <v>456</v>
      </c>
      <c r="BB102" s="16" t="s">
        <v>461</v>
      </c>
      <c r="BC102" s="31" t="s">
        <v>820</v>
      </c>
      <c r="BD102" s="17" t="s">
        <v>442</v>
      </c>
      <c r="BF102">
        <f t="shared" si="15"/>
        <v>0.64814814814814814</v>
      </c>
      <c r="BG102" s="17"/>
    </row>
    <row r="103" spans="1:59" x14ac:dyDescent="0.25">
      <c r="A103">
        <v>102</v>
      </c>
      <c r="B103" t="s">
        <v>845</v>
      </c>
      <c r="C103" t="s">
        <v>845</v>
      </c>
      <c r="D103" s="4" t="s">
        <v>44</v>
      </c>
      <c r="E103" s="3" t="s">
        <v>45</v>
      </c>
      <c r="F103" s="3">
        <v>5</v>
      </c>
      <c r="G103" s="34" t="s">
        <v>451</v>
      </c>
      <c r="H103" s="10">
        <v>8</v>
      </c>
      <c r="I103" s="17" t="s">
        <v>457</v>
      </c>
      <c r="J103" s="17" t="s">
        <v>821</v>
      </c>
      <c r="K103" s="17"/>
      <c r="L103" s="17"/>
      <c r="M103" s="12" t="s">
        <v>423</v>
      </c>
      <c r="N103" s="16" t="s">
        <v>423</v>
      </c>
      <c r="O103" s="16" t="s">
        <v>493</v>
      </c>
      <c r="P103" s="16" t="s">
        <v>453</v>
      </c>
      <c r="Q103" s="16" t="s">
        <v>463</v>
      </c>
      <c r="R103" s="16" t="s">
        <v>497</v>
      </c>
      <c r="S103" s="16" t="s">
        <v>435</v>
      </c>
      <c r="T103" s="16">
        <v>19</v>
      </c>
      <c r="U103" s="4">
        <v>20</v>
      </c>
      <c r="V103" s="12" t="s">
        <v>423</v>
      </c>
      <c r="W103" s="31" t="s">
        <v>821</v>
      </c>
      <c r="X103" s="17"/>
      <c r="Z103" s="7">
        <v>626</v>
      </c>
      <c r="AA103" s="7">
        <v>13</v>
      </c>
      <c r="AB103" s="7">
        <v>7</v>
      </c>
      <c r="AC103" s="7">
        <v>2</v>
      </c>
      <c r="AD103" s="7">
        <v>49</v>
      </c>
      <c r="AE103" s="7">
        <v>8</v>
      </c>
      <c r="AF103" s="7">
        <v>13</v>
      </c>
      <c r="AG103" s="7">
        <v>49</v>
      </c>
      <c r="AH103" s="8">
        <v>0.30599999999999999</v>
      </c>
      <c r="AI103" s="8">
        <v>0.32500000000000001</v>
      </c>
      <c r="AJ103" s="9">
        <v>0.6</v>
      </c>
      <c r="AK103" s="20">
        <v>1.94</v>
      </c>
      <c r="AL103" s="13">
        <f t="shared" si="8"/>
        <v>14.536741214057507</v>
      </c>
      <c r="AM103" s="13">
        <f t="shared" si="9"/>
        <v>7.8274760383386575</v>
      </c>
      <c r="AN103" s="13">
        <f t="shared" si="10"/>
        <v>2.2364217252396164</v>
      </c>
      <c r="AO103" s="13">
        <f t="shared" si="11"/>
        <v>54.792332268370608</v>
      </c>
      <c r="AP103" s="6">
        <f t="shared" si="12"/>
        <v>8.9456869009584654</v>
      </c>
      <c r="AQ103" s="13">
        <f t="shared" si="13"/>
        <v>14.536741214057507</v>
      </c>
      <c r="AR103" s="6">
        <f t="shared" si="14"/>
        <v>54.792332268370608</v>
      </c>
      <c r="AS103" s="10">
        <v>8</v>
      </c>
      <c r="AT103" s="12" t="s">
        <v>423</v>
      </c>
      <c r="AU103" s="4">
        <v>20</v>
      </c>
      <c r="AV103" s="16">
        <v>19</v>
      </c>
      <c r="AW103" s="16" t="s">
        <v>435</v>
      </c>
      <c r="AX103" s="16" t="s">
        <v>497</v>
      </c>
      <c r="AY103" s="16" t="s">
        <v>463</v>
      </c>
      <c r="AZ103" s="16" t="s">
        <v>453</v>
      </c>
      <c r="BA103" s="16" t="s">
        <v>493</v>
      </c>
      <c r="BB103" s="16" t="s">
        <v>423</v>
      </c>
      <c r="BC103" s="31" t="s">
        <v>821</v>
      </c>
      <c r="BD103" s="17" t="s">
        <v>457</v>
      </c>
      <c r="BF103">
        <f t="shared" si="15"/>
        <v>0.67092651757188493</v>
      </c>
      <c r="BG103" s="17"/>
    </row>
    <row r="104" spans="1:59" x14ac:dyDescent="0.25">
      <c r="A104">
        <v>103</v>
      </c>
      <c r="B104" t="s">
        <v>845</v>
      </c>
      <c r="C104" t="s">
        <v>845</v>
      </c>
      <c r="D104" s="4" t="s">
        <v>155</v>
      </c>
      <c r="E104" s="3" t="s">
        <v>23</v>
      </c>
      <c r="F104" s="3">
        <v>5</v>
      </c>
      <c r="G104" s="34" t="s">
        <v>451</v>
      </c>
      <c r="H104" s="10">
        <v>8</v>
      </c>
      <c r="I104" s="17" t="s">
        <v>452</v>
      </c>
      <c r="J104" s="17" t="s">
        <v>821</v>
      </c>
      <c r="K104" s="17"/>
      <c r="L104" s="17"/>
      <c r="M104" s="12" t="s">
        <v>423</v>
      </c>
      <c r="N104" s="16" t="s">
        <v>461</v>
      </c>
      <c r="O104" s="16" t="s">
        <v>471</v>
      </c>
      <c r="P104" s="16" t="s">
        <v>453</v>
      </c>
      <c r="Q104" s="16" t="s">
        <v>476</v>
      </c>
      <c r="R104" s="16" t="s">
        <v>521</v>
      </c>
      <c r="S104" s="16" t="s">
        <v>446</v>
      </c>
      <c r="T104" s="16" t="s">
        <v>422</v>
      </c>
      <c r="U104" s="12" t="s">
        <v>423</v>
      </c>
      <c r="V104" s="12" t="s">
        <v>423</v>
      </c>
      <c r="W104" s="31" t="s">
        <v>821</v>
      </c>
      <c r="X104" s="17"/>
      <c r="Z104" s="7">
        <v>197</v>
      </c>
      <c r="AA104" s="7">
        <v>9</v>
      </c>
      <c r="AB104" s="7">
        <v>1</v>
      </c>
      <c r="AC104" s="7">
        <v>0</v>
      </c>
      <c r="AD104" s="7">
        <v>6</v>
      </c>
      <c r="AE104" s="7">
        <v>4</v>
      </c>
      <c r="AF104" s="7">
        <v>17</v>
      </c>
      <c r="AG104" s="7">
        <v>28</v>
      </c>
      <c r="AH104" s="8">
        <v>0.27100000000000002</v>
      </c>
      <c r="AI104" s="8">
        <v>0.33300000000000002</v>
      </c>
      <c r="AJ104" s="9">
        <v>0.2</v>
      </c>
      <c r="AK104" s="20">
        <v>1.25</v>
      </c>
      <c r="AL104" s="13">
        <f t="shared" si="8"/>
        <v>31.979695431472081</v>
      </c>
      <c r="AM104" s="13">
        <f t="shared" si="9"/>
        <v>3.5532994923857864</v>
      </c>
      <c r="AN104" s="13">
        <f t="shared" si="10"/>
        <v>0</v>
      </c>
      <c r="AO104" s="13">
        <f t="shared" si="11"/>
        <v>21.319796954314722</v>
      </c>
      <c r="AP104" s="6">
        <f t="shared" si="12"/>
        <v>14.213197969543145</v>
      </c>
      <c r="AQ104" s="13">
        <f t="shared" si="13"/>
        <v>60.406091370558372</v>
      </c>
      <c r="AR104" s="6">
        <f t="shared" si="14"/>
        <v>99.492385786802032</v>
      </c>
      <c r="AS104" s="10">
        <v>8</v>
      </c>
      <c r="AT104" s="12" t="s">
        <v>423</v>
      </c>
      <c r="AU104" s="12" t="s">
        <v>423</v>
      </c>
      <c r="AV104" s="16" t="s">
        <v>422</v>
      </c>
      <c r="AW104" s="16" t="s">
        <v>446</v>
      </c>
      <c r="AX104" s="16" t="s">
        <v>521</v>
      </c>
      <c r="AY104" s="16" t="s">
        <v>476</v>
      </c>
      <c r="AZ104" s="16" t="s">
        <v>453</v>
      </c>
      <c r="BA104" s="16" t="s">
        <v>471</v>
      </c>
      <c r="BB104" s="16" t="s">
        <v>461</v>
      </c>
      <c r="BC104" s="31" t="s">
        <v>821</v>
      </c>
      <c r="BD104" s="17" t="s">
        <v>452</v>
      </c>
      <c r="BF104">
        <f t="shared" si="15"/>
        <v>0.71065989847715738</v>
      </c>
      <c r="BG104" s="17"/>
    </row>
    <row r="105" spans="1:59" x14ac:dyDescent="0.25">
      <c r="A105">
        <v>104</v>
      </c>
      <c r="B105" t="s">
        <v>845</v>
      </c>
      <c r="C105" t="s">
        <v>845</v>
      </c>
      <c r="D105" s="4" t="s">
        <v>379</v>
      </c>
      <c r="E105" s="3" t="s">
        <v>36</v>
      </c>
      <c r="F105" s="3">
        <v>5</v>
      </c>
      <c r="G105" s="34" t="s">
        <v>451</v>
      </c>
      <c r="H105" s="10">
        <v>5</v>
      </c>
      <c r="I105" s="17" t="s">
        <v>459</v>
      </c>
      <c r="J105" s="17" t="s">
        <v>822</v>
      </c>
      <c r="K105" s="17"/>
      <c r="L105" s="17"/>
      <c r="M105" s="12" t="s">
        <v>423</v>
      </c>
      <c r="N105" s="16" t="s">
        <v>461</v>
      </c>
      <c r="O105" s="16" t="s">
        <v>423</v>
      </c>
      <c r="P105" s="16" t="s">
        <v>471</v>
      </c>
      <c r="Q105" s="16" t="s">
        <v>487</v>
      </c>
      <c r="R105" s="16" t="s">
        <v>469</v>
      </c>
      <c r="S105" s="16" t="s">
        <v>423</v>
      </c>
      <c r="T105" s="16" t="s">
        <v>441</v>
      </c>
      <c r="U105" s="12" t="s">
        <v>423</v>
      </c>
      <c r="V105" s="4" t="s">
        <v>421</v>
      </c>
      <c r="W105" s="31" t="s">
        <v>822</v>
      </c>
      <c r="X105" s="17"/>
      <c r="Z105" s="7">
        <v>476</v>
      </c>
      <c r="AA105" s="7">
        <v>20</v>
      </c>
      <c r="AB105" s="7">
        <v>2</v>
      </c>
      <c r="AC105" s="7">
        <v>22</v>
      </c>
      <c r="AD105" s="7">
        <v>0</v>
      </c>
      <c r="AE105" s="7">
        <v>3</v>
      </c>
      <c r="AF105" s="7">
        <v>17</v>
      </c>
      <c r="AG105" s="7">
        <v>158</v>
      </c>
      <c r="AH105" s="8">
        <v>0.19900000000000001</v>
      </c>
      <c r="AI105" s="8">
        <v>0.254</v>
      </c>
      <c r="AJ105" s="9">
        <v>0.5</v>
      </c>
      <c r="AK105" s="20">
        <v>0.55000000000000004</v>
      </c>
      <c r="AL105" s="13">
        <f t="shared" si="8"/>
        <v>29.411764705882355</v>
      </c>
      <c r="AM105" s="13">
        <f t="shared" si="9"/>
        <v>2.9411764705882351</v>
      </c>
      <c r="AN105" s="13">
        <f t="shared" si="10"/>
        <v>32.352941176470587</v>
      </c>
      <c r="AO105" s="13">
        <f t="shared" si="11"/>
        <v>0</v>
      </c>
      <c r="AP105" s="6">
        <f t="shared" si="12"/>
        <v>4.4117647058823533</v>
      </c>
      <c r="AQ105" s="13">
        <f t="shared" si="13"/>
        <v>25</v>
      </c>
      <c r="AR105" s="6">
        <f t="shared" si="14"/>
        <v>232.35294117647058</v>
      </c>
      <c r="AS105" s="10">
        <v>5</v>
      </c>
      <c r="AT105" s="4" t="s">
        <v>421</v>
      </c>
      <c r="AU105" s="12" t="s">
        <v>423</v>
      </c>
      <c r="AV105" s="16" t="s">
        <v>441</v>
      </c>
      <c r="AW105" s="16" t="s">
        <v>423</v>
      </c>
      <c r="AX105" s="16" t="s">
        <v>469</v>
      </c>
      <c r="AY105" s="16" t="s">
        <v>487</v>
      </c>
      <c r="AZ105" s="16" t="s">
        <v>471</v>
      </c>
      <c r="BA105" s="16" t="s">
        <v>423</v>
      </c>
      <c r="BB105" s="16" t="s">
        <v>461</v>
      </c>
      <c r="BC105" s="31" t="s">
        <v>822</v>
      </c>
      <c r="BD105" s="17" t="s">
        <v>459</v>
      </c>
      <c r="BF105">
        <f t="shared" si="15"/>
        <v>0.73529411764705876</v>
      </c>
      <c r="BG105" s="17"/>
    </row>
    <row r="106" spans="1:59" x14ac:dyDescent="0.25">
      <c r="A106">
        <v>105</v>
      </c>
      <c r="B106" t="s">
        <v>845</v>
      </c>
      <c r="C106" t="s">
        <v>845</v>
      </c>
      <c r="D106" s="4" t="s">
        <v>211</v>
      </c>
      <c r="E106" s="3" t="s">
        <v>25</v>
      </c>
      <c r="F106" s="3">
        <v>5</v>
      </c>
      <c r="G106" s="34" t="s">
        <v>451</v>
      </c>
      <c r="H106" s="10">
        <v>7</v>
      </c>
      <c r="I106" s="17" t="s">
        <v>447</v>
      </c>
      <c r="J106" s="17" t="s">
        <v>855</v>
      </c>
      <c r="K106" s="17"/>
      <c r="L106" s="17"/>
      <c r="M106" s="12" t="s">
        <v>423</v>
      </c>
      <c r="N106" s="16" t="s">
        <v>486</v>
      </c>
      <c r="O106" s="16" t="s">
        <v>460</v>
      </c>
      <c r="P106" s="16" t="s">
        <v>487</v>
      </c>
      <c r="Q106" s="16" t="s">
        <v>473</v>
      </c>
      <c r="R106" s="16" t="s">
        <v>515</v>
      </c>
      <c r="S106" s="16" t="s">
        <v>423</v>
      </c>
      <c r="T106" s="16" t="s">
        <v>432</v>
      </c>
      <c r="U106" s="12" t="s">
        <v>423</v>
      </c>
      <c r="V106" s="4">
        <v>20</v>
      </c>
      <c r="W106" s="31" t="s">
        <v>855</v>
      </c>
      <c r="X106" s="17"/>
      <c r="Z106" s="7">
        <v>284</v>
      </c>
      <c r="AA106" s="7">
        <v>16</v>
      </c>
      <c r="AB106" s="7">
        <v>1</v>
      </c>
      <c r="AC106" s="7">
        <v>4</v>
      </c>
      <c r="AD106" s="7">
        <v>1</v>
      </c>
      <c r="AE106" s="7">
        <v>1</v>
      </c>
      <c r="AF106" s="7">
        <v>14</v>
      </c>
      <c r="AG106" s="7">
        <v>62</v>
      </c>
      <c r="AH106" s="8">
        <v>0.25800000000000001</v>
      </c>
      <c r="AI106" s="8">
        <v>0.29599999999999999</v>
      </c>
      <c r="AJ106" s="9">
        <v>0.3</v>
      </c>
      <c r="AK106" s="20">
        <v>0.83</v>
      </c>
      <c r="AL106" s="13">
        <f t="shared" si="8"/>
        <v>39.436619718309863</v>
      </c>
      <c r="AM106" s="13">
        <f t="shared" si="9"/>
        <v>2.4647887323943665</v>
      </c>
      <c r="AN106" s="13">
        <f t="shared" si="10"/>
        <v>9.8591549295774659</v>
      </c>
      <c r="AO106" s="13">
        <f t="shared" si="11"/>
        <v>2.4647887323943665</v>
      </c>
      <c r="AP106" s="6">
        <f t="shared" si="12"/>
        <v>2.4647887323943665</v>
      </c>
      <c r="AQ106" s="13">
        <f t="shared" si="13"/>
        <v>34.507042253521128</v>
      </c>
      <c r="AR106" s="6">
        <f t="shared" si="14"/>
        <v>152.81690140845069</v>
      </c>
      <c r="AS106" s="10">
        <v>7</v>
      </c>
      <c r="AT106" s="4">
        <v>20</v>
      </c>
      <c r="AU106" s="12" t="s">
        <v>423</v>
      </c>
      <c r="AV106" s="16" t="s">
        <v>432</v>
      </c>
      <c r="AW106" s="16" t="s">
        <v>423</v>
      </c>
      <c r="AX106" s="16" t="s">
        <v>515</v>
      </c>
      <c r="AY106" s="16" t="s">
        <v>473</v>
      </c>
      <c r="AZ106" s="16" t="s">
        <v>487</v>
      </c>
      <c r="BA106" s="16" t="s">
        <v>460</v>
      </c>
      <c r="BB106" s="16" t="s">
        <v>486</v>
      </c>
      <c r="BC106" s="31" t="s">
        <v>824</v>
      </c>
      <c r="BD106" s="17" t="s">
        <v>447</v>
      </c>
      <c r="BF106">
        <f t="shared" si="15"/>
        <v>0.73943661971830976</v>
      </c>
      <c r="BG106" s="17"/>
    </row>
    <row r="107" spans="1:59" x14ac:dyDescent="0.25">
      <c r="A107">
        <v>106</v>
      </c>
      <c r="B107" t="s">
        <v>845</v>
      </c>
      <c r="C107" t="s">
        <v>845</v>
      </c>
      <c r="D107" s="4" t="s">
        <v>117</v>
      </c>
      <c r="E107" s="3" t="s">
        <v>23</v>
      </c>
      <c r="F107" s="3">
        <v>5</v>
      </c>
      <c r="G107" s="34" t="s">
        <v>451</v>
      </c>
      <c r="H107" s="10">
        <v>7</v>
      </c>
      <c r="I107" s="17" t="s">
        <v>446</v>
      </c>
      <c r="J107" s="17" t="s">
        <v>857</v>
      </c>
      <c r="K107" s="17"/>
      <c r="L107" s="17"/>
      <c r="M107" s="12" t="s">
        <v>423</v>
      </c>
      <c r="N107" s="16" t="s">
        <v>461</v>
      </c>
      <c r="O107" s="16" t="s">
        <v>456</v>
      </c>
      <c r="P107" s="16" t="s">
        <v>460</v>
      </c>
      <c r="Q107" s="16" t="s">
        <v>487</v>
      </c>
      <c r="R107" s="16" t="s">
        <v>504</v>
      </c>
      <c r="S107" s="16" t="s">
        <v>440</v>
      </c>
      <c r="T107" s="16" t="s">
        <v>431</v>
      </c>
      <c r="U107" s="4">
        <v>19</v>
      </c>
      <c r="V107" s="4">
        <v>20</v>
      </c>
      <c r="W107" s="31" t="s">
        <v>857</v>
      </c>
      <c r="X107" s="17"/>
      <c r="Z107" s="7">
        <v>521</v>
      </c>
      <c r="AA107" s="7">
        <v>30</v>
      </c>
      <c r="AB107" s="7">
        <v>8</v>
      </c>
      <c r="AC107" s="7">
        <v>4</v>
      </c>
      <c r="AD107" s="7">
        <v>17</v>
      </c>
      <c r="AE107" s="7">
        <v>9</v>
      </c>
      <c r="AF107" s="7">
        <v>23</v>
      </c>
      <c r="AG107" s="7">
        <v>93</v>
      </c>
      <c r="AH107" s="8">
        <v>0.28000000000000003</v>
      </c>
      <c r="AI107" s="8">
        <v>0.311</v>
      </c>
      <c r="AJ107" s="9">
        <v>0.6</v>
      </c>
      <c r="AK107" s="20">
        <v>0.81</v>
      </c>
      <c r="AL107" s="13">
        <f t="shared" si="8"/>
        <v>40.307101727447218</v>
      </c>
      <c r="AM107" s="13">
        <f t="shared" si="9"/>
        <v>10.748560460652591</v>
      </c>
      <c r="AN107" s="13">
        <f t="shared" si="10"/>
        <v>5.3742802303262955</v>
      </c>
      <c r="AO107" s="13">
        <f t="shared" si="11"/>
        <v>22.840690978886755</v>
      </c>
      <c r="AP107" s="6">
        <f t="shared" si="12"/>
        <v>12.092130518234166</v>
      </c>
      <c r="AQ107" s="13">
        <f t="shared" si="13"/>
        <v>30.902111324376197</v>
      </c>
      <c r="AR107" s="6">
        <f t="shared" si="14"/>
        <v>124.95201535508636</v>
      </c>
      <c r="AS107" s="10">
        <v>7</v>
      </c>
      <c r="AT107" s="4">
        <v>20</v>
      </c>
      <c r="AU107" s="4">
        <v>19</v>
      </c>
      <c r="AV107" s="16" t="s">
        <v>431</v>
      </c>
      <c r="AW107" s="16" t="s">
        <v>440</v>
      </c>
      <c r="AX107" s="16" t="s">
        <v>504</v>
      </c>
      <c r="AY107" s="16" t="s">
        <v>487</v>
      </c>
      <c r="AZ107" s="16" t="s">
        <v>460</v>
      </c>
      <c r="BA107" s="16" t="s">
        <v>456</v>
      </c>
      <c r="BB107" s="16" t="s">
        <v>461</v>
      </c>
      <c r="BC107" s="31" t="s">
        <v>820</v>
      </c>
      <c r="BD107" s="17" t="s">
        <v>446</v>
      </c>
      <c r="BF107">
        <f t="shared" si="15"/>
        <v>0.80614203454894429</v>
      </c>
      <c r="BG107" s="17"/>
    </row>
    <row r="108" spans="1:59" x14ac:dyDescent="0.25">
      <c r="A108">
        <v>107</v>
      </c>
      <c r="B108" t="s">
        <v>845</v>
      </c>
      <c r="C108" t="s">
        <v>845</v>
      </c>
      <c r="D108" s="4" t="s">
        <v>237</v>
      </c>
      <c r="E108" s="3" t="s">
        <v>89</v>
      </c>
      <c r="F108" s="3">
        <v>5</v>
      </c>
      <c r="G108" s="34" t="s">
        <v>451</v>
      </c>
      <c r="H108" s="10">
        <v>7</v>
      </c>
      <c r="I108" s="17" t="s">
        <v>448</v>
      </c>
      <c r="J108" s="17" t="s">
        <v>2</v>
      </c>
      <c r="K108" s="17"/>
      <c r="L108" s="17"/>
      <c r="M108" s="12" t="s">
        <v>423</v>
      </c>
      <c r="N108" s="16" t="s">
        <v>461</v>
      </c>
      <c r="O108" s="16" t="s">
        <v>471</v>
      </c>
      <c r="P108" s="16" t="s">
        <v>453</v>
      </c>
      <c r="Q108" s="16" t="s">
        <v>478</v>
      </c>
      <c r="R108" s="16" t="s">
        <v>517</v>
      </c>
      <c r="S108" s="16" t="s">
        <v>423</v>
      </c>
      <c r="T108" s="16" t="s">
        <v>425</v>
      </c>
      <c r="U108" s="12" t="s">
        <v>423</v>
      </c>
      <c r="V108" s="4">
        <v>20</v>
      </c>
      <c r="W108" s="31" t="s">
        <v>2</v>
      </c>
      <c r="X108" s="17"/>
      <c r="Z108" s="7">
        <v>340</v>
      </c>
      <c r="AA108" s="7">
        <v>11</v>
      </c>
      <c r="AB108" s="7">
        <v>1</v>
      </c>
      <c r="AC108" s="7">
        <v>3</v>
      </c>
      <c r="AD108" s="7">
        <v>1</v>
      </c>
      <c r="AE108" s="7">
        <v>2</v>
      </c>
      <c r="AF108" s="7">
        <v>19</v>
      </c>
      <c r="AG108" s="7">
        <v>61</v>
      </c>
      <c r="AH108" s="8">
        <v>0.252</v>
      </c>
      <c r="AI108" s="8">
        <v>0.3</v>
      </c>
      <c r="AJ108" s="9">
        <v>0.4</v>
      </c>
      <c r="AK108" s="20">
        <v>1.17</v>
      </c>
      <c r="AL108" s="13">
        <f t="shared" si="8"/>
        <v>22.647058823529413</v>
      </c>
      <c r="AM108" s="13">
        <f t="shared" si="9"/>
        <v>2.0588235294117645</v>
      </c>
      <c r="AN108" s="13">
        <f t="shared" si="10"/>
        <v>6.1764705882352944</v>
      </c>
      <c r="AO108" s="13">
        <f t="shared" si="11"/>
        <v>2.0588235294117645</v>
      </c>
      <c r="AP108" s="6">
        <f t="shared" si="12"/>
        <v>4.117647058823529</v>
      </c>
      <c r="AQ108" s="13">
        <f t="shared" si="13"/>
        <v>39.117647058823529</v>
      </c>
      <c r="AR108" s="6">
        <f t="shared" si="14"/>
        <v>125.58823529411765</v>
      </c>
      <c r="AS108" s="10">
        <v>7</v>
      </c>
      <c r="AT108" s="4">
        <v>20</v>
      </c>
      <c r="AU108" s="12" t="s">
        <v>423</v>
      </c>
      <c r="AV108" s="16" t="s">
        <v>425</v>
      </c>
      <c r="AW108" s="16" t="s">
        <v>423</v>
      </c>
      <c r="AX108" s="16" t="s">
        <v>517</v>
      </c>
      <c r="AY108" s="16" t="s">
        <v>478</v>
      </c>
      <c r="AZ108" s="16" t="s">
        <v>453</v>
      </c>
      <c r="BA108" s="16" t="s">
        <v>471</v>
      </c>
      <c r="BB108" s="16" t="s">
        <v>461</v>
      </c>
      <c r="BC108" s="31" t="s">
        <v>2</v>
      </c>
      <c r="BD108" s="17" t="s">
        <v>448</v>
      </c>
      <c r="BF108">
        <f t="shared" si="15"/>
        <v>0.82352941176470595</v>
      </c>
      <c r="BG108" s="17"/>
    </row>
    <row r="109" spans="1:59" x14ac:dyDescent="0.25">
      <c r="A109">
        <v>108</v>
      </c>
      <c r="B109" t="s">
        <v>845</v>
      </c>
      <c r="C109" t="s">
        <v>845</v>
      </c>
      <c r="D109" s="4" t="s">
        <v>233</v>
      </c>
      <c r="E109" s="3" t="s">
        <v>54</v>
      </c>
      <c r="F109" s="3">
        <v>5</v>
      </c>
      <c r="G109" s="34" t="s">
        <v>451</v>
      </c>
      <c r="H109" s="10">
        <v>7</v>
      </c>
      <c r="I109" s="17" t="s">
        <v>452</v>
      </c>
      <c r="J109" s="17" t="s">
        <v>2</v>
      </c>
      <c r="K109" s="17"/>
      <c r="L109" s="17"/>
      <c r="M109" s="12" t="s">
        <v>423</v>
      </c>
      <c r="N109" s="16" t="s">
        <v>461</v>
      </c>
      <c r="O109" s="16" t="s">
        <v>456</v>
      </c>
      <c r="P109" s="16" t="s">
        <v>481</v>
      </c>
      <c r="Q109" s="16" t="s">
        <v>472</v>
      </c>
      <c r="R109" s="16" t="s">
        <v>507</v>
      </c>
      <c r="S109" s="16" t="s">
        <v>452</v>
      </c>
      <c r="T109" s="16" t="s">
        <v>425</v>
      </c>
      <c r="U109" s="12" t="s">
        <v>423</v>
      </c>
      <c r="V109" s="4">
        <v>20</v>
      </c>
      <c r="W109" s="31" t="s">
        <v>2</v>
      </c>
      <c r="X109" s="17"/>
      <c r="Z109" s="7">
        <v>575</v>
      </c>
      <c r="AA109" s="7">
        <v>21</v>
      </c>
      <c r="AB109" s="7">
        <v>3</v>
      </c>
      <c r="AC109" s="7">
        <v>6</v>
      </c>
      <c r="AD109" s="7">
        <v>9</v>
      </c>
      <c r="AE109" s="7">
        <v>3</v>
      </c>
      <c r="AF109" s="7">
        <v>33</v>
      </c>
      <c r="AG109" s="7">
        <v>68</v>
      </c>
      <c r="AH109" s="8">
        <v>0.252</v>
      </c>
      <c r="AI109" s="8">
        <v>0.29499999999999998</v>
      </c>
      <c r="AJ109" s="9">
        <v>0.7</v>
      </c>
      <c r="AK109" s="20">
        <v>0.67</v>
      </c>
      <c r="AL109" s="13">
        <f t="shared" si="8"/>
        <v>25.565217391304351</v>
      </c>
      <c r="AM109" s="13">
        <f t="shared" si="9"/>
        <v>3.6521739130434785</v>
      </c>
      <c r="AN109" s="13">
        <f t="shared" si="10"/>
        <v>7.304347826086957</v>
      </c>
      <c r="AO109" s="13">
        <f t="shared" si="11"/>
        <v>10.956521739130435</v>
      </c>
      <c r="AP109" s="6">
        <f t="shared" si="12"/>
        <v>3.6521739130434785</v>
      </c>
      <c r="AQ109" s="13">
        <f t="shared" si="13"/>
        <v>40.173913043478258</v>
      </c>
      <c r="AR109" s="6">
        <f t="shared" si="14"/>
        <v>82.782608695652172</v>
      </c>
      <c r="AS109" s="10">
        <v>7</v>
      </c>
      <c r="AT109" s="4">
        <v>20</v>
      </c>
      <c r="AU109" s="12" t="s">
        <v>423</v>
      </c>
      <c r="AV109" s="16" t="s">
        <v>425</v>
      </c>
      <c r="AW109" s="16" t="s">
        <v>452</v>
      </c>
      <c r="AX109" s="16" t="s">
        <v>507</v>
      </c>
      <c r="AY109" s="16" t="s">
        <v>472</v>
      </c>
      <c r="AZ109" s="16" t="s">
        <v>481</v>
      </c>
      <c r="BA109" s="16" t="s">
        <v>456</v>
      </c>
      <c r="BB109" s="16" t="s">
        <v>461</v>
      </c>
      <c r="BC109" s="31" t="s">
        <v>2</v>
      </c>
      <c r="BD109" s="17" t="s">
        <v>452</v>
      </c>
      <c r="BF109">
        <f t="shared" si="15"/>
        <v>0.85217391304347823</v>
      </c>
      <c r="BG109" s="17"/>
    </row>
    <row r="110" spans="1:59" x14ac:dyDescent="0.25">
      <c r="A110">
        <v>109</v>
      </c>
      <c r="B110" t="s">
        <v>845</v>
      </c>
      <c r="C110" t="s">
        <v>845</v>
      </c>
      <c r="D110" s="4" t="s">
        <v>133</v>
      </c>
      <c r="E110" s="3" t="s">
        <v>89</v>
      </c>
      <c r="F110" s="3">
        <v>5</v>
      </c>
      <c r="G110" s="34" t="s">
        <v>451</v>
      </c>
      <c r="H110" s="10">
        <v>7</v>
      </c>
      <c r="I110" s="17" t="s">
        <v>443</v>
      </c>
      <c r="J110" s="17" t="s">
        <v>816</v>
      </c>
      <c r="K110" s="17"/>
      <c r="L110" s="17"/>
      <c r="M110" s="12" t="s">
        <v>423</v>
      </c>
      <c r="N110" s="16" t="s">
        <v>461</v>
      </c>
      <c r="O110" s="16" t="s">
        <v>471</v>
      </c>
      <c r="P110" s="16" t="s">
        <v>453</v>
      </c>
      <c r="Q110" s="16" t="s">
        <v>478</v>
      </c>
      <c r="R110" s="16" t="s">
        <v>508</v>
      </c>
      <c r="S110" s="16" t="s">
        <v>452</v>
      </c>
      <c r="T110" s="16" t="s">
        <v>425</v>
      </c>
      <c r="U110" s="4">
        <v>20</v>
      </c>
      <c r="V110" s="12" t="s">
        <v>423</v>
      </c>
      <c r="W110" s="31" t="s">
        <v>816</v>
      </c>
      <c r="X110" s="17"/>
      <c r="Z110" s="7">
        <v>574</v>
      </c>
      <c r="AA110" s="7">
        <v>20</v>
      </c>
      <c r="AB110" s="7">
        <v>10</v>
      </c>
      <c r="AC110" s="7">
        <v>1</v>
      </c>
      <c r="AD110" s="7">
        <v>7</v>
      </c>
      <c r="AE110" s="7">
        <v>5</v>
      </c>
      <c r="AF110" s="7">
        <v>26</v>
      </c>
      <c r="AG110" s="7">
        <v>86</v>
      </c>
      <c r="AH110" s="8">
        <v>0.27600000000000002</v>
      </c>
      <c r="AI110" s="8">
        <v>0.308</v>
      </c>
      <c r="AJ110" s="9">
        <v>0.7</v>
      </c>
      <c r="AK110" s="20">
        <v>1.32</v>
      </c>
      <c r="AL110" s="13">
        <f t="shared" si="8"/>
        <v>24.390243902439025</v>
      </c>
      <c r="AM110" s="13">
        <f t="shared" si="9"/>
        <v>12.195121951219512</v>
      </c>
      <c r="AN110" s="13">
        <f t="shared" si="10"/>
        <v>1.2195121951219512</v>
      </c>
      <c r="AO110" s="13">
        <f t="shared" si="11"/>
        <v>8.536585365853659</v>
      </c>
      <c r="AP110" s="6">
        <f t="shared" si="12"/>
        <v>6.0975609756097562</v>
      </c>
      <c r="AQ110" s="13">
        <f t="shared" si="13"/>
        <v>31.707317073170735</v>
      </c>
      <c r="AR110" s="6">
        <f t="shared" si="14"/>
        <v>104.8780487804878</v>
      </c>
      <c r="AS110" s="10">
        <v>7</v>
      </c>
      <c r="AT110" s="12" t="s">
        <v>423</v>
      </c>
      <c r="AU110" s="4">
        <v>20</v>
      </c>
      <c r="AV110" s="16" t="s">
        <v>425</v>
      </c>
      <c r="AW110" s="16" t="s">
        <v>452</v>
      </c>
      <c r="AX110" s="16" t="s">
        <v>508</v>
      </c>
      <c r="AY110" s="16" t="s">
        <v>478</v>
      </c>
      <c r="AZ110" s="16" t="s">
        <v>453</v>
      </c>
      <c r="BA110" s="16" t="s">
        <v>471</v>
      </c>
      <c r="BB110" s="16" t="s">
        <v>461</v>
      </c>
      <c r="BC110" s="31" t="s">
        <v>816</v>
      </c>
      <c r="BD110" s="17" t="s">
        <v>443</v>
      </c>
      <c r="BF110">
        <f t="shared" si="15"/>
        <v>0.85365853658536583</v>
      </c>
      <c r="BG110" s="17"/>
    </row>
    <row r="111" spans="1:59" x14ac:dyDescent="0.25">
      <c r="A111">
        <v>110</v>
      </c>
      <c r="B111" t="s">
        <v>845</v>
      </c>
      <c r="C111" t="s">
        <v>845</v>
      </c>
      <c r="D111" s="4" t="s">
        <v>260</v>
      </c>
      <c r="E111" s="3" t="s">
        <v>59</v>
      </c>
      <c r="F111" s="3">
        <v>5</v>
      </c>
      <c r="G111" s="34" t="s">
        <v>451</v>
      </c>
      <c r="H111" s="10">
        <v>6</v>
      </c>
      <c r="I111" s="17" t="s">
        <v>455</v>
      </c>
      <c r="J111" s="17" t="s">
        <v>816</v>
      </c>
      <c r="K111" s="17"/>
      <c r="L111" s="17"/>
      <c r="M111" s="12" t="s">
        <v>423</v>
      </c>
      <c r="N111" s="16" t="s">
        <v>461</v>
      </c>
      <c r="O111" s="16" t="s">
        <v>471</v>
      </c>
      <c r="P111" s="16" t="s">
        <v>423</v>
      </c>
      <c r="Q111" s="16" t="s">
        <v>487</v>
      </c>
      <c r="R111" s="16" t="s">
        <v>496</v>
      </c>
      <c r="S111" s="16" t="s">
        <v>437</v>
      </c>
      <c r="T111" s="16">
        <v>17</v>
      </c>
      <c r="U111" s="4">
        <v>18</v>
      </c>
      <c r="V111" s="4" t="s">
        <v>422</v>
      </c>
      <c r="W111" s="31" t="s">
        <v>816</v>
      </c>
      <c r="X111" s="17"/>
      <c r="Z111" s="7">
        <v>557</v>
      </c>
      <c r="AA111" s="7">
        <v>14</v>
      </c>
      <c r="AB111" s="7">
        <v>6</v>
      </c>
      <c r="AC111" s="7">
        <v>5</v>
      </c>
      <c r="AD111" s="7">
        <v>20</v>
      </c>
      <c r="AE111" s="7">
        <v>9</v>
      </c>
      <c r="AF111" s="7">
        <v>28</v>
      </c>
      <c r="AG111" s="7">
        <v>70</v>
      </c>
      <c r="AH111" s="8">
        <v>0.246</v>
      </c>
      <c r="AI111" s="8">
        <v>0.28899999999999998</v>
      </c>
      <c r="AJ111" s="9">
        <v>0.7</v>
      </c>
      <c r="AK111" s="20">
        <v>1.55</v>
      </c>
      <c r="AL111" s="13">
        <f t="shared" si="8"/>
        <v>17.594254937163377</v>
      </c>
      <c r="AM111" s="13">
        <f t="shared" si="9"/>
        <v>7.5403949730700184</v>
      </c>
      <c r="AN111" s="13">
        <f t="shared" si="10"/>
        <v>6.2836624775583489</v>
      </c>
      <c r="AO111" s="13">
        <f t="shared" si="11"/>
        <v>25.134649910233396</v>
      </c>
      <c r="AP111" s="6">
        <f t="shared" si="12"/>
        <v>11.310592459605026</v>
      </c>
      <c r="AQ111" s="13">
        <f t="shared" si="13"/>
        <v>35.188509874326755</v>
      </c>
      <c r="AR111" s="6">
        <f t="shared" si="14"/>
        <v>87.971274685816866</v>
      </c>
      <c r="AS111" s="10">
        <v>6</v>
      </c>
      <c r="AT111" s="4" t="s">
        <v>422</v>
      </c>
      <c r="AU111" s="4">
        <v>18</v>
      </c>
      <c r="AV111" s="16">
        <v>17</v>
      </c>
      <c r="AW111" s="16" t="s">
        <v>437</v>
      </c>
      <c r="AX111" s="16" t="s">
        <v>496</v>
      </c>
      <c r="AY111" s="16" t="s">
        <v>487</v>
      </c>
      <c r="AZ111" s="16" t="s">
        <v>423</v>
      </c>
      <c r="BA111" s="16" t="s">
        <v>471</v>
      </c>
      <c r="BB111" s="16" t="s">
        <v>461</v>
      </c>
      <c r="BC111" s="31" t="s">
        <v>816</v>
      </c>
      <c r="BD111" s="17" t="s">
        <v>455</v>
      </c>
      <c r="BF111">
        <f t="shared" si="15"/>
        <v>0.8797127468581688</v>
      </c>
      <c r="BG111" s="17"/>
    </row>
    <row r="112" spans="1:59" x14ac:dyDescent="0.25">
      <c r="A112">
        <v>111</v>
      </c>
      <c r="B112" t="s">
        <v>845</v>
      </c>
      <c r="C112" t="s">
        <v>845</v>
      </c>
      <c r="D112" s="4" t="s">
        <v>184</v>
      </c>
      <c r="E112" s="3" t="s">
        <v>23</v>
      </c>
      <c r="F112" s="3">
        <v>5</v>
      </c>
      <c r="G112" s="34" t="s">
        <v>451</v>
      </c>
      <c r="H112" s="10">
        <v>7</v>
      </c>
      <c r="I112" s="17" t="s">
        <v>455</v>
      </c>
      <c r="J112" s="17" t="s">
        <v>816</v>
      </c>
      <c r="K112" s="17"/>
      <c r="L112" s="17"/>
      <c r="M112" s="12" t="s">
        <v>423</v>
      </c>
      <c r="N112" s="16" t="s">
        <v>461</v>
      </c>
      <c r="O112" s="16" t="s">
        <v>471</v>
      </c>
      <c r="P112" s="16" t="s">
        <v>423</v>
      </c>
      <c r="Q112" s="16" t="s">
        <v>485</v>
      </c>
      <c r="R112" s="16" t="s">
        <v>500</v>
      </c>
      <c r="S112" s="16" t="s">
        <v>427</v>
      </c>
      <c r="T112" s="16" t="s">
        <v>425</v>
      </c>
      <c r="U112" s="12">
        <v>20</v>
      </c>
      <c r="V112" s="12" t="s">
        <v>423</v>
      </c>
      <c r="W112" s="31" t="s">
        <v>816</v>
      </c>
      <c r="X112" s="17"/>
      <c r="Z112" s="7">
        <v>685</v>
      </c>
      <c r="AA112" s="7">
        <v>35</v>
      </c>
      <c r="AB112" s="7">
        <v>1</v>
      </c>
      <c r="AC112" s="7">
        <v>2</v>
      </c>
      <c r="AD112" s="7">
        <v>27</v>
      </c>
      <c r="AE112" s="7">
        <v>15</v>
      </c>
      <c r="AF112" s="7">
        <v>46</v>
      </c>
      <c r="AG112" s="7">
        <v>96</v>
      </c>
      <c r="AH112" s="8">
        <v>0.26300000000000001</v>
      </c>
      <c r="AI112" s="8">
        <v>0.314</v>
      </c>
      <c r="AJ112" s="9">
        <v>0.9</v>
      </c>
      <c r="AK112" s="20">
        <v>1.47</v>
      </c>
      <c r="AL112" s="13">
        <f t="shared" si="8"/>
        <v>35.76642335766423</v>
      </c>
      <c r="AM112" s="13">
        <f t="shared" si="9"/>
        <v>1.021897810218978</v>
      </c>
      <c r="AN112" s="13">
        <f t="shared" si="10"/>
        <v>2.0437956204379559</v>
      </c>
      <c r="AO112" s="13">
        <f t="shared" si="11"/>
        <v>27.591240875912408</v>
      </c>
      <c r="AP112" s="6">
        <f t="shared" si="12"/>
        <v>15.328467153284672</v>
      </c>
      <c r="AQ112" s="13">
        <f t="shared" si="13"/>
        <v>47.007299270072998</v>
      </c>
      <c r="AR112" s="6">
        <f t="shared" si="14"/>
        <v>98.102189781021906</v>
      </c>
      <c r="AS112" s="10">
        <v>7</v>
      </c>
      <c r="AT112" s="12" t="s">
        <v>423</v>
      </c>
      <c r="AU112" s="12">
        <v>20</v>
      </c>
      <c r="AV112" s="16" t="s">
        <v>425</v>
      </c>
      <c r="AW112" s="16" t="s">
        <v>427</v>
      </c>
      <c r="AX112" s="16" t="s">
        <v>500</v>
      </c>
      <c r="AY112" s="16" t="s">
        <v>485</v>
      </c>
      <c r="AZ112" s="16" t="s">
        <v>423</v>
      </c>
      <c r="BA112" s="16" t="s">
        <v>471</v>
      </c>
      <c r="BB112" s="16" t="s">
        <v>461</v>
      </c>
      <c r="BC112" s="31" t="s">
        <v>816</v>
      </c>
      <c r="BD112" s="17" t="s">
        <v>455</v>
      </c>
      <c r="BF112">
        <f t="shared" si="15"/>
        <v>0.91970802919708039</v>
      </c>
      <c r="BG112" s="17"/>
    </row>
    <row r="113" spans="1:59" x14ac:dyDescent="0.25">
      <c r="A113">
        <v>112</v>
      </c>
      <c r="B113" t="s">
        <v>845</v>
      </c>
      <c r="C113" t="s">
        <v>845</v>
      </c>
      <c r="D113" s="4" t="s">
        <v>383</v>
      </c>
      <c r="E113" s="3" t="s">
        <v>59</v>
      </c>
      <c r="F113" s="3">
        <v>5</v>
      </c>
      <c r="G113" s="34" t="s">
        <v>451</v>
      </c>
      <c r="H113" s="10">
        <v>6</v>
      </c>
      <c r="I113" s="17" t="s">
        <v>452</v>
      </c>
      <c r="J113" s="17" t="s">
        <v>855</v>
      </c>
      <c r="K113" s="17"/>
      <c r="L113" s="17"/>
      <c r="M113" s="12" t="s">
        <v>423</v>
      </c>
      <c r="N113" s="16" t="s">
        <v>461</v>
      </c>
      <c r="O113" s="16" t="s">
        <v>423</v>
      </c>
      <c r="P113" s="16" t="s">
        <v>471</v>
      </c>
      <c r="Q113" s="16" t="s">
        <v>479</v>
      </c>
      <c r="R113" s="16" t="s">
        <v>502</v>
      </c>
      <c r="S113" s="16" t="s">
        <v>443</v>
      </c>
      <c r="T113" s="18" t="s">
        <v>423</v>
      </c>
      <c r="U113" s="12" t="s">
        <v>423</v>
      </c>
      <c r="V113" s="4" t="s">
        <v>420</v>
      </c>
      <c r="W113" s="31" t="s">
        <v>855</v>
      </c>
      <c r="X113" s="17"/>
      <c r="Z113" s="7">
        <v>433</v>
      </c>
      <c r="AA113" s="7">
        <v>9</v>
      </c>
      <c r="AB113" s="7">
        <v>0</v>
      </c>
      <c r="AC113" s="7">
        <v>22</v>
      </c>
      <c r="AD113" s="7">
        <v>5</v>
      </c>
      <c r="AE113" s="7">
        <v>1</v>
      </c>
      <c r="AF113" s="7">
        <v>47</v>
      </c>
      <c r="AG113" s="7">
        <v>122</v>
      </c>
      <c r="AH113" s="8">
        <v>0.19600000000000001</v>
      </c>
      <c r="AI113" s="8">
        <v>0.28699999999999998</v>
      </c>
      <c r="AJ113" s="9">
        <v>0.6</v>
      </c>
      <c r="AK113" s="20">
        <v>0.62</v>
      </c>
      <c r="AL113" s="13">
        <f t="shared" si="8"/>
        <v>14.549653579676674</v>
      </c>
      <c r="AM113" s="13">
        <f t="shared" si="9"/>
        <v>0</v>
      </c>
      <c r="AN113" s="13">
        <f t="shared" si="10"/>
        <v>35.565819861431869</v>
      </c>
      <c r="AO113" s="13">
        <f t="shared" si="11"/>
        <v>8.0831408775981526</v>
      </c>
      <c r="AP113" s="6">
        <f t="shared" si="12"/>
        <v>1.6166281755196306</v>
      </c>
      <c r="AQ113" s="13">
        <f t="shared" si="13"/>
        <v>75.981524249422634</v>
      </c>
      <c r="AR113" s="6">
        <f t="shared" si="14"/>
        <v>197.22863741339495</v>
      </c>
      <c r="AS113" s="10">
        <v>6</v>
      </c>
      <c r="AT113" s="4" t="s">
        <v>420</v>
      </c>
      <c r="AU113" s="12" t="s">
        <v>423</v>
      </c>
      <c r="AV113" s="18" t="s">
        <v>423</v>
      </c>
      <c r="AW113" s="16" t="s">
        <v>443</v>
      </c>
      <c r="AX113" s="16" t="s">
        <v>502</v>
      </c>
      <c r="AY113" s="16" t="s">
        <v>479</v>
      </c>
      <c r="AZ113" s="16" t="s">
        <v>471</v>
      </c>
      <c r="BA113" s="16" t="s">
        <v>423</v>
      </c>
      <c r="BB113" s="16" t="s">
        <v>461</v>
      </c>
      <c r="BC113" s="31" t="s">
        <v>824</v>
      </c>
      <c r="BD113" s="17" t="s">
        <v>452</v>
      </c>
      <c r="BF113">
        <f t="shared" si="15"/>
        <v>0.96997690531177827</v>
      </c>
      <c r="BG113" s="17"/>
    </row>
    <row r="114" spans="1:59" x14ac:dyDescent="0.25">
      <c r="A114">
        <v>113</v>
      </c>
      <c r="B114" t="s">
        <v>845</v>
      </c>
      <c r="C114" t="s">
        <v>845</v>
      </c>
      <c r="D114" s="4" t="s">
        <v>248</v>
      </c>
      <c r="E114" s="3" t="s">
        <v>122</v>
      </c>
      <c r="F114" s="3">
        <v>5</v>
      </c>
      <c r="G114" s="34" t="s">
        <v>451</v>
      </c>
      <c r="H114" s="10">
        <v>8</v>
      </c>
      <c r="I114" s="17" t="s">
        <v>444</v>
      </c>
      <c r="J114" s="17" t="s">
        <v>816</v>
      </c>
      <c r="K114" s="17"/>
      <c r="L114" s="17"/>
      <c r="M114" s="12" t="s">
        <v>423</v>
      </c>
      <c r="N114" s="16" t="s">
        <v>461</v>
      </c>
      <c r="O114" s="16" t="s">
        <v>456</v>
      </c>
      <c r="P114" s="16" t="s">
        <v>481</v>
      </c>
      <c r="Q114" s="16" t="s">
        <v>470</v>
      </c>
      <c r="R114" s="16" t="s">
        <v>499</v>
      </c>
      <c r="S114" s="16" t="s">
        <v>423</v>
      </c>
      <c r="T114" s="16" t="s">
        <v>434</v>
      </c>
      <c r="U114" s="12" t="s">
        <v>423</v>
      </c>
      <c r="V114" s="4">
        <v>20</v>
      </c>
      <c r="W114" s="31" t="s">
        <v>816</v>
      </c>
      <c r="X114" s="17"/>
      <c r="Z114" s="7">
        <v>566</v>
      </c>
      <c r="AA114" s="7">
        <v>29</v>
      </c>
      <c r="AB114" s="7">
        <v>3</v>
      </c>
      <c r="AC114" s="7">
        <v>6</v>
      </c>
      <c r="AD114" s="7">
        <v>0</v>
      </c>
      <c r="AE114" s="7">
        <v>0</v>
      </c>
      <c r="AF114" s="7">
        <v>51</v>
      </c>
      <c r="AG114" s="7">
        <v>79</v>
      </c>
      <c r="AH114" s="8">
        <v>0.249</v>
      </c>
      <c r="AI114" s="8">
        <v>0.32100000000000001</v>
      </c>
      <c r="AJ114" s="9">
        <v>0.8</v>
      </c>
      <c r="AK114" s="20">
        <v>0.52</v>
      </c>
      <c r="AL114" s="13">
        <f t="shared" si="8"/>
        <v>35.865724381625441</v>
      </c>
      <c r="AM114" s="13">
        <f t="shared" si="9"/>
        <v>3.7102473498233217</v>
      </c>
      <c r="AN114" s="13">
        <f t="shared" si="10"/>
        <v>7.4204946996466434</v>
      </c>
      <c r="AO114" s="13">
        <f t="shared" si="11"/>
        <v>0</v>
      </c>
      <c r="AP114" s="6">
        <f t="shared" si="12"/>
        <v>0</v>
      </c>
      <c r="AQ114" s="13">
        <f t="shared" si="13"/>
        <v>63.074204946996467</v>
      </c>
      <c r="AR114" s="6">
        <f t="shared" si="14"/>
        <v>97.703180212014132</v>
      </c>
      <c r="AS114" s="10">
        <v>8</v>
      </c>
      <c r="AT114" s="4">
        <v>20</v>
      </c>
      <c r="AU114" s="12" t="s">
        <v>423</v>
      </c>
      <c r="AV114" s="16" t="s">
        <v>434</v>
      </c>
      <c r="AW114" s="16" t="s">
        <v>423</v>
      </c>
      <c r="AX114" s="16" t="s">
        <v>499</v>
      </c>
      <c r="AY114" s="16" t="s">
        <v>470</v>
      </c>
      <c r="AZ114" s="16" t="s">
        <v>481</v>
      </c>
      <c r="BA114" s="16" t="s">
        <v>456</v>
      </c>
      <c r="BB114" s="16" t="s">
        <v>461</v>
      </c>
      <c r="BC114" s="31" t="s">
        <v>816</v>
      </c>
      <c r="BD114" s="17" t="s">
        <v>444</v>
      </c>
      <c r="BF114">
        <f t="shared" si="15"/>
        <v>0.98939929328621923</v>
      </c>
      <c r="BG114" s="17"/>
    </row>
    <row r="115" spans="1:59" x14ac:dyDescent="0.25">
      <c r="A115">
        <v>114</v>
      </c>
      <c r="B115" t="s">
        <v>845</v>
      </c>
      <c r="C115" t="s">
        <v>845</v>
      </c>
      <c r="D115" s="4" t="s">
        <v>272</v>
      </c>
      <c r="E115" s="3" t="s">
        <v>50</v>
      </c>
      <c r="F115" s="3">
        <v>5</v>
      </c>
      <c r="G115" s="34" t="s">
        <v>451</v>
      </c>
      <c r="H115" s="10">
        <v>8</v>
      </c>
      <c r="I115" s="17" t="s">
        <v>459</v>
      </c>
      <c r="J115" s="17" t="s">
        <v>822</v>
      </c>
      <c r="K115" s="17"/>
      <c r="L115" s="17"/>
      <c r="M115" s="12" t="s">
        <v>423</v>
      </c>
      <c r="N115" s="16" t="s">
        <v>461</v>
      </c>
      <c r="O115" s="16" t="s">
        <v>456</v>
      </c>
      <c r="P115" s="16" t="s">
        <v>491</v>
      </c>
      <c r="Q115" s="16" t="s">
        <v>476</v>
      </c>
      <c r="R115" s="16" t="s">
        <v>507</v>
      </c>
      <c r="S115" s="16" t="s">
        <v>423</v>
      </c>
      <c r="T115" s="16" t="s">
        <v>426</v>
      </c>
      <c r="U115" s="12" t="s">
        <v>423</v>
      </c>
      <c r="V115" s="4" t="s">
        <v>422</v>
      </c>
      <c r="W115" s="31" t="s">
        <v>822</v>
      </c>
      <c r="X115" s="17"/>
      <c r="Z115" s="7">
        <v>560</v>
      </c>
      <c r="AA115" s="7">
        <v>23</v>
      </c>
      <c r="AB115" s="7">
        <v>0</v>
      </c>
      <c r="AC115" s="7">
        <v>13</v>
      </c>
      <c r="AD115" s="7">
        <v>0</v>
      </c>
      <c r="AE115" s="7">
        <v>4</v>
      </c>
      <c r="AF115" s="7">
        <v>56</v>
      </c>
      <c r="AG115" s="7">
        <v>97</v>
      </c>
      <c r="AH115" s="8">
        <v>0.24299999999999999</v>
      </c>
      <c r="AI115" s="8">
        <v>0.32900000000000001</v>
      </c>
      <c r="AJ115" s="9">
        <v>0.8</v>
      </c>
      <c r="AK115" s="20">
        <v>0.9</v>
      </c>
      <c r="AL115" s="13">
        <f t="shared" si="8"/>
        <v>28.75</v>
      </c>
      <c r="AM115" s="13">
        <f t="shared" si="9"/>
        <v>0</v>
      </c>
      <c r="AN115" s="13">
        <f t="shared" si="10"/>
        <v>16.25</v>
      </c>
      <c r="AO115" s="13">
        <f t="shared" si="11"/>
        <v>0</v>
      </c>
      <c r="AP115" s="6">
        <f t="shared" si="12"/>
        <v>5</v>
      </c>
      <c r="AQ115" s="13">
        <f t="shared" si="13"/>
        <v>70</v>
      </c>
      <c r="AR115" s="6">
        <f t="shared" si="14"/>
        <v>121.25</v>
      </c>
      <c r="AS115" s="10">
        <v>8</v>
      </c>
      <c r="AT115" s="4" t="s">
        <v>422</v>
      </c>
      <c r="AU115" s="12" t="s">
        <v>423</v>
      </c>
      <c r="AV115" s="16" t="s">
        <v>426</v>
      </c>
      <c r="AW115" s="16" t="s">
        <v>423</v>
      </c>
      <c r="AX115" s="16" t="s">
        <v>507</v>
      </c>
      <c r="AY115" s="16" t="s">
        <v>476</v>
      </c>
      <c r="AZ115" s="16" t="s">
        <v>491</v>
      </c>
      <c r="BA115" s="16" t="s">
        <v>456</v>
      </c>
      <c r="BB115" s="16" t="s">
        <v>461</v>
      </c>
      <c r="BC115" s="31" t="s">
        <v>822</v>
      </c>
      <c r="BD115" s="17" t="s">
        <v>459</v>
      </c>
      <c r="BF115">
        <f t="shared" si="15"/>
        <v>1</v>
      </c>
      <c r="BG115" s="17"/>
    </row>
    <row r="116" spans="1:59" x14ac:dyDescent="0.25">
      <c r="A116">
        <v>115</v>
      </c>
      <c r="B116" t="s">
        <v>845</v>
      </c>
      <c r="C116" t="s">
        <v>845</v>
      </c>
      <c r="D116" s="4" t="s">
        <v>284</v>
      </c>
      <c r="E116" s="3" t="s">
        <v>21</v>
      </c>
      <c r="F116" s="3">
        <v>5</v>
      </c>
      <c r="G116" s="34" t="s">
        <v>451</v>
      </c>
      <c r="H116" s="10">
        <v>7</v>
      </c>
      <c r="I116" s="17" t="s">
        <v>458</v>
      </c>
      <c r="J116" s="17" t="s">
        <v>2</v>
      </c>
      <c r="K116" s="17"/>
      <c r="L116" s="17"/>
      <c r="M116" s="12" t="s">
        <v>423</v>
      </c>
      <c r="N116" s="16" t="s">
        <v>461</v>
      </c>
      <c r="O116" s="16" t="s">
        <v>456</v>
      </c>
      <c r="P116" s="16" t="s">
        <v>491</v>
      </c>
      <c r="Q116" s="16" t="s">
        <v>476</v>
      </c>
      <c r="R116" s="16" t="s">
        <v>510</v>
      </c>
      <c r="S116" s="16" t="s">
        <v>427</v>
      </c>
      <c r="T116" s="16" t="s">
        <v>425</v>
      </c>
      <c r="U116" s="12" t="s">
        <v>423</v>
      </c>
      <c r="V116" s="4">
        <v>20</v>
      </c>
      <c r="W116" s="31" t="s">
        <v>2</v>
      </c>
      <c r="X116" s="17"/>
      <c r="Z116" s="7">
        <v>555</v>
      </c>
      <c r="AA116" s="7">
        <v>25</v>
      </c>
      <c r="AB116" s="7">
        <v>1</v>
      </c>
      <c r="AC116" s="7">
        <v>6</v>
      </c>
      <c r="AD116" s="7">
        <v>22</v>
      </c>
      <c r="AE116" s="7">
        <v>3</v>
      </c>
      <c r="AF116" s="7">
        <v>50</v>
      </c>
      <c r="AG116" s="7">
        <v>100</v>
      </c>
      <c r="AH116" s="8">
        <v>0.24</v>
      </c>
      <c r="AI116" s="8">
        <v>0.31</v>
      </c>
      <c r="AJ116" s="9">
        <v>0.8</v>
      </c>
      <c r="AK116" s="20">
        <v>0.9</v>
      </c>
      <c r="AL116" s="13">
        <f t="shared" si="8"/>
        <v>31.531531531531531</v>
      </c>
      <c r="AM116" s="13">
        <f t="shared" si="9"/>
        <v>1.2612612612612613</v>
      </c>
      <c r="AN116" s="13">
        <f t="shared" si="10"/>
        <v>7.5675675675675684</v>
      </c>
      <c r="AO116" s="13">
        <f t="shared" si="11"/>
        <v>27.747747747747745</v>
      </c>
      <c r="AP116" s="6">
        <f t="shared" si="12"/>
        <v>3.7837837837837842</v>
      </c>
      <c r="AQ116" s="13">
        <f t="shared" si="13"/>
        <v>63.063063063063062</v>
      </c>
      <c r="AR116" s="6">
        <f t="shared" si="14"/>
        <v>126.12612612612612</v>
      </c>
      <c r="AS116" s="10">
        <v>7</v>
      </c>
      <c r="AT116" s="4">
        <v>20</v>
      </c>
      <c r="AU116" s="12" t="s">
        <v>423</v>
      </c>
      <c r="AV116" s="16" t="s">
        <v>425</v>
      </c>
      <c r="AW116" s="16" t="s">
        <v>427</v>
      </c>
      <c r="AX116" s="16" t="s">
        <v>510</v>
      </c>
      <c r="AY116" s="16" t="s">
        <v>476</v>
      </c>
      <c r="AZ116" s="16" t="s">
        <v>491</v>
      </c>
      <c r="BA116" s="16" t="s">
        <v>456</v>
      </c>
      <c r="BB116" s="16" t="s">
        <v>461</v>
      </c>
      <c r="BC116" s="31" t="s">
        <v>2</v>
      </c>
      <c r="BD116" s="17" t="s">
        <v>458</v>
      </c>
      <c r="BF116">
        <f t="shared" si="15"/>
        <v>1.0090090090090089</v>
      </c>
      <c r="BG116" s="17"/>
    </row>
    <row r="117" spans="1:59" x14ac:dyDescent="0.25">
      <c r="A117">
        <v>116</v>
      </c>
      <c r="B117" t="s">
        <v>845</v>
      </c>
      <c r="C117" t="s">
        <v>845</v>
      </c>
      <c r="D117" s="4" t="s">
        <v>278</v>
      </c>
      <c r="E117" s="3" t="s">
        <v>19</v>
      </c>
      <c r="F117" s="3">
        <v>5</v>
      </c>
      <c r="G117" s="34" t="s">
        <v>451</v>
      </c>
      <c r="H117" s="10">
        <v>7</v>
      </c>
      <c r="I117" s="17" t="s">
        <v>443</v>
      </c>
      <c r="J117" s="17" t="s">
        <v>816</v>
      </c>
      <c r="K117" s="17"/>
      <c r="L117" s="17"/>
      <c r="M117" s="12" t="s">
        <v>423</v>
      </c>
      <c r="N117" s="16" t="s">
        <v>461</v>
      </c>
      <c r="O117" s="16" t="s">
        <v>423</v>
      </c>
      <c r="P117" s="16" t="s">
        <v>471</v>
      </c>
      <c r="Q117" s="16" t="s">
        <v>485</v>
      </c>
      <c r="R117" s="16" t="s">
        <v>508</v>
      </c>
      <c r="S117" s="16" t="s">
        <v>423</v>
      </c>
      <c r="T117" s="16" t="s">
        <v>426</v>
      </c>
      <c r="U117" s="12" t="s">
        <v>423</v>
      </c>
      <c r="V117" s="4" t="s">
        <v>422</v>
      </c>
      <c r="W117" s="31" t="s">
        <v>816</v>
      </c>
      <c r="X117" s="17"/>
      <c r="Z117" s="7">
        <v>277</v>
      </c>
      <c r="AA117" s="7">
        <v>9</v>
      </c>
      <c r="AB117" s="7">
        <v>1</v>
      </c>
      <c r="AC117" s="7">
        <v>4</v>
      </c>
      <c r="AD117" s="7">
        <v>3</v>
      </c>
      <c r="AE117" s="7">
        <v>2</v>
      </c>
      <c r="AF117" s="7">
        <v>22</v>
      </c>
      <c r="AG117" s="7">
        <v>67</v>
      </c>
      <c r="AH117" s="8">
        <v>0.24199999999999999</v>
      </c>
      <c r="AI117" s="8">
        <v>0.316</v>
      </c>
      <c r="AJ117" s="9">
        <v>0.4</v>
      </c>
      <c r="AK117" s="20">
        <v>0.65</v>
      </c>
      <c r="AL117" s="13">
        <f t="shared" si="8"/>
        <v>22.74368231046931</v>
      </c>
      <c r="AM117" s="13">
        <f t="shared" si="9"/>
        <v>2.5270758122743682</v>
      </c>
      <c r="AN117" s="13">
        <f t="shared" si="10"/>
        <v>10.108303249097473</v>
      </c>
      <c r="AO117" s="13">
        <f t="shared" si="11"/>
        <v>7.5812274368231041</v>
      </c>
      <c r="AP117" s="6">
        <f t="shared" si="12"/>
        <v>5.0541516245487363</v>
      </c>
      <c r="AQ117" s="13">
        <f t="shared" si="13"/>
        <v>55.595667870036102</v>
      </c>
      <c r="AR117" s="6">
        <f t="shared" si="14"/>
        <v>169.31407942238266</v>
      </c>
      <c r="AS117" s="10">
        <v>7</v>
      </c>
      <c r="AT117" s="4" t="s">
        <v>422</v>
      </c>
      <c r="AU117" s="12" t="s">
        <v>423</v>
      </c>
      <c r="AV117" s="16" t="s">
        <v>426</v>
      </c>
      <c r="AW117" s="16" t="s">
        <v>423</v>
      </c>
      <c r="AX117" s="16" t="s">
        <v>508</v>
      </c>
      <c r="AY117" s="16" t="s">
        <v>485</v>
      </c>
      <c r="AZ117" s="16" t="s">
        <v>471</v>
      </c>
      <c r="BA117" s="16" t="s">
        <v>423</v>
      </c>
      <c r="BB117" s="16" t="s">
        <v>461</v>
      </c>
      <c r="BC117" s="31" t="s">
        <v>816</v>
      </c>
      <c r="BD117" s="17" t="s">
        <v>443</v>
      </c>
      <c r="BF117">
        <f t="shared" si="15"/>
        <v>1.0108303249097474</v>
      </c>
      <c r="BG117" s="17"/>
    </row>
    <row r="118" spans="1:59" x14ac:dyDescent="0.25">
      <c r="A118">
        <v>117</v>
      </c>
      <c r="B118" t="s">
        <v>845</v>
      </c>
      <c r="C118" t="s">
        <v>845</v>
      </c>
      <c r="D118" s="4" t="s">
        <v>334</v>
      </c>
      <c r="E118" s="3" t="s">
        <v>67</v>
      </c>
      <c r="F118" s="3">
        <v>5</v>
      </c>
      <c r="G118" s="34" t="s">
        <v>451</v>
      </c>
      <c r="H118" s="10">
        <v>6</v>
      </c>
      <c r="I118" s="17" t="s">
        <v>442</v>
      </c>
      <c r="J118" s="17" t="s">
        <v>836</v>
      </c>
      <c r="K118" s="17"/>
      <c r="L118" s="17"/>
      <c r="M118" s="12" t="s">
        <v>423</v>
      </c>
      <c r="N118" s="16" t="s">
        <v>461</v>
      </c>
      <c r="O118" s="16" t="s">
        <v>471</v>
      </c>
      <c r="P118" s="16" t="s">
        <v>487</v>
      </c>
      <c r="Q118" s="16" t="s">
        <v>473</v>
      </c>
      <c r="R118" s="16" t="s">
        <v>502</v>
      </c>
      <c r="S118" s="16" t="s">
        <v>423</v>
      </c>
      <c r="T118" s="16" t="s">
        <v>428</v>
      </c>
      <c r="U118" s="12" t="s">
        <v>423</v>
      </c>
      <c r="V118" s="4" t="s">
        <v>407</v>
      </c>
      <c r="W118" s="31" t="s">
        <v>836</v>
      </c>
      <c r="X118" s="17"/>
      <c r="Z118" s="7">
        <v>483</v>
      </c>
      <c r="AA118" s="7">
        <v>27</v>
      </c>
      <c r="AB118" s="7">
        <v>0</v>
      </c>
      <c r="AC118" s="7">
        <v>9</v>
      </c>
      <c r="AD118" s="7">
        <v>3</v>
      </c>
      <c r="AE118" s="7">
        <v>0</v>
      </c>
      <c r="AF118" s="7">
        <v>22</v>
      </c>
      <c r="AG118" s="7">
        <v>81</v>
      </c>
      <c r="AH118" s="8">
        <v>0.22600000000000001</v>
      </c>
      <c r="AI118" s="8">
        <v>0.27100000000000002</v>
      </c>
      <c r="AJ118" s="9">
        <v>0.7</v>
      </c>
      <c r="AK118" s="20">
        <v>0.84</v>
      </c>
      <c r="AL118" s="13">
        <f t="shared" si="8"/>
        <v>39.130434782608695</v>
      </c>
      <c r="AM118" s="13">
        <f t="shared" si="9"/>
        <v>0</v>
      </c>
      <c r="AN118" s="13">
        <f t="shared" si="10"/>
        <v>13.043478260869566</v>
      </c>
      <c r="AO118" s="13">
        <f t="shared" si="11"/>
        <v>4.3478260869565215</v>
      </c>
      <c r="AP118" s="6">
        <f t="shared" si="12"/>
        <v>0</v>
      </c>
      <c r="AQ118" s="13">
        <f t="shared" si="13"/>
        <v>31.884057971014492</v>
      </c>
      <c r="AR118" s="6">
        <f t="shared" si="14"/>
        <v>117.39130434782609</v>
      </c>
      <c r="AS118" s="10">
        <v>6</v>
      </c>
      <c r="AT118" s="4" t="s">
        <v>407</v>
      </c>
      <c r="AU118" s="12" t="s">
        <v>423</v>
      </c>
      <c r="AV118" s="16" t="s">
        <v>428</v>
      </c>
      <c r="AW118" s="16" t="s">
        <v>423</v>
      </c>
      <c r="AX118" s="16" t="s">
        <v>502</v>
      </c>
      <c r="AY118" s="16" t="s">
        <v>473</v>
      </c>
      <c r="AZ118" s="16" t="s">
        <v>487</v>
      </c>
      <c r="BA118" s="16" t="s">
        <v>471</v>
      </c>
      <c r="BB118" s="16" t="s">
        <v>461</v>
      </c>
      <c r="BC118" s="31" t="s">
        <v>817</v>
      </c>
      <c r="BD118" s="17" t="s">
        <v>442</v>
      </c>
      <c r="BF118">
        <f t="shared" si="15"/>
        <v>1.0144927536231882</v>
      </c>
      <c r="BG118" s="17"/>
    </row>
    <row r="119" spans="1:59" x14ac:dyDescent="0.25">
      <c r="A119">
        <v>118</v>
      </c>
      <c r="B119" t="s">
        <v>845</v>
      </c>
      <c r="C119" t="s">
        <v>845</v>
      </c>
      <c r="D119" s="4" t="s">
        <v>158</v>
      </c>
      <c r="E119" s="3" t="s">
        <v>54</v>
      </c>
      <c r="F119" s="3">
        <v>5</v>
      </c>
      <c r="G119" s="34" t="s">
        <v>451</v>
      </c>
      <c r="H119" s="10">
        <v>7</v>
      </c>
      <c r="I119" s="17" t="s">
        <v>443</v>
      </c>
      <c r="J119" s="17" t="s">
        <v>406</v>
      </c>
      <c r="K119" s="17"/>
      <c r="L119" s="17"/>
      <c r="M119" s="12" t="s">
        <v>423</v>
      </c>
      <c r="N119" s="16" t="s">
        <v>461</v>
      </c>
      <c r="O119" s="16" t="s">
        <v>456</v>
      </c>
      <c r="P119" s="16" t="s">
        <v>460</v>
      </c>
      <c r="Q119" s="16" t="s">
        <v>485</v>
      </c>
      <c r="R119" s="16" t="s">
        <v>495</v>
      </c>
      <c r="S119" s="16" t="s">
        <v>423</v>
      </c>
      <c r="T119" s="16" t="s">
        <v>431</v>
      </c>
      <c r="U119" s="12" t="s">
        <v>423</v>
      </c>
      <c r="V119" s="4" t="s">
        <v>422</v>
      </c>
      <c r="W119" s="31" t="s">
        <v>406</v>
      </c>
      <c r="X119" s="17"/>
      <c r="Z119" s="7">
        <v>547</v>
      </c>
      <c r="AA119" s="7">
        <v>35</v>
      </c>
      <c r="AB119" s="7">
        <v>1</v>
      </c>
      <c r="AC119" s="7">
        <v>9</v>
      </c>
      <c r="AD119" s="7">
        <v>4</v>
      </c>
      <c r="AE119" s="7">
        <v>2</v>
      </c>
      <c r="AF119" s="7">
        <v>35</v>
      </c>
      <c r="AG119" s="7">
        <v>93</v>
      </c>
      <c r="AH119" s="8">
        <v>0.27</v>
      </c>
      <c r="AI119" s="8">
        <v>0.318</v>
      </c>
      <c r="AJ119" s="9">
        <v>0.8</v>
      </c>
      <c r="AK119" s="20">
        <v>1.07</v>
      </c>
      <c r="AL119" s="13">
        <f t="shared" si="8"/>
        <v>44.789762340036567</v>
      </c>
      <c r="AM119" s="13">
        <f t="shared" si="9"/>
        <v>1.2797074954296161</v>
      </c>
      <c r="AN119" s="13">
        <f t="shared" si="10"/>
        <v>11.517367458866545</v>
      </c>
      <c r="AO119" s="13">
        <f t="shared" si="11"/>
        <v>5.1188299817184646</v>
      </c>
      <c r="AP119" s="6">
        <f t="shared" si="12"/>
        <v>2.5594149908592323</v>
      </c>
      <c r="AQ119" s="13">
        <f t="shared" si="13"/>
        <v>44.789762340036567</v>
      </c>
      <c r="AR119" s="6">
        <f t="shared" si="14"/>
        <v>119.01279707495429</v>
      </c>
      <c r="AS119" s="10">
        <v>7</v>
      </c>
      <c r="AT119" s="4" t="s">
        <v>422</v>
      </c>
      <c r="AU119" s="12" t="s">
        <v>423</v>
      </c>
      <c r="AV119" s="16" t="s">
        <v>431</v>
      </c>
      <c r="AW119" s="16" t="s">
        <v>423</v>
      </c>
      <c r="AX119" s="16" t="s">
        <v>495</v>
      </c>
      <c r="AY119" s="16" t="s">
        <v>485</v>
      </c>
      <c r="AZ119" s="16" t="s">
        <v>460</v>
      </c>
      <c r="BA119" s="16" t="s">
        <v>456</v>
      </c>
      <c r="BB119" s="16" t="s">
        <v>461</v>
      </c>
      <c r="BC119" s="31" t="s">
        <v>406</v>
      </c>
      <c r="BD119" s="17" t="s">
        <v>443</v>
      </c>
      <c r="BF119">
        <f t="shared" si="15"/>
        <v>1.0237659963436929</v>
      </c>
      <c r="BG119" s="17"/>
    </row>
    <row r="120" spans="1:59" x14ac:dyDescent="0.25">
      <c r="A120">
        <v>119</v>
      </c>
      <c r="B120" t="s">
        <v>845</v>
      </c>
      <c r="C120" t="s">
        <v>845</v>
      </c>
      <c r="D120" s="4" t="s">
        <v>320</v>
      </c>
      <c r="E120" s="3" t="s">
        <v>28</v>
      </c>
      <c r="F120" s="3">
        <v>5</v>
      </c>
      <c r="G120" s="34" t="s">
        <v>451</v>
      </c>
      <c r="H120" s="10">
        <v>7</v>
      </c>
      <c r="I120" s="17" t="s">
        <v>449</v>
      </c>
      <c r="J120" s="17" t="s">
        <v>857</v>
      </c>
      <c r="K120" s="17"/>
      <c r="L120" s="17"/>
      <c r="M120" s="12" t="s">
        <v>423</v>
      </c>
      <c r="N120" s="16" t="s">
        <v>486</v>
      </c>
      <c r="O120" s="16" t="s">
        <v>423</v>
      </c>
      <c r="P120" s="16" t="s">
        <v>491</v>
      </c>
      <c r="Q120" s="16" t="s">
        <v>477</v>
      </c>
      <c r="R120" s="16" t="s">
        <v>502</v>
      </c>
      <c r="S120" s="16" t="s">
        <v>423</v>
      </c>
      <c r="T120" s="16" t="s">
        <v>437</v>
      </c>
      <c r="U120" s="12" t="s">
        <v>423</v>
      </c>
      <c r="V120" s="4" t="s">
        <v>419</v>
      </c>
      <c r="W120" s="31" t="s">
        <v>857</v>
      </c>
      <c r="X120" s="17"/>
      <c r="Z120" s="7">
        <v>410</v>
      </c>
      <c r="AA120" s="7">
        <v>16</v>
      </c>
      <c r="AB120" s="7">
        <v>3</v>
      </c>
      <c r="AC120" s="7">
        <v>20</v>
      </c>
      <c r="AD120" s="7">
        <v>1</v>
      </c>
      <c r="AE120" s="7">
        <v>2</v>
      </c>
      <c r="AF120" s="7">
        <v>31</v>
      </c>
      <c r="AG120" s="7">
        <v>127</v>
      </c>
      <c r="AH120" s="8">
        <v>0.23100000000000001</v>
      </c>
      <c r="AI120" s="8">
        <v>0.3</v>
      </c>
      <c r="AJ120" s="9">
        <v>0.6</v>
      </c>
      <c r="AK120" s="20">
        <v>0.57999999999999996</v>
      </c>
      <c r="AL120" s="13">
        <f t="shared" si="8"/>
        <v>27.317073170731707</v>
      </c>
      <c r="AM120" s="13">
        <f t="shared" si="9"/>
        <v>5.1219512195121952</v>
      </c>
      <c r="AN120" s="13">
        <f t="shared" si="10"/>
        <v>34.146341463414636</v>
      </c>
      <c r="AO120" s="13">
        <f t="shared" si="11"/>
        <v>1.7073170731707317</v>
      </c>
      <c r="AP120" s="6">
        <f t="shared" si="12"/>
        <v>3.4146341463414633</v>
      </c>
      <c r="AQ120" s="13">
        <f t="shared" si="13"/>
        <v>52.926829268292678</v>
      </c>
      <c r="AR120" s="6">
        <f t="shared" si="14"/>
        <v>216.82926829268291</v>
      </c>
      <c r="AS120" s="10">
        <v>7</v>
      </c>
      <c r="AT120" s="4" t="s">
        <v>419</v>
      </c>
      <c r="AU120" s="12" t="s">
        <v>423</v>
      </c>
      <c r="AV120" s="16" t="s">
        <v>437</v>
      </c>
      <c r="AW120" s="16" t="s">
        <v>423</v>
      </c>
      <c r="AX120" s="16" t="s">
        <v>502</v>
      </c>
      <c r="AY120" s="16" t="s">
        <v>477</v>
      </c>
      <c r="AZ120" s="16" t="s">
        <v>491</v>
      </c>
      <c r="BA120" s="16" t="s">
        <v>423</v>
      </c>
      <c r="BB120" s="16" t="s">
        <v>486</v>
      </c>
      <c r="BC120" s="31" t="s">
        <v>820</v>
      </c>
      <c r="BD120" s="17" t="s">
        <v>449</v>
      </c>
      <c r="BF120">
        <f t="shared" si="15"/>
        <v>1.024390243902439</v>
      </c>
      <c r="BG120" s="17"/>
    </row>
    <row r="121" spans="1:59" x14ac:dyDescent="0.25">
      <c r="A121">
        <v>120</v>
      </c>
      <c r="B121" t="s">
        <v>845</v>
      </c>
      <c r="C121" t="s">
        <v>845</v>
      </c>
      <c r="D121" s="4" t="s">
        <v>96</v>
      </c>
      <c r="E121" s="3" t="s">
        <v>15</v>
      </c>
      <c r="F121" s="3">
        <v>5</v>
      </c>
      <c r="G121" s="34" t="s">
        <v>451</v>
      </c>
      <c r="H121" s="10">
        <v>9</v>
      </c>
      <c r="I121" s="17" t="s">
        <v>443</v>
      </c>
      <c r="J121" s="17" t="s">
        <v>821</v>
      </c>
      <c r="K121" s="17"/>
      <c r="L121" s="17"/>
      <c r="M121" s="12" t="s">
        <v>423</v>
      </c>
      <c r="N121" s="16" t="s">
        <v>486</v>
      </c>
      <c r="O121" s="16" t="s">
        <v>460</v>
      </c>
      <c r="P121" s="16" t="s">
        <v>487</v>
      </c>
      <c r="Q121" s="16" t="s">
        <v>470</v>
      </c>
      <c r="R121" s="16" t="s">
        <v>525</v>
      </c>
      <c r="S121" s="16" t="s">
        <v>443</v>
      </c>
      <c r="T121" s="16" t="s">
        <v>435</v>
      </c>
      <c r="U121" s="12" t="s">
        <v>423</v>
      </c>
      <c r="V121" s="4" t="s">
        <v>422</v>
      </c>
      <c r="W121" s="31" t="s">
        <v>821</v>
      </c>
      <c r="X121" s="17"/>
      <c r="Z121" s="7">
        <v>599</v>
      </c>
      <c r="AA121" s="7">
        <v>38</v>
      </c>
      <c r="AB121" s="7">
        <v>3</v>
      </c>
      <c r="AC121" s="7">
        <v>25</v>
      </c>
      <c r="AD121" s="7">
        <v>8</v>
      </c>
      <c r="AE121" s="7">
        <v>5</v>
      </c>
      <c r="AF121" s="7">
        <v>52</v>
      </c>
      <c r="AG121" s="7">
        <v>145</v>
      </c>
      <c r="AH121" s="8">
        <v>0.28699999999999998</v>
      </c>
      <c r="AI121" s="8">
        <v>0.34599999999999997</v>
      </c>
      <c r="AJ121" s="9">
        <v>0.9</v>
      </c>
      <c r="AK121" s="20">
        <v>0.79</v>
      </c>
      <c r="AL121" s="13">
        <f t="shared" si="8"/>
        <v>44.40734557595993</v>
      </c>
      <c r="AM121" s="13">
        <f t="shared" si="9"/>
        <v>3.5058430717863103</v>
      </c>
      <c r="AN121" s="13">
        <f t="shared" si="10"/>
        <v>29.215358931552586</v>
      </c>
      <c r="AO121" s="13">
        <f t="shared" si="11"/>
        <v>9.348914858096828</v>
      </c>
      <c r="AP121" s="6">
        <f t="shared" si="12"/>
        <v>5.8430717863105173</v>
      </c>
      <c r="AQ121" s="13">
        <f t="shared" si="13"/>
        <v>60.767946577629381</v>
      </c>
      <c r="AR121" s="6">
        <f t="shared" si="14"/>
        <v>169.44908180300501</v>
      </c>
      <c r="AS121" s="10">
        <v>9</v>
      </c>
      <c r="AT121" s="4" t="s">
        <v>422</v>
      </c>
      <c r="AU121" s="12" t="s">
        <v>423</v>
      </c>
      <c r="AV121" s="16" t="s">
        <v>435</v>
      </c>
      <c r="AW121" s="16" t="s">
        <v>443</v>
      </c>
      <c r="AX121" s="16" t="s">
        <v>525</v>
      </c>
      <c r="AY121" s="16" t="s">
        <v>470</v>
      </c>
      <c r="AZ121" s="16" t="s">
        <v>487</v>
      </c>
      <c r="BA121" s="16" t="s">
        <v>460</v>
      </c>
      <c r="BB121" s="16" t="s">
        <v>486</v>
      </c>
      <c r="BC121" s="31" t="s">
        <v>821</v>
      </c>
      <c r="BD121" s="17" t="s">
        <v>443</v>
      </c>
      <c r="BF121">
        <f t="shared" si="15"/>
        <v>1.0517529215358932</v>
      </c>
      <c r="BG121" s="17"/>
    </row>
    <row r="122" spans="1:59" x14ac:dyDescent="0.25">
      <c r="A122">
        <v>121</v>
      </c>
      <c r="B122" t="s">
        <v>845</v>
      </c>
      <c r="C122" t="s">
        <v>845</v>
      </c>
      <c r="D122" s="4" t="s">
        <v>317</v>
      </c>
      <c r="E122" s="3" t="s">
        <v>176</v>
      </c>
      <c r="F122" s="3">
        <v>5</v>
      </c>
      <c r="G122" s="34" t="s">
        <v>451</v>
      </c>
      <c r="H122" s="10">
        <v>6</v>
      </c>
      <c r="I122" s="17" t="s">
        <v>424</v>
      </c>
      <c r="J122" s="17" t="s">
        <v>816</v>
      </c>
      <c r="K122" s="17"/>
      <c r="L122" s="17"/>
      <c r="M122" s="12" t="s">
        <v>423</v>
      </c>
      <c r="N122" s="16" t="s">
        <v>486</v>
      </c>
      <c r="O122" s="16" t="s">
        <v>481</v>
      </c>
      <c r="P122" s="16" t="s">
        <v>423</v>
      </c>
      <c r="Q122" s="16" t="s">
        <v>473</v>
      </c>
      <c r="R122" s="16" t="s">
        <v>502</v>
      </c>
      <c r="S122" s="16" t="s">
        <v>437</v>
      </c>
      <c r="T122" s="16" t="s">
        <v>426</v>
      </c>
      <c r="U122" s="12">
        <v>19</v>
      </c>
      <c r="V122" s="4">
        <v>20</v>
      </c>
      <c r="W122" s="31" t="s">
        <v>816</v>
      </c>
      <c r="X122" s="17"/>
      <c r="Z122" s="7">
        <v>391</v>
      </c>
      <c r="AA122" s="7">
        <v>13</v>
      </c>
      <c r="AB122" s="7">
        <v>1</v>
      </c>
      <c r="AC122" s="7">
        <v>3</v>
      </c>
      <c r="AD122" s="7">
        <v>18</v>
      </c>
      <c r="AE122" s="7">
        <v>8</v>
      </c>
      <c r="AF122" s="7">
        <v>20</v>
      </c>
      <c r="AG122" s="7">
        <v>86</v>
      </c>
      <c r="AH122" s="8">
        <v>0.23200000000000001</v>
      </c>
      <c r="AI122" s="8">
        <v>0.27200000000000002</v>
      </c>
      <c r="AJ122" s="9">
        <v>0.6</v>
      </c>
      <c r="AK122" s="20">
        <v>2.23</v>
      </c>
      <c r="AL122" s="13">
        <f t="shared" si="8"/>
        <v>23.273657289002561</v>
      </c>
      <c r="AM122" s="13">
        <f t="shared" si="9"/>
        <v>1.7902813299232738</v>
      </c>
      <c r="AN122" s="13">
        <f t="shared" si="10"/>
        <v>5.3708439897698215</v>
      </c>
      <c r="AO122" s="13">
        <f t="shared" si="11"/>
        <v>32.225063938618923</v>
      </c>
      <c r="AP122" s="6">
        <f t="shared" si="12"/>
        <v>14.322250639386191</v>
      </c>
      <c r="AQ122" s="13">
        <f t="shared" si="13"/>
        <v>35.805626598465473</v>
      </c>
      <c r="AR122" s="6">
        <f t="shared" si="14"/>
        <v>153.96419437340154</v>
      </c>
      <c r="AS122" s="10">
        <v>6</v>
      </c>
      <c r="AT122" s="4">
        <v>20</v>
      </c>
      <c r="AU122" s="12">
        <v>19</v>
      </c>
      <c r="AV122" s="16" t="s">
        <v>426</v>
      </c>
      <c r="AW122" s="16" t="s">
        <v>437</v>
      </c>
      <c r="AX122" s="16" t="s">
        <v>502</v>
      </c>
      <c r="AY122" s="16" t="s">
        <v>473</v>
      </c>
      <c r="AZ122" s="16" t="s">
        <v>423</v>
      </c>
      <c r="BA122" s="16" t="s">
        <v>481</v>
      </c>
      <c r="BB122" s="16" t="s">
        <v>486</v>
      </c>
      <c r="BC122" s="31" t="s">
        <v>816</v>
      </c>
      <c r="BD122" s="17" t="s">
        <v>424</v>
      </c>
      <c r="BF122">
        <f t="shared" si="15"/>
        <v>1.074168797953964</v>
      </c>
      <c r="BG122" s="17"/>
    </row>
    <row r="123" spans="1:59" x14ac:dyDescent="0.25">
      <c r="A123">
        <v>122</v>
      </c>
      <c r="B123" t="s">
        <v>845</v>
      </c>
      <c r="C123" t="s">
        <v>845</v>
      </c>
      <c r="D123" s="4" t="s">
        <v>352</v>
      </c>
      <c r="E123" s="3" t="s">
        <v>25</v>
      </c>
      <c r="F123" s="3">
        <v>5</v>
      </c>
      <c r="G123" s="34" t="s">
        <v>451</v>
      </c>
      <c r="H123" s="10">
        <v>7</v>
      </c>
      <c r="I123" s="17" t="s">
        <v>459</v>
      </c>
      <c r="J123" s="17" t="s">
        <v>855</v>
      </c>
      <c r="K123" s="17"/>
      <c r="L123" s="17"/>
      <c r="M123" s="12" t="s">
        <v>423</v>
      </c>
      <c r="N123" s="16" t="s">
        <v>493</v>
      </c>
      <c r="O123" s="16" t="s">
        <v>453</v>
      </c>
      <c r="P123" s="16" t="s">
        <v>478</v>
      </c>
      <c r="Q123" s="16" t="s">
        <v>466</v>
      </c>
      <c r="R123" s="16" t="s">
        <v>526</v>
      </c>
      <c r="S123" s="16" t="s">
        <v>423</v>
      </c>
      <c r="T123" s="16" t="s">
        <v>433</v>
      </c>
      <c r="U123" s="12" t="s">
        <v>423</v>
      </c>
      <c r="V123" s="4" t="s">
        <v>419</v>
      </c>
      <c r="W123" s="31" t="s">
        <v>855</v>
      </c>
      <c r="X123" s="17"/>
      <c r="Z123" s="7">
        <v>320</v>
      </c>
      <c r="AA123" s="7">
        <v>16</v>
      </c>
      <c r="AB123" s="7">
        <v>2</v>
      </c>
      <c r="AC123" s="7">
        <v>16</v>
      </c>
      <c r="AD123" s="7">
        <v>0</v>
      </c>
      <c r="AE123" s="7">
        <v>2</v>
      </c>
      <c r="AF123" s="7">
        <v>27</v>
      </c>
      <c r="AG123" s="7">
        <v>116</v>
      </c>
      <c r="AH123" s="8">
        <v>0.22</v>
      </c>
      <c r="AI123" s="8">
        <v>0.29099999999999998</v>
      </c>
      <c r="AJ123" s="9">
        <v>0.5</v>
      </c>
      <c r="AK123" s="20">
        <v>0.66</v>
      </c>
      <c r="AL123" s="13">
        <f t="shared" si="8"/>
        <v>35</v>
      </c>
      <c r="AM123" s="13">
        <f t="shared" si="9"/>
        <v>4.375</v>
      </c>
      <c r="AN123" s="13">
        <f t="shared" si="10"/>
        <v>35</v>
      </c>
      <c r="AO123" s="13">
        <f t="shared" si="11"/>
        <v>0</v>
      </c>
      <c r="AP123" s="6">
        <f t="shared" si="12"/>
        <v>4.375</v>
      </c>
      <c r="AQ123" s="13">
        <f t="shared" si="13"/>
        <v>59.062500000000007</v>
      </c>
      <c r="AR123" s="6">
        <f t="shared" si="14"/>
        <v>253.75</v>
      </c>
      <c r="AS123" s="10">
        <v>7</v>
      </c>
      <c r="AT123" s="4" t="s">
        <v>419</v>
      </c>
      <c r="AU123" s="12" t="s">
        <v>423</v>
      </c>
      <c r="AV123" s="16" t="s">
        <v>433</v>
      </c>
      <c r="AW123" s="16" t="s">
        <v>423</v>
      </c>
      <c r="AX123" s="16" t="s">
        <v>526</v>
      </c>
      <c r="AY123" s="16" t="s">
        <v>466</v>
      </c>
      <c r="AZ123" s="16" t="s">
        <v>478</v>
      </c>
      <c r="BA123" s="16" t="s">
        <v>453</v>
      </c>
      <c r="BB123" s="16" t="s">
        <v>493</v>
      </c>
      <c r="BC123" s="31" t="s">
        <v>824</v>
      </c>
      <c r="BD123" s="17" t="s">
        <v>459</v>
      </c>
      <c r="BF123">
        <f t="shared" si="15"/>
        <v>1.09375</v>
      </c>
      <c r="BG123" s="17"/>
    </row>
    <row r="124" spans="1:59" x14ac:dyDescent="0.25">
      <c r="A124">
        <v>123</v>
      </c>
      <c r="B124" t="s">
        <v>845</v>
      </c>
      <c r="C124" t="s">
        <v>845</v>
      </c>
      <c r="D124" s="4" t="s">
        <v>309</v>
      </c>
      <c r="E124" s="3" t="s">
        <v>30</v>
      </c>
      <c r="F124" s="3">
        <v>5</v>
      </c>
      <c r="G124" s="34" t="s">
        <v>451</v>
      </c>
      <c r="H124" s="10">
        <v>7</v>
      </c>
      <c r="I124" s="17" t="s">
        <v>452</v>
      </c>
      <c r="J124" s="17" t="s">
        <v>859</v>
      </c>
      <c r="K124" s="17"/>
      <c r="L124" s="17"/>
      <c r="M124" s="12" t="s">
        <v>423</v>
      </c>
      <c r="N124" s="16" t="s">
        <v>486</v>
      </c>
      <c r="O124" s="16" t="s">
        <v>460</v>
      </c>
      <c r="P124" s="16" t="s">
        <v>453</v>
      </c>
      <c r="Q124" s="16" t="s">
        <v>477</v>
      </c>
      <c r="R124" s="16" t="s">
        <v>515</v>
      </c>
      <c r="S124" s="16" t="s">
        <v>442</v>
      </c>
      <c r="T124" s="16" t="s">
        <v>426</v>
      </c>
      <c r="U124" s="12" t="s">
        <v>423</v>
      </c>
      <c r="V124" s="4" t="s">
        <v>422</v>
      </c>
      <c r="W124" s="31" t="s">
        <v>859</v>
      </c>
      <c r="X124" s="17"/>
      <c r="Z124" s="7">
        <v>255</v>
      </c>
      <c r="AA124" s="7">
        <v>10</v>
      </c>
      <c r="AB124" s="7">
        <v>2</v>
      </c>
      <c r="AC124" s="7">
        <v>6</v>
      </c>
      <c r="AD124" s="7">
        <v>3</v>
      </c>
      <c r="AE124" s="7">
        <v>0</v>
      </c>
      <c r="AF124" s="7">
        <v>21</v>
      </c>
      <c r="AG124" s="7">
        <v>70</v>
      </c>
      <c r="AH124" s="8">
        <v>0.23400000000000001</v>
      </c>
      <c r="AI124" s="8">
        <v>0.3</v>
      </c>
      <c r="AJ124" s="9">
        <v>0.4</v>
      </c>
      <c r="AK124" s="20">
        <v>0.69</v>
      </c>
      <c r="AL124" s="13">
        <f t="shared" si="8"/>
        <v>27.450980392156861</v>
      </c>
      <c r="AM124" s="13">
        <f t="shared" si="9"/>
        <v>5.4901960784313726</v>
      </c>
      <c r="AN124" s="13">
        <f t="shared" si="10"/>
        <v>16.470588235294116</v>
      </c>
      <c r="AO124" s="13">
        <f t="shared" si="11"/>
        <v>8.235294117647058</v>
      </c>
      <c r="AP124" s="6">
        <f t="shared" si="12"/>
        <v>0</v>
      </c>
      <c r="AQ124" s="13">
        <f t="shared" si="13"/>
        <v>57.647058823529413</v>
      </c>
      <c r="AR124" s="6">
        <f t="shared" si="14"/>
        <v>192.15686274509807</v>
      </c>
      <c r="AS124" s="10">
        <v>7</v>
      </c>
      <c r="AT124" s="4" t="s">
        <v>422</v>
      </c>
      <c r="AU124" s="12" t="s">
        <v>423</v>
      </c>
      <c r="AV124" s="16" t="s">
        <v>426</v>
      </c>
      <c r="AW124" s="16" t="s">
        <v>442</v>
      </c>
      <c r="AX124" s="16" t="s">
        <v>515</v>
      </c>
      <c r="AY124" s="16" t="s">
        <v>477</v>
      </c>
      <c r="AZ124" s="16" t="s">
        <v>453</v>
      </c>
      <c r="BA124" s="16" t="s">
        <v>460</v>
      </c>
      <c r="BB124" s="16" t="s">
        <v>486</v>
      </c>
      <c r="BC124" s="31" t="s">
        <v>815</v>
      </c>
      <c r="BD124" s="17" t="s">
        <v>452</v>
      </c>
      <c r="BF124">
        <f t="shared" si="15"/>
        <v>1.0980392156862746</v>
      </c>
      <c r="BG124" s="17"/>
    </row>
    <row r="125" spans="1:59" x14ac:dyDescent="0.25">
      <c r="A125">
        <v>124</v>
      </c>
      <c r="B125" t="s">
        <v>845</v>
      </c>
      <c r="C125" t="s">
        <v>845</v>
      </c>
      <c r="D125" s="4" t="s">
        <v>198</v>
      </c>
      <c r="E125" s="3" t="s">
        <v>23</v>
      </c>
      <c r="F125" s="3">
        <v>5</v>
      </c>
      <c r="G125" s="34" t="s">
        <v>451</v>
      </c>
      <c r="H125" s="10">
        <v>7</v>
      </c>
      <c r="I125" s="17" t="s">
        <v>458</v>
      </c>
      <c r="J125" s="17" t="s">
        <v>836</v>
      </c>
      <c r="K125" s="17"/>
      <c r="L125" s="17"/>
      <c r="M125" s="12" t="s">
        <v>423</v>
      </c>
      <c r="N125" s="16" t="s">
        <v>461</v>
      </c>
      <c r="O125" s="16" t="s">
        <v>471</v>
      </c>
      <c r="P125" s="16" t="s">
        <v>453</v>
      </c>
      <c r="Q125" s="16" t="s">
        <v>478</v>
      </c>
      <c r="R125" s="16" t="s">
        <v>500</v>
      </c>
      <c r="S125" s="16" t="s">
        <v>427</v>
      </c>
      <c r="T125" s="16" t="s">
        <v>407</v>
      </c>
      <c r="U125" s="12" t="s">
        <v>423</v>
      </c>
      <c r="V125" s="12" t="s">
        <v>423</v>
      </c>
      <c r="W125" s="31" t="s">
        <v>836</v>
      </c>
      <c r="X125" s="17"/>
      <c r="Z125" s="7">
        <v>125</v>
      </c>
      <c r="AA125" s="7">
        <v>6</v>
      </c>
      <c r="AB125" s="7">
        <v>0</v>
      </c>
      <c r="AC125" s="7">
        <v>0</v>
      </c>
      <c r="AD125" s="7">
        <v>5</v>
      </c>
      <c r="AE125" s="7">
        <v>1</v>
      </c>
      <c r="AF125" s="7">
        <v>5</v>
      </c>
      <c r="AG125" s="7">
        <v>21</v>
      </c>
      <c r="AH125" s="8">
        <v>0.26100000000000001</v>
      </c>
      <c r="AI125" s="8">
        <v>0.30299999999999999</v>
      </c>
      <c r="AJ125" s="9">
        <v>0.2</v>
      </c>
      <c r="AK125" s="20">
        <v>1.71</v>
      </c>
      <c r="AL125" s="13">
        <f t="shared" si="8"/>
        <v>33.6</v>
      </c>
      <c r="AM125" s="13">
        <f t="shared" si="9"/>
        <v>0</v>
      </c>
      <c r="AN125" s="13">
        <f t="shared" si="10"/>
        <v>0</v>
      </c>
      <c r="AO125" s="13">
        <f t="shared" si="11"/>
        <v>28</v>
      </c>
      <c r="AP125" s="6">
        <f t="shared" si="12"/>
        <v>5.6000000000000005</v>
      </c>
      <c r="AQ125" s="13">
        <f t="shared" si="13"/>
        <v>28</v>
      </c>
      <c r="AR125" s="6">
        <f t="shared" si="14"/>
        <v>117.60000000000001</v>
      </c>
      <c r="AS125" s="10">
        <v>7</v>
      </c>
      <c r="AT125" s="12" t="s">
        <v>423</v>
      </c>
      <c r="AU125" s="12" t="s">
        <v>423</v>
      </c>
      <c r="AV125" s="16" t="s">
        <v>407</v>
      </c>
      <c r="AW125" s="16" t="s">
        <v>427</v>
      </c>
      <c r="AX125" s="16" t="s">
        <v>500</v>
      </c>
      <c r="AY125" s="16" t="s">
        <v>478</v>
      </c>
      <c r="AZ125" s="16" t="s">
        <v>453</v>
      </c>
      <c r="BA125" s="16" t="s">
        <v>471</v>
      </c>
      <c r="BB125" s="16" t="s">
        <v>461</v>
      </c>
      <c r="BC125" s="31" t="s">
        <v>817</v>
      </c>
      <c r="BD125" s="17" t="s">
        <v>458</v>
      </c>
      <c r="BF125">
        <f t="shared" si="15"/>
        <v>1.1200000000000001</v>
      </c>
      <c r="BG125" s="17"/>
    </row>
    <row r="126" spans="1:59" x14ac:dyDescent="0.25">
      <c r="A126">
        <v>125</v>
      </c>
      <c r="B126" t="s">
        <v>845</v>
      </c>
      <c r="C126" t="s">
        <v>845</v>
      </c>
      <c r="D126" s="4" t="s">
        <v>234</v>
      </c>
      <c r="E126" s="3" t="s">
        <v>45</v>
      </c>
      <c r="F126" s="3">
        <v>5</v>
      </c>
      <c r="G126" s="34" t="s">
        <v>451</v>
      </c>
      <c r="H126" s="10">
        <v>7</v>
      </c>
      <c r="I126" s="17" t="s">
        <v>449</v>
      </c>
      <c r="J126" s="17" t="s">
        <v>857</v>
      </c>
      <c r="K126" s="17"/>
      <c r="L126" s="17"/>
      <c r="M126" s="12" t="s">
        <v>423</v>
      </c>
      <c r="N126" s="16" t="s">
        <v>461</v>
      </c>
      <c r="O126" s="16" t="s">
        <v>456</v>
      </c>
      <c r="P126" s="16" t="s">
        <v>491</v>
      </c>
      <c r="Q126" s="16" t="s">
        <v>477</v>
      </c>
      <c r="R126" s="16" t="s">
        <v>502</v>
      </c>
      <c r="S126" s="16" t="s">
        <v>423</v>
      </c>
      <c r="T126" s="16" t="s">
        <v>431</v>
      </c>
      <c r="U126" s="12" t="s">
        <v>423</v>
      </c>
      <c r="V126" s="4" t="s">
        <v>422</v>
      </c>
      <c r="W126" s="31" t="s">
        <v>857</v>
      </c>
      <c r="X126" s="17"/>
      <c r="Z126" s="7">
        <v>434</v>
      </c>
      <c r="AA126" s="7">
        <v>25</v>
      </c>
      <c r="AB126" s="7">
        <v>0</v>
      </c>
      <c r="AC126" s="7">
        <v>10</v>
      </c>
      <c r="AD126" s="7">
        <v>0</v>
      </c>
      <c r="AE126" s="7">
        <v>1</v>
      </c>
      <c r="AF126" s="7">
        <v>33</v>
      </c>
      <c r="AG126" s="7">
        <v>102</v>
      </c>
      <c r="AH126" s="8">
        <v>0.252</v>
      </c>
      <c r="AI126" s="8">
        <v>0.309</v>
      </c>
      <c r="AJ126" s="9">
        <v>0.7</v>
      </c>
      <c r="AK126" s="20">
        <v>0.76</v>
      </c>
      <c r="AL126" s="13">
        <f t="shared" si="8"/>
        <v>40.322580645161288</v>
      </c>
      <c r="AM126" s="13">
        <f t="shared" si="9"/>
        <v>0</v>
      </c>
      <c r="AN126" s="13">
        <f t="shared" si="10"/>
        <v>16.129032258064516</v>
      </c>
      <c r="AO126" s="13">
        <f t="shared" si="11"/>
        <v>0</v>
      </c>
      <c r="AP126" s="6">
        <f t="shared" si="12"/>
        <v>1.6129032258064515</v>
      </c>
      <c r="AQ126" s="13">
        <f t="shared" si="13"/>
        <v>53.225806451612904</v>
      </c>
      <c r="AR126" s="6">
        <f t="shared" si="14"/>
        <v>164.51612903225808</v>
      </c>
      <c r="AS126" s="10">
        <v>7</v>
      </c>
      <c r="AT126" s="4" t="s">
        <v>422</v>
      </c>
      <c r="AU126" s="12" t="s">
        <v>423</v>
      </c>
      <c r="AV126" s="16" t="s">
        <v>431</v>
      </c>
      <c r="AW126" s="16" t="s">
        <v>423</v>
      </c>
      <c r="AX126" s="16" t="s">
        <v>502</v>
      </c>
      <c r="AY126" s="16" t="s">
        <v>477</v>
      </c>
      <c r="AZ126" s="16" t="s">
        <v>491</v>
      </c>
      <c r="BA126" s="16" t="s">
        <v>456</v>
      </c>
      <c r="BB126" s="16" t="s">
        <v>461</v>
      </c>
      <c r="BC126" s="31" t="s">
        <v>820</v>
      </c>
      <c r="BD126" s="17" t="s">
        <v>449</v>
      </c>
      <c r="BF126">
        <f t="shared" si="15"/>
        <v>1.1290322580645162</v>
      </c>
      <c r="BG126" s="17"/>
    </row>
    <row r="127" spans="1:59" x14ac:dyDescent="0.25">
      <c r="A127">
        <v>126</v>
      </c>
      <c r="B127" t="s">
        <v>845</v>
      </c>
      <c r="C127" t="s">
        <v>845</v>
      </c>
      <c r="D127" s="4" t="s">
        <v>282</v>
      </c>
      <c r="E127" s="3" t="s">
        <v>52</v>
      </c>
      <c r="F127" s="3">
        <v>5</v>
      </c>
      <c r="G127" s="34" t="s">
        <v>451</v>
      </c>
      <c r="H127" s="10">
        <v>7</v>
      </c>
      <c r="I127" s="17" t="s">
        <v>446</v>
      </c>
      <c r="J127" s="17" t="s">
        <v>860</v>
      </c>
      <c r="K127" s="17"/>
      <c r="L127" s="17"/>
      <c r="M127" s="12" t="s">
        <v>423</v>
      </c>
      <c r="N127" s="16" t="s">
        <v>461</v>
      </c>
      <c r="O127" s="16" t="s">
        <v>456</v>
      </c>
      <c r="P127" s="16" t="s">
        <v>491</v>
      </c>
      <c r="Q127" s="16" t="s">
        <v>477</v>
      </c>
      <c r="R127" s="16" t="s">
        <v>502</v>
      </c>
      <c r="S127" s="16" t="s">
        <v>443</v>
      </c>
      <c r="T127" s="16" t="s">
        <v>435</v>
      </c>
      <c r="U127" s="12" t="s">
        <v>423</v>
      </c>
      <c r="V127" s="4" t="s">
        <v>422</v>
      </c>
      <c r="W127" s="31" t="s">
        <v>860</v>
      </c>
      <c r="X127" s="17"/>
      <c r="Z127" s="7">
        <v>616</v>
      </c>
      <c r="AA127" s="7">
        <v>31</v>
      </c>
      <c r="AB127" s="7">
        <v>4</v>
      </c>
      <c r="AC127" s="7">
        <v>14</v>
      </c>
      <c r="AD127" s="7">
        <v>10</v>
      </c>
      <c r="AE127" s="7">
        <v>2</v>
      </c>
      <c r="AF127" s="7">
        <v>49</v>
      </c>
      <c r="AG127" s="7">
        <v>108</v>
      </c>
      <c r="AH127" s="8">
        <v>0.24099999999999999</v>
      </c>
      <c r="AI127" s="8">
        <v>0.307</v>
      </c>
      <c r="AJ127" s="9">
        <v>1</v>
      </c>
      <c r="AK127" s="20">
        <v>0.73</v>
      </c>
      <c r="AL127" s="13">
        <f t="shared" si="8"/>
        <v>35.227272727272727</v>
      </c>
      <c r="AM127" s="13">
        <f t="shared" si="9"/>
        <v>4.5454545454545459</v>
      </c>
      <c r="AN127" s="13">
        <f t="shared" si="10"/>
        <v>15.90909090909091</v>
      </c>
      <c r="AO127" s="13">
        <f t="shared" si="11"/>
        <v>11.363636363636363</v>
      </c>
      <c r="AP127" s="6">
        <f t="shared" si="12"/>
        <v>2.2727272727272729</v>
      </c>
      <c r="AQ127" s="13">
        <f t="shared" si="13"/>
        <v>55.68181818181818</v>
      </c>
      <c r="AR127" s="6">
        <f t="shared" si="14"/>
        <v>122.72727272727273</v>
      </c>
      <c r="AS127" s="10">
        <v>7</v>
      </c>
      <c r="AT127" s="4" t="s">
        <v>422</v>
      </c>
      <c r="AU127" s="12" t="s">
        <v>423</v>
      </c>
      <c r="AV127" s="16" t="s">
        <v>435</v>
      </c>
      <c r="AW127" s="16" t="s">
        <v>443</v>
      </c>
      <c r="AX127" s="16" t="s">
        <v>502</v>
      </c>
      <c r="AY127" s="16" t="s">
        <v>477</v>
      </c>
      <c r="AZ127" s="16" t="s">
        <v>491</v>
      </c>
      <c r="BA127" s="16" t="s">
        <v>456</v>
      </c>
      <c r="BB127" s="16" t="s">
        <v>461</v>
      </c>
      <c r="BC127" s="31" t="s">
        <v>814</v>
      </c>
      <c r="BD127" s="17" t="s">
        <v>446</v>
      </c>
      <c r="BF127">
        <f t="shared" si="15"/>
        <v>1.1363636363636365</v>
      </c>
      <c r="BG127" s="17"/>
    </row>
    <row r="128" spans="1:59" x14ac:dyDescent="0.25">
      <c r="A128">
        <v>127</v>
      </c>
      <c r="B128" t="s">
        <v>845</v>
      </c>
      <c r="C128" t="s">
        <v>845</v>
      </c>
      <c r="D128" s="4" t="s">
        <v>102</v>
      </c>
      <c r="E128" s="3" t="s">
        <v>54</v>
      </c>
      <c r="F128" s="3">
        <v>5</v>
      </c>
      <c r="G128" s="34" t="s">
        <v>451</v>
      </c>
      <c r="H128" s="10">
        <v>9</v>
      </c>
      <c r="I128" s="17" t="s">
        <v>455</v>
      </c>
      <c r="J128" s="17" t="s">
        <v>857</v>
      </c>
      <c r="K128" s="17"/>
      <c r="L128" s="17"/>
      <c r="M128" s="12" t="s">
        <v>423</v>
      </c>
      <c r="N128" s="16" t="s">
        <v>461</v>
      </c>
      <c r="O128" s="16" t="s">
        <v>494</v>
      </c>
      <c r="P128" s="16" t="s">
        <v>463</v>
      </c>
      <c r="Q128" s="16" t="s">
        <v>472</v>
      </c>
      <c r="R128" s="16" t="s">
        <v>507</v>
      </c>
      <c r="S128" s="16" t="s">
        <v>452</v>
      </c>
      <c r="T128" s="16" t="s">
        <v>425</v>
      </c>
      <c r="U128" s="4">
        <v>20</v>
      </c>
      <c r="V128" s="12" t="s">
        <v>423</v>
      </c>
      <c r="W128" s="31" t="s">
        <v>857</v>
      </c>
      <c r="X128" s="17"/>
      <c r="Z128" s="7">
        <v>549</v>
      </c>
      <c r="AA128" s="7">
        <v>22</v>
      </c>
      <c r="AB128" s="7">
        <v>6</v>
      </c>
      <c r="AC128" s="7">
        <v>1</v>
      </c>
      <c r="AD128" s="7">
        <v>17</v>
      </c>
      <c r="AE128" s="7">
        <v>8</v>
      </c>
      <c r="AF128" s="7">
        <v>43</v>
      </c>
      <c r="AG128" s="7">
        <v>49</v>
      </c>
      <c r="AH128" s="8">
        <v>0.28499999999999998</v>
      </c>
      <c r="AI128" s="8">
        <v>0.34899999999999998</v>
      </c>
      <c r="AJ128" s="9">
        <v>0.9</v>
      </c>
      <c r="AK128" s="20">
        <v>1.79</v>
      </c>
      <c r="AL128" s="13">
        <f t="shared" si="8"/>
        <v>28.051001821493625</v>
      </c>
      <c r="AM128" s="13">
        <f t="shared" si="9"/>
        <v>7.6502732240437155</v>
      </c>
      <c r="AN128" s="13">
        <f t="shared" si="10"/>
        <v>1.2750455373406193</v>
      </c>
      <c r="AO128" s="13">
        <f t="shared" si="11"/>
        <v>21.67577413479053</v>
      </c>
      <c r="AP128" s="6">
        <f t="shared" si="12"/>
        <v>10.200364298724955</v>
      </c>
      <c r="AQ128" s="13">
        <f t="shared" si="13"/>
        <v>54.826958105646632</v>
      </c>
      <c r="AR128" s="6">
        <f t="shared" si="14"/>
        <v>62.477231329690348</v>
      </c>
      <c r="AS128" s="10">
        <v>9</v>
      </c>
      <c r="AT128" s="12" t="s">
        <v>423</v>
      </c>
      <c r="AU128" s="4">
        <v>20</v>
      </c>
      <c r="AV128" s="16" t="s">
        <v>425</v>
      </c>
      <c r="AW128" s="16" t="s">
        <v>452</v>
      </c>
      <c r="AX128" s="16" t="s">
        <v>507</v>
      </c>
      <c r="AY128" s="16" t="s">
        <v>472</v>
      </c>
      <c r="AZ128" s="16" t="s">
        <v>463</v>
      </c>
      <c r="BA128" s="16" t="s">
        <v>494</v>
      </c>
      <c r="BB128" s="16" t="s">
        <v>461</v>
      </c>
      <c r="BC128" s="31" t="s">
        <v>820</v>
      </c>
      <c r="BD128" s="17" t="s">
        <v>455</v>
      </c>
      <c r="BF128">
        <f t="shared" si="15"/>
        <v>1.1475409836065573</v>
      </c>
      <c r="BG128" s="17"/>
    </row>
    <row r="129" spans="1:59" x14ac:dyDescent="0.25">
      <c r="A129">
        <v>128</v>
      </c>
      <c r="B129" t="s">
        <v>845</v>
      </c>
      <c r="C129" t="s">
        <v>845</v>
      </c>
      <c r="D129" s="4" t="s">
        <v>380</v>
      </c>
      <c r="E129" s="3" t="s">
        <v>73</v>
      </c>
      <c r="F129" s="3">
        <v>5</v>
      </c>
      <c r="G129" s="34" t="s">
        <v>451</v>
      </c>
      <c r="H129" s="10">
        <v>6</v>
      </c>
      <c r="I129" s="17" t="s">
        <v>455</v>
      </c>
      <c r="J129" s="17" t="s">
        <v>821</v>
      </c>
      <c r="K129" s="17"/>
      <c r="L129" s="17"/>
      <c r="M129" s="12" t="s">
        <v>423</v>
      </c>
      <c r="N129" s="16" t="s">
        <v>486</v>
      </c>
      <c r="O129" s="16" t="s">
        <v>460</v>
      </c>
      <c r="P129" s="16" t="s">
        <v>487</v>
      </c>
      <c r="Q129" s="16" t="s">
        <v>472</v>
      </c>
      <c r="R129" s="16" t="s">
        <v>510</v>
      </c>
      <c r="S129" s="16" t="s">
        <v>442</v>
      </c>
      <c r="T129" s="16" t="s">
        <v>434</v>
      </c>
      <c r="U129" s="12" t="s">
        <v>423</v>
      </c>
      <c r="V129" s="4">
        <v>20</v>
      </c>
      <c r="W129" s="31" t="s">
        <v>821</v>
      </c>
      <c r="X129" s="17"/>
      <c r="Z129" s="7">
        <v>423</v>
      </c>
      <c r="AA129" s="7">
        <v>19</v>
      </c>
      <c r="AB129" s="7">
        <v>2</v>
      </c>
      <c r="AC129" s="7">
        <v>1</v>
      </c>
      <c r="AD129" s="7">
        <v>8</v>
      </c>
      <c r="AE129" s="7">
        <v>0</v>
      </c>
      <c r="AF129" s="7">
        <v>31</v>
      </c>
      <c r="AG129" s="7">
        <v>121</v>
      </c>
      <c r="AH129" s="8">
        <v>0.19800000000000001</v>
      </c>
      <c r="AI129" s="8">
        <v>0.26500000000000001</v>
      </c>
      <c r="AJ129" s="9">
        <v>0.7</v>
      </c>
      <c r="AK129" s="20">
        <v>0.92</v>
      </c>
      <c r="AL129" s="13">
        <f t="shared" si="8"/>
        <v>31.442080378250594</v>
      </c>
      <c r="AM129" s="13">
        <f t="shared" si="9"/>
        <v>3.3096926713947989</v>
      </c>
      <c r="AN129" s="13">
        <f t="shared" si="10"/>
        <v>1.6548463356973995</v>
      </c>
      <c r="AO129" s="13">
        <f t="shared" si="11"/>
        <v>13.238770685579196</v>
      </c>
      <c r="AP129" s="6">
        <f t="shared" si="12"/>
        <v>0</v>
      </c>
      <c r="AQ129" s="13">
        <f t="shared" si="13"/>
        <v>51.300236406619383</v>
      </c>
      <c r="AR129" s="6">
        <f t="shared" si="14"/>
        <v>200.23640661938535</v>
      </c>
      <c r="AS129" s="10">
        <v>6</v>
      </c>
      <c r="AT129" s="4">
        <v>20</v>
      </c>
      <c r="AU129" s="12" t="s">
        <v>423</v>
      </c>
      <c r="AV129" s="16" t="s">
        <v>434</v>
      </c>
      <c r="AW129" s="16" t="s">
        <v>442</v>
      </c>
      <c r="AX129" s="16" t="s">
        <v>510</v>
      </c>
      <c r="AY129" s="16" t="s">
        <v>472</v>
      </c>
      <c r="AZ129" s="16" t="s">
        <v>487</v>
      </c>
      <c r="BA129" s="16" t="s">
        <v>460</v>
      </c>
      <c r="BB129" s="16" t="s">
        <v>486</v>
      </c>
      <c r="BC129" s="31" t="s">
        <v>821</v>
      </c>
      <c r="BD129" s="17" t="s">
        <v>455</v>
      </c>
      <c r="BF129">
        <f t="shared" si="15"/>
        <v>1.1583924349881796</v>
      </c>
      <c r="BG129" s="17"/>
    </row>
    <row r="130" spans="1:59" x14ac:dyDescent="0.25">
      <c r="A130">
        <v>129</v>
      </c>
      <c r="B130" t="s">
        <v>845</v>
      </c>
      <c r="C130" t="s">
        <v>845</v>
      </c>
      <c r="D130" s="4" t="s">
        <v>118</v>
      </c>
      <c r="E130" s="3" t="s">
        <v>52</v>
      </c>
      <c r="F130" s="3">
        <v>5</v>
      </c>
      <c r="G130" s="34" t="s">
        <v>451</v>
      </c>
      <c r="H130" s="10">
        <v>8</v>
      </c>
      <c r="I130" s="17" t="s">
        <v>444</v>
      </c>
      <c r="J130" s="17" t="s">
        <v>847</v>
      </c>
      <c r="K130" s="17"/>
      <c r="L130" s="17"/>
      <c r="M130" s="12" t="s">
        <v>423</v>
      </c>
      <c r="N130" s="16" t="s">
        <v>461</v>
      </c>
      <c r="O130" s="16" t="s">
        <v>456</v>
      </c>
      <c r="P130" s="16" t="s">
        <v>460</v>
      </c>
      <c r="Q130" s="17" t="s">
        <v>479</v>
      </c>
      <c r="R130" s="16" t="s">
        <v>509</v>
      </c>
      <c r="S130" s="16" t="s">
        <v>423</v>
      </c>
      <c r="T130" s="16" t="s">
        <v>429</v>
      </c>
      <c r="U130" s="12" t="s">
        <v>423</v>
      </c>
      <c r="V130" s="4" t="s">
        <v>422</v>
      </c>
      <c r="W130" s="31" t="s">
        <v>847</v>
      </c>
      <c r="X130" s="17"/>
      <c r="Z130" s="7">
        <v>240</v>
      </c>
      <c r="AA130" s="7">
        <v>19</v>
      </c>
      <c r="AB130" s="7">
        <v>1</v>
      </c>
      <c r="AC130" s="7">
        <v>5</v>
      </c>
      <c r="AD130" s="7">
        <v>0</v>
      </c>
      <c r="AE130" s="7">
        <v>0</v>
      </c>
      <c r="AF130" s="7">
        <v>22</v>
      </c>
      <c r="AG130" s="7">
        <v>37</v>
      </c>
      <c r="AH130" s="8">
        <v>0.28000000000000003</v>
      </c>
      <c r="AI130" s="8">
        <v>0.34200000000000003</v>
      </c>
      <c r="AJ130" s="9">
        <v>0.4</v>
      </c>
      <c r="AK130" s="20">
        <v>0.78</v>
      </c>
      <c r="AL130" s="13">
        <f t="shared" ref="AL130:AL193" si="16">AA130/Z130*700</f>
        <v>55.416666666666664</v>
      </c>
      <c r="AM130" s="13">
        <f t="shared" ref="AM130:AM193" si="17">AB130/Z130*700</f>
        <v>2.9166666666666665</v>
      </c>
      <c r="AN130" s="13">
        <f t="shared" ref="AN130:AN193" si="18">AC130/Z130*700</f>
        <v>14.583333333333332</v>
      </c>
      <c r="AO130" s="13">
        <f t="shared" ref="AO130:AO193" si="19">AD130/Z130*700</f>
        <v>0</v>
      </c>
      <c r="AP130" s="6">
        <f t="shared" ref="AP130:AP193" si="20">AE130/Z130*700</f>
        <v>0</v>
      </c>
      <c r="AQ130" s="13">
        <f t="shared" ref="AQ130:AQ193" si="21">AF130/Z130*700</f>
        <v>64.166666666666657</v>
      </c>
      <c r="AR130" s="6">
        <f t="shared" ref="AR130:AR193" si="22">AG130/Z130*700</f>
        <v>107.91666666666667</v>
      </c>
      <c r="AS130" s="10">
        <v>8</v>
      </c>
      <c r="AT130" s="4" t="s">
        <v>422</v>
      </c>
      <c r="AU130" s="12" t="s">
        <v>423</v>
      </c>
      <c r="AV130" s="16" t="s">
        <v>429</v>
      </c>
      <c r="AW130" s="16" t="s">
        <v>423</v>
      </c>
      <c r="AX130" s="16" t="s">
        <v>509</v>
      </c>
      <c r="AY130" s="17" t="s">
        <v>479</v>
      </c>
      <c r="AZ130" s="16" t="s">
        <v>460</v>
      </c>
      <c r="BA130" s="16" t="s">
        <v>456</v>
      </c>
      <c r="BB130" s="16" t="s">
        <v>461</v>
      </c>
      <c r="BC130" s="31" t="s">
        <v>839</v>
      </c>
      <c r="BD130" s="17" t="s">
        <v>444</v>
      </c>
      <c r="BF130">
        <f t="shared" ref="BF130:BF193" si="23">AJ130/Z130*700</f>
        <v>1.1666666666666667</v>
      </c>
      <c r="BG130" s="17"/>
    </row>
    <row r="131" spans="1:59" x14ac:dyDescent="0.25">
      <c r="A131">
        <v>130</v>
      </c>
      <c r="B131" t="s">
        <v>845</v>
      </c>
      <c r="C131" t="s">
        <v>845</v>
      </c>
      <c r="D131" s="4" t="s">
        <v>238</v>
      </c>
      <c r="E131" s="3" t="s">
        <v>43</v>
      </c>
      <c r="F131" s="3">
        <v>5</v>
      </c>
      <c r="G131" s="34" t="s">
        <v>451</v>
      </c>
      <c r="H131" s="10">
        <v>7</v>
      </c>
      <c r="I131" s="17" t="s">
        <v>446</v>
      </c>
      <c r="J131" s="17" t="s">
        <v>821</v>
      </c>
      <c r="K131" s="17"/>
      <c r="L131" s="17"/>
      <c r="M131" s="12" t="s">
        <v>423</v>
      </c>
      <c r="N131" s="16" t="s">
        <v>461</v>
      </c>
      <c r="O131" s="16" t="s">
        <v>456</v>
      </c>
      <c r="P131" s="16" t="s">
        <v>460</v>
      </c>
      <c r="Q131" s="16" t="s">
        <v>485</v>
      </c>
      <c r="R131" s="16" t="s">
        <v>511</v>
      </c>
      <c r="S131" s="16" t="s">
        <v>438</v>
      </c>
      <c r="T131" s="16" t="s">
        <v>427</v>
      </c>
      <c r="U131" s="4">
        <v>18</v>
      </c>
      <c r="V131" s="4" t="s">
        <v>422</v>
      </c>
      <c r="W131" s="31" t="s">
        <v>821</v>
      </c>
      <c r="X131" s="17"/>
      <c r="Z131" s="7">
        <v>528</v>
      </c>
      <c r="AA131" s="7">
        <v>24</v>
      </c>
      <c r="AB131" s="7">
        <v>8</v>
      </c>
      <c r="AC131" s="7">
        <v>8</v>
      </c>
      <c r="AD131" s="7">
        <v>17</v>
      </c>
      <c r="AE131" s="7">
        <v>10</v>
      </c>
      <c r="AF131" s="7">
        <v>39</v>
      </c>
      <c r="AG131" s="7">
        <v>119</v>
      </c>
      <c r="AH131" s="8">
        <v>0.252</v>
      </c>
      <c r="AI131" s="8">
        <v>0.314</v>
      </c>
      <c r="AJ131" s="9">
        <v>0.9</v>
      </c>
      <c r="AK131" s="20">
        <v>0.85</v>
      </c>
      <c r="AL131" s="13">
        <f t="shared" si="16"/>
        <v>31.81818181818182</v>
      </c>
      <c r="AM131" s="13">
        <f t="shared" si="17"/>
        <v>10.606060606060606</v>
      </c>
      <c r="AN131" s="13">
        <f t="shared" si="18"/>
        <v>10.606060606060606</v>
      </c>
      <c r="AO131" s="13">
        <f t="shared" si="19"/>
        <v>22.537878787878789</v>
      </c>
      <c r="AP131" s="6">
        <f t="shared" si="20"/>
        <v>13.257575757575758</v>
      </c>
      <c r="AQ131" s="13">
        <f t="shared" si="21"/>
        <v>51.70454545454546</v>
      </c>
      <c r="AR131" s="6">
        <f t="shared" si="22"/>
        <v>157.7651515151515</v>
      </c>
      <c r="AS131" s="10">
        <v>7</v>
      </c>
      <c r="AT131" s="4" t="s">
        <v>422</v>
      </c>
      <c r="AU131" s="4">
        <v>18</v>
      </c>
      <c r="AV131" s="16" t="s">
        <v>427</v>
      </c>
      <c r="AW131" s="16" t="s">
        <v>438</v>
      </c>
      <c r="AX131" s="16" t="s">
        <v>511</v>
      </c>
      <c r="AY131" s="16" t="s">
        <v>485</v>
      </c>
      <c r="AZ131" s="16" t="s">
        <v>460</v>
      </c>
      <c r="BA131" s="16" t="s">
        <v>456</v>
      </c>
      <c r="BB131" s="16" t="s">
        <v>461</v>
      </c>
      <c r="BC131" s="31" t="s">
        <v>821</v>
      </c>
      <c r="BD131" s="17" t="s">
        <v>446</v>
      </c>
      <c r="BF131">
        <f t="shared" si="23"/>
        <v>1.1931818181818183</v>
      </c>
      <c r="BG131" s="17"/>
    </row>
    <row r="132" spans="1:59" x14ac:dyDescent="0.25">
      <c r="A132">
        <v>131</v>
      </c>
      <c r="B132" t="s">
        <v>845</v>
      </c>
      <c r="C132" t="s">
        <v>845</v>
      </c>
      <c r="D132" s="4" t="s">
        <v>178</v>
      </c>
      <c r="E132" s="3" t="s">
        <v>59</v>
      </c>
      <c r="F132" s="3">
        <v>5</v>
      </c>
      <c r="G132" s="34" t="s">
        <v>451</v>
      </c>
      <c r="H132" s="10">
        <v>8</v>
      </c>
      <c r="I132" s="17" t="s">
        <v>452</v>
      </c>
      <c r="J132" s="17" t="s">
        <v>848</v>
      </c>
      <c r="K132" s="17"/>
      <c r="L132" s="17"/>
      <c r="M132" s="12" t="s">
        <v>423</v>
      </c>
      <c r="N132" s="16" t="s">
        <v>461</v>
      </c>
      <c r="O132" s="16" t="s">
        <v>471</v>
      </c>
      <c r="P132" s="16" t="s">
        <v>487</v>
      </c>
      <c r="Q132" s="16" t="s">
        <v>472</v>
      </c>
      <c r="R132" s="16" t="s">
        <v>536</v>
      </c>
      <c r="S132" s="16" t="s">
        <v>447</v>
      </c>
      <c r="T132" s="16" t="s">
        <v>433</v>
      </c>
      <c r="U132" s="4">
        <v>17</v>
      </c>
      <c r="V132" s="4" t="s">
        <v>407</v>
      </c>
      <c r="W132" s="31" t="s">
        <v>848</v>
      </c>
      <c r="X132" s="17"/>
      <c r="Z132" s="7">
        <v>580</v>
      </c>
      <c r="AA132" s="7">
        <v>30</v>
      </c>
      <c r="AB132" s="7">
        <v>6</v>
      </c>
      <c r="AC132" s="7">
        <v>19</v>
      </c>
      <c r="AD132" s="7">
        <v>11</v>
      </c>
      <c r="AE132" s="7">
        <v>5</v>
      </c>
      <c r="AF132" s="7">
        <v>41</v>
      </c>
      <c r="AG132" s="7">
        <v>113</v>
      </c>
      <c r="AH132" s="8">
        <v>0.26600000000000001</v>
      </c>
      <c r="AI132" s="8">
        <v>0.32400000000000001</v>
      </c>
      <c r="AJ132" s="9">
        <v>1</v>
      </c>
      <c r="AK132" s="20">
        <v>0.94</v>
      </c>
      <c r="AL132" s="13">
        <f t="shared" si="16"/>
        <v>36.206896551724135</v>
      </c>
      <c r="AM132" s="13">
        <f t="shared" si="17"/>
        <v>7.2413793103448274</v>
      </c>
      <c r="AN132" s="13">
        <f t="shared" si="18"/>
        <v>22.931034482758623</v>
      </c>
      <c r="AO132" s="13">
        <f t="shared" si="19"/>
        <v>13.275862068965518</v>
      </c>
      <c r="AP132" s="6">
        <f t="shared" si="20"/>
        <v>6.0344827586206895</v>
      </c>
      <c r="AQ132" s="13">
        <f t="shared" si="21"/>
        <v>49.482758620689658</v>
      </c>
      <c r="AR132" s="6">
        <f t="shared" si="22"/>
        <v>136.37931034482759</v>
      </c>
      <c r="AS132" s="10">
        <v>8</v>
      </c>
      <c r="AT132" s="4" t="s">
        <v>407</v>
      </c>
      <c r="AU132" s="4">
        <v>17</v>
      </c>
      <c r="AV132" s="16" t="s">
        <v>433</v>
      </c>
      <c r="AW132" s="16" t="s">
        <v>447</v>
      </c>
      <c r="AX132" s="16" t="s">
        <v>536</v>
      </c>
      <c r="AY132" s="16" t="s">
        <v>472</v>
      </c>
      <c r="AZ132" s="16" t="s">
        <v>487</v>
      </c>
      <c r="BA132" s="16" t="s">
        <v>471</v>
      </c>
      <c r="BB132" s="16" t="s">
        <v>461</v>
      </c>
      <c r="BC132" s="31" t="s">
        <v>820</v>
      </c>
      <c r="BD132" s="17" t="s">
        <v>452</v>
      </c>
      <c r="BF132">
        <f t="shared" si="23"/>
        <v>1.2068965517241379</v>
      </c>
      <c r="BG132" s="17"/>
    </row>
    <row r="133" spans="1:59" x14ac:dyDescent="0.25">
      <c r="A133">
        <v>132</v>
      </c>
      <c r="B133" t="s">
        <v>845</v>
      </c>
      <c r="C133" t="s">
        <v>845</v>
      </c>
      <c r="D133" s="4" t="s">
        <v>367</v>
      </c>
      <c r="E133" s="3" t="s">
        <v>13</v>
      </c>
      <c r="F133" s="3">
        <v>5</v>
      </c>
      <c r="G133" s="34" t="s">
        <v>451</v>
      </c>
      <c r="H133" s="10">
        <v>6</v>
      </c>
      <c r="I133" s="17" t="s">
        <v>450</v>
      </c>
      <c r="J133" s="17" t="s">
        <v>816</v>
      </c>
      <c r="K133" s="17"/>
      <c r="L133" s="17"/>
      <c r="M133" s="12" t="s">
        <v>423</v>
      </c>
      <c r="N133" s="16" t="s">
        <v>486</v>
      </c>
      <c r="O133" s="16" t="s">
        <v>491</v>
      </c>
      <c r="P133" s="16" t="s">
        <v>463</v>
      </c>
      <c r="Q133" s="16" t="s">
        <v>472</v>
      </c>
      <c r="R133" s="16" t="s">
        <v>532</v>
      </c>
      <c r="S133" s="16" t="s">
        <v>441</v>
      </c>
      <c r="T133" s="16" t="s">
        <v>428</v>
      </c>
      <c r="U133" s="12">
        <v>18</v>
      </c>
      <c r="V133" s="4" t="s">
        <v>422</v>
      </c>
      <c r="W133" s="31" t="s">
        <v>816</v>
      </c>
      <c r="X133" s="17"/>
      <c r="Z133" s="7">
        <v>289</v>
      </c>
      <c r="AA133" s="7">
        <v>13</v>
      </c>
      <c r="AB133" s="7">
        <v>2</v>
      </c>
      <c r="AC133" s="7">
        <v>7</v>
      </c>
      <c r="AD133" s="7">
        <v>17</v>
      </c>
      <c r="AE133" s="7">
        <v>4</v>
      </c>
      <c r="AF133" s="7">
        <v>19</v>
      </c>
      <c r="AG133" s="7">
        <v>80</v>
      </c>
      <c r="AH133" s="8">
        <v>0.20899999999999999</v>
      </c>
      <c r="AI133" s="8">
        <v>0.26700000000000002</v>
      </c>
      <c r="AJ133" s="9">
        <v>0.5</v>
      </c>
      <c r="AK133" s="20">
        <v>1.24</v>
      </c>
      <c r="AL133" s="13">
        <f t="shared" si="16"/>
        <v>31.487889273356402</v>
      </c>
      <c r="AM133" s="13">
        <f t="shared" si="17"/>
        <v>4.8442906574394469</v>
      </c>
      <c r="AN133" s="13">
        <f t="shared" si="18"/>
        <v>16.955017301038062</v>
      </c>
      <c r="AO133" s="13">
        <f t="shared" si="19"/>
        <v>41.176470588235297</v>
      </c>
      <c r="AP133" s="6">
        <f t="shared" si="20"/>
        <v>9.6885813148788937</v>
      </c>
      <c r="AQ133" s="13">
        <f t="shared" si="21"/>
        <v>46.020761245674734</v>
      </c>
      <c r="AR133" s="6">
        <f t="shared" si="22"/>
        <v>193.77162629757788</v>
      </c>
      <c r="AS133" s="10">
        <v>6</v>
      </c>
      <c r="AT133" s="4" t="s">
        <v>422</v>
      </c>
      <c r="AU133" s="12">
        <v>18</v>
      </c>
      <c r="AV133" s="16" t="s">
        <v>428</v>
      </c>
      <c r="AW133" s="16" t="s">
        <v>441</v>
      </c>
      <c r="AX133" s="16" t="s">
        <v>532</v>
      </c>
      <c r="AY133" s="16" t="s">
        <v>472</v>
      </c>
      <c r="AZ133" s="16" t="s">
        <v>463</v>
      </c>
      <c r="BA133" s="16" t="s">
        <v>491</v>
      </c>
      <c r="BB133" s="16" t="s">
        <v>486</v>
      </c>
      <c r="BC133" s="31" t="s">
        <v>816</v>
      </c>
      <c r="BD133" s="17" t="s">
        <v>450</v>
      </c>
      <c r="BF133">
        <f t="shared" si="23"/>
        <v>1.2110726643598617</v>
      </c>
      <c r="BG133" s="17"/>
    </row>
    <row r="134" spans="1:59" x14ac:dyDescent="0.25">
      <c r="A134">
        <v>133</v>
      </c>
      <c r="B134" t="s">
        <v>845</v>
      </c>
      <c r="C134" t="s">
        <v>845</v>
      </c>
      <c r="D134" s="4" t="s">
        <v>91</v>
      </c>
      <c r="E134" s="3" t="s">
        <v>89</v>
      </c>
      <c r="F134" s="3">
        <v>5</v>
      </c>
      <c r="G134" s="34" t="s">
        <v>451</v>
      </c>
      <c r="H134" s="10">
        <v>9</v>
      </c>
      <c r="I134" s="17" t="s">
        <v>451</v>
      </c>
      <c r="J134" s="17" t="s">
        <v>3</v>
      </c>
      <c r="K134" s="17"/>
      <c r="L134" s="17"/>
      <c r="M134" s="12" t="s">
        <v>423</v>
      </c>
      <c r="N134" s="16" t="s">
        <v>461</v>
      </c>
      <c r="O134" s="16" t="s">
        <v>471</v>
      </c>
      <c r="P134" s="16" t="s">
        <v>453</v>
      </c>
      <c r="Q134" s="16" t="s">
        <v>476</v>
      </c>
      <c r="R134" s="16" t="s">
        <v>512</v>
      </c>
      <c r="S134" s="16" t="s">
        <v>423</v>
      </c>
      <c r="T134" s="16" t="s">
        <v>422</v>
      </c>
      <c r="U134" s="12" t="s">
        <v>423</v>
      </c>
      <c r="V134" s="12" t="s">
        <v>423</v>
      </c>
      <c r="W134" s="31" t="s">
        <v>3</v>
      </c>
      <c r="X134" s="17"/>
      <c r="Z134" s="7">
        <v>691</v>
      </c>
      <c r="AA134" s="7">
        <v>29</v>
      </c>
      <c r="AB134" s="7">
        <v>1</v>
      </c>
      <c r="AC134" s="7">
        <v>4</v>
      </c>
      <c r="AD134" s="7">
        <v>4</v>
      </c>
      <c r="AE134" s="7">
        <v>2</v>
      </c>
      <c r="AF134" s="7">
        <v>67</v>
      </c>
      <c r="AG134" s="7">
        <v>102</v>
      </c>
      <c r="AH134" s="8">
        <v>0.28699999999999998</v>
      </c>
      <c r="AI134" s="8">
        <v>0.35499999999999998</v>
      </c>
      <c r="AJ134" s="9">
        <v>1.2</v>
      </c>
      <c r="AK134" s="20">
        <v>1.06</v>
      </c>
      <c r="AL134" s="13">
        <f t="shared" si="16"/>
        <v>29.37771345875543</v>
      </c>
      <c r="AM134" s="13">
        <f t="shared" si="17"/>
        <v>1.0130246020260492</v>
      </c>
      <c r="AN134" s="13">
        <f t="shared" si="18"/>
        <v>4.0520984081041966</v>
      </c>
      <c r="AO134" s="13">
        <f t="shared" si="19"/>
        <v>4.0520984081041966</v>
      </c>
      <c r="AP134" s="6">
        <f t="shared" si="20"/>
        <v>2.0260492040520983</v>
      </c>
      <c r="AQ134" s="13">
        <f t="shared" si="21"/>
        <v>67.872648335745296</v>
      </c>
      <c r="AR134" s="6">
        <f t="shared" si="22"/>
        <v>103.32850940665702</v>
      </c>
      <c r="AS134" s="10">
        <v>9</v>
      </c>
      <c r="AT134" s="12" t="s">
        <v>423</v>
      </c>
      <c r="AU134" s="12" t="s">
        <v>423</v>
      </c>
      <c r="AV134" s="16" t="s">
        <v>422</v>
      </c>
      <c r="AW134" s="16" t="s">
        <v>423</v>
      </c>
      <c r="AX134" s="16" t="s">
        <v>512</v>
      </c>
      <c r="AY134" s="16" t="s">
        <v>476</v>
      </c>
      <c r="AZ134" s="16" t="s">
        <v>453</v>
      </c>
      <c r="BA134" s="16" t="s">
        <v>471</v>
      </c>
      <c r="BB134" s="16" t="s">
        <v>461</v>
      </c>
      <c r="BC134" s="31" t="s">
        <v>3</v>
      </c>
      <c r="BD134" s="17" t="s">
        <v>451</v>
      </c>
      <c r="BF134">
        <f t="shared" si="23"/>
        <v>1.215629522431259</v>
      </c>
      <c r="BG134" s="17"/>
    </row>
    <row r="135" spans="1:59" x14ac:dyDescent="0.25">
      <c r="A135">
        <v>134</v>
      </c>
      <c r="B135" t="s">
        <v>845</v>
      </c>
      <c r="C135" t="s">
        <v>845</v>
      </c>
      <c r="D135" s="4" t="s">
        <v>321</v>
      </c>
      <c r="E135" s="3" t="s">
        <v>33</v>
      </c>
      <c r="F135" s="3">
        <v>5</v>
      </c>
      <c r="G135" s="34" t="s">
        <v>451</v>
      </c>
      <c r="H135" s="10">
        <v>7</v>
      </c>
      <c r="I135" s="17" t="s">
        <v>452</v>
      </c>
      <c r="J135" s="17" t="s">
        <v>3</v>
      </c>
      <c r="K135" s="17"/>
      <c r="L135" s="17"/>
      <c r="M135" s="12" t="s">
        <v>423</v>
      </c>
      <c r="N135" s="16" t="s">
        <v>461</v>
      </c>
      <c r="O135" s="16" t="s">
        <v>456</v>
      </c>
      <c r="P135" s="16" t="s">
        <v>460</v>
      </c>
      <c r="Q135" s="16" t="s">
        <v>479</v>
      </c>
      <c r="R135" s="16" t="s">
        <v>515</v>
      </c>
      <c r="S135" s="16" t="s">
        <v>442</v>
      </c>
      <c r="T135" s="16">
        <v>17</v>
      </c>
      <c r="U135" s="12" t="s">
        <v>423</v>
      </c>
      <c r="V135" s="4" t="s">
        <v>407</v>
      </c>
      <c r="W135" s="31" t="s">
        <v>3</v>
      </c>
      <c r="X135" s="17"/>
      <c r="Z135" s="7">
        <v>445</v>
      </c>
      <c r="AA135" s="7">
        <v>13</v>
      </c>
      <c r="AB135" s="7">
        <v>1</v>
      </c>
      <c r="AC135" s="7">
        <v>18</v>
      </c>
      <c r="AD135" s="7">
        <v>8</v>
      </c>
      <c r="AE135" s="7">
        <v>3</v>
      </c>
      <c r="AF135" s="7">
        <v>45</v>
      </c>
      <c r="AG135" s="7">
        <v>113</v>
      </c>
      <c r="AH135" s="8">
        <v>0.23100000000000001</v>
      </c>
      <c r="AI135" s="8">
        <v>0.312</v>
      </c>
      <c r="AJ135" s="9">
        <v>0.8</v>
      </c>
      <c r="AK135" s="20">
        <v>0.82</v>
      </c>
      <c r="AL135" s="13">
        <f t="shared" si="16"/>
        <v>20.44943820224719</v>
      </c>
      <c r="AM135" s="13">
        <f t="shared" si="17"/>
        <v>1.5730337078651686</v>
      </c>
      <c r="AN135" s="13">
        <f t="shared" si="18"/>
        <v>28.314606741573034</v>
      </c>
      <c r="AO135" s="13">
        <f t="shared" si="19"/>
        <v>12.584269662921349</v>
      </c>
      <c r="AP135" s="6">
        <f t="shared" si="20"/>
        <v>4.7191011235955056</v>
      </c>
      <c r="AQ135" s="13">
        <f t="shared" si="21"/>
        <v>70.786516853932582</v>
      </c>
      <c r="AR135" s="6">
        <f t="shared" si="22"/>
        <v>177.75280898876403</v>
      </c>
      <c r="AS135" s="10">
        <v>7</v>
      </c>
      <c r="AT135" s="4" t="s">
        <v>407</v>
      </c>
      <c r="AU135" s="12" t="s">
        <v>423</v>
      </c>
      <c r="AV135" s="16">
        <v>17</v>
      </c>
      <c r="AW135" s="16" t="s">
        <v>442</v>
      </c>
      <c r="AX135" s="16" t="s">
        <v>515</v>
      </c>
      <c r="AY135" s="16" t="s">
        <v>479</v>
      </c>
      <c r="AZ135" s="16" t="s">
        <v>460</v>
      </c>
      <c r="BA135" s="16" t="s">
        <v>456</v>
      </c>
      <c r="BB135" s="16" t="s">
        <v>461</v>
      </c>
      <c r="BC135" s="31" t="s">
        <v>3</v>
      </c>
      <c r="BD135" s="17" t="s">
        <v>452</v>
      </c>
      <c r="BF135">
        <f t="shared" si="23"/>
        <v>1.2584269662921348</v>
      </c>
      <c r="BG135" s="17"/>
    </row>
    <row r="136" spans="1:59" x14ac:dyDescent="0.25">
      <c r="A136">
        <v>135</v>
      </c>
      <c r="B136" t="s">
        <v>845</v>
      </c>
      <c r="C136" t="s">
        <v>845</v>
      </c>
      <c r="D136" s="4" t="s">
        <v>339</v>
      </c>
      <c r="E136" s="3" t="s">
        <v>122</v>
      </c>
      <c r="F136" s="3">
        <v>5</v>
      </c>
      <c r="G136" s="34" t="s">
        <v>451</v>
      </c>
      <c r="H136" s="10">
        <v>7</v>
      </c>
      <c r="I136" s="17" t="s">
        <v>424</v>
      </c>
      <c r="J136" s="17" t="s">
        <v>860</v>
      </c>
      <c r="K136" s="17"/>
      <c r="L136" s="17"/>
      <c r="M136" s="12" t="s">
        <v>423</v>
      </c>
      <c r="N136" s="16" t="s">
        <v>461</v>
      </c>
      <c r="O136" s="16" t="s">
        <v>471</v>
      </c>
      <c r="P136" s="16" t="s">
        <v>487</v>
      </c>
      <c r="Q136" s="16" t="s">
        <v>470</v>
      </c>
      <c r="R136" s="16" t="s">
        <v>499</v>
      </c>
      <c r="S136" s="16" t="s">
        <v>434</v>
      </c>
      <c r="T136" s="16">
        <v>20</v>
      </c>
      <c r="U136" s="12" t="s">
        <v>423</v>
      </c>
      <c r="V136" s="12" t="s">
        <v>423</v>
      </c>
      <c r="W136" s="31" t="s">
        <v>860</v>
      </c>
      <c r="X136" s="17"/>
      <c r="Z136" s="7">
        <v>329</v>
      </c>
      <c r="AA136" s="7">
        <v>10</v>
      </c>
      <c r="AB136" s="7">
        <v>0</v>
      </c>
      <c r="AC136" s="7">
        <v>1</v>
      </c>
      <c r="AD136" s="7">
        <v>11</v>
      </c>
      <c r="AE136" s="7">
        <v>4</v>
      </c>
      <c r="AF136" s="7">
        <v>31</v>
      </c>
      <c r="AG136" s="7">
        <v>37</v>
      </c>
      <c r="AH136" s="8">
        <v>0.223</v>
      </c>
      <c r="AI136" s="8">
        <v>0.29799999999999999</v>
      </c>
      <c r="AJ136" s="9">
        <v>0.6</v>
      </c>
      <c r="AK136" s="20">
        <v>0.84</v>
      </c>
      <c r="AL136" s="13">
        <f t="shared" si="16"/>
        <v>21.276595744680851</v>
      </c>
      <c r="AM136" s="13">
        <f t="shared" si="17"/>
        <v>0</v>
      </c>
      <c r="AN136" s="13">
        <f t="shared" si="18"/>
        <v>2.1276595744680851</v>
      </c>
      <c r="AO136" s="13">
        <f t="shared" si="19"/>
        <v>23.404255319148934</v>
      </c>
      <c r="AP136" s="6">
        <f t="shared" si="20"/>
        <v>8.5106382978723403</v>
      </c>
      <c r="AQ136" s="13">
        <f t="shared" si="21"/>
        <v>65.957446808510639</v>
      </c>
      <c r="AR136" s="6">
        <f t="shared" si="22"/>
        <v>78.723404255319153</v>
      </c>
      <c r="AS136" s="10">
        <v>7</v>
      </c>
      <c r="AT136" s="12" t="s">
        <v>423</v>
      </c>
      <c r="AU136" s="12" t="s">
        <v>423</v>
      </c>
      <c r="AV136" s="16">
        <v>20</v>
      </c>
      <c r="AW136" s="16" t="s">
        <v>434</v>
      </c>
      <c r="AX136" s="16" t="s">
        <v>499</v>
      </c>
      <c r="AY136" s="16" t="s">
        <v>470</v>
      </c>
      <c r="AZ136" s="16" t="s">
        <v>487</v>
      </c>
      <c r="BA136" s="16" t="s">
        <v>471</v>
      </c>
      <c r="BB136" s="16" t="s">
        <v>461</v>
      </c>
      <c r="BC136" s="31" t="s">
        <v>814</v>
      </c>
      <c r="BD136" s="17" t="s">
        <v>424</v>
      </c>
      <c r="BF136">
        <f t="shared" si="23"/>
        <v>1.2765957446808509</v>
      </c>
      <c r="BG136" s="17"/>
    </row>
    <row r="137" spans="1:59" x14ac:dyDescent="0.25">
      <c r="A137">
        <v>136</v>
      </c>
      <c r="B137" t="s">
        <v>845</v>
      </c>
      <c r="C137" t="s">
        <v>845</v>
      </c>
      <c r="D137" s="4" t="s">
        <v>301</v>
      </c>
      <c r="E137" s="3" t="s">
        <v>176</v>
      </c>
      <c r="F137" s="3">
        <v>5</v>
      </c>
      <c r="G137" s="34" t="s">
        <v>451</v>
      </c>
      <c r="H137" s="10">
        <v>6</v>
      </c>
      <c r="I137" s="17" t="s">
        <v>443</v>
      </c>
      <c r="J137" s="17" t="s">
        <v>821</v>
      </c>
      <c r="K137" s="17"/>
      <c r="L137" s="17"/>
      <c r="M137" s="12" t="s">
        <v>423</v>
      </c>
      <c r="N137" s="16" t="s">
        <v>461</v>
      </c>
      <c r="O137" s="16" t="s">
        <v>471</v>
      </c>
      <c r="P137" s="16" t="s">
        <v>423</v>
      </c>
      <c r="Q137" s="16" t="s">
        <v>485</v>
      </c>
      <c r="R137" s="16" t="s">
        <v>495</v>
      </c>
      <c r="S137" s="16" t="s">
        <v>443</v>
      </c>
      <c r="T137" s="16" t="s">
        <v>435</v>
      </c>
      <c r="U137" s="4">
        <v>19</v>
      </c>
      <c r="V137" s="4">
        <v>20</v>
      </c>
      <c r="W137" s="31" t="s">
        <v>821</v>
      </c>
      <c r="X137" s="17"/>
      <c r="Z137" s="7">
        <v>272</v>
      </c>
      <c r="AA137" s="7">
        <v>13</v>
      </c>
      <c r="AB137" s="7">
        <v>4</v>
      </c>
      <c r="AC137" s="7">
        <v>1</v>
      </c>
      <c r="AD137" s="7">
        <v>4</v>
      </c>
      <c r="AE137" s="7">
        <v>3</v>
      </c>
      <c r="AF137" s="7">
        <v>19</v>
      </c>
      <c r="AG137" s="7">
        <v>56</v>
      </c>
      <c r="AH137" s="8">
        <v>0.23499999999999999</v>
      </c>
      <c r="AI137" s="8">
        <v>0.28999999999999998</v>
      </c>
      <c r="AJ137" s="9">
        <v>0.5</v>
      </c>
      <c r="AK137" s="20">
        <v>1.43</v>
      </c>
      <c r="AL137" s="13">
        <f t="shared" si="16"/>
        <v>33.455882352941174</v>
      </c>
      <c r="AM137" s="13">
        <f t="shared" si="17"/>
        <v>10.294117647058824</v>
      </c>
      <c r="AN137" s="13">
        <f t="shared" si="18"/>
        <v>2.5735294117647061</v>
      </c>
      <c r="AO137" s="13">
        <f t="shared" si="19"/>
        <v>10.294117647058824</v>
      </c>
      <c r="AP137" s="6">
        <f t="shared" si="20"/>
        <v>7.7205882352941178</v>
      </c>
      <c r="AQ137" s="13">
        <f t="shared" si="21"/>
        <v>48.897058823529413</v>
      </c>
      <c r="AR137" s="6">
        <f t="shared" si="22"/>
        <v>144.11764705882354</v>
      </c>
      <c r="AS137" s="10">
        <v>6</v>
      </c>
      <c r="AT137" s="4">
        <v>20</v>
      </c>
      <c r="AU137" s="4">
        <v>19</v>
      </c>
      <c r="AV137" s="16" t="s">
        <v>435</v>
      </c>
      <c r="AW137" s="16" t="s">
        <v>443</v>
      </c>
      <c r="AX137" s="16" t="s">
        <v>495</v>
      </c>
      <c r="AY137" s="16" t="s">
        <v>485</v>
      </c>
      <c r="AZ137" s="16" t="s">
        <v>423</v>
      </c>
      <c r="BA137" s="16" t="s">
        <v>471</v>
      </c>
      <c r="BB137" s="16" t="s">
        <v>461</v>
      </c>
      <c r="BC137" s="31" t="s">
        <v>821</v>
      </c>
      <c r="BD137" s="17" t="s">
        <v>443</v>
      </c>
      <c r="BF137">
        <f t="shared" si="23"/>
        <v>1.286764705882353</v>
      </c>
      <c r="BG137" s="17"/>
    </row>
    <row r="138" spans="1:59" x14ac:dyDescent="0.25">
      <c r="A138">
        <v>137</v>
      </c>
      <c r="B138" t="s">
        <v>845</v>
      </c>
      <c r="C138" t="s">
        <v>845</v>
      </c>
      <c r="D138" s="4" t="s">
        <v>213</v>
      </c>
      <c r="E138" s="3" t="s">
        <v>21</v>
      </c>
      <c r="F138" s="3">
        <v>5</v>
      </c>
      <c r="G138" s="34" t="s">
        <v>451</v>
      </c>
      <c r="H138" s="10">
        <v>7</v>
      </c>
      <c r="I138" s="17" t="s">
        <v>442</v>
      </c>
      <c r="J138" s="17" t="s">
        <v>821</v>
      </c>
      <c r="K138" s="17"/>
      <c r="L138" s="17"/>
      <c r="M138" s="12" t="s">
        <v>423</v>
      </c>
      <c r="N138" s="16" t="s">
        <v>461</v>
      </c>
      <c r="O138" s="16" t="s">
        <v>456</v>
      </c>
      <c r="P138" s="16" t="s">
        <v>460</v>
      </c>
      <c r="Q138" s="16" t="s">
        <v>485</v>
      </c>
      <c r="R138" s="16" t="s">
        <v>500</v>
      </c>
      <c r="S138" s="16" t="s">
        <v>442</v>
      </c>
      <c r="T138" s="16" t="s">
        <v>426</v>
      </c>
      <c r="U138" s="4" t="s">
        <v>422</v>
      </c>
      <c r="V138" s="12" t="s">
        <v>423</v>
      </c>
      <c r="W138" s="31" t="s">
        <v>821</v>
      </c>
      <c r="X138" s="17"/>
      <c r="Z138" s="7">
        <v>487</v>
      </c>
      <c r="AA138" s="7">
        <v>17</v>
      </c>
      <c r="AB138" s="7">
        <v>10</v>
      </c>
      <c r="AC138" s="7">
        <v>3</v>
      </c>
      <c r="AD138" s="7">
        <v>10</v>
      </c>
      <c r="AE138" s="7">
        <v>6</v>
      </c>
      <c r="AF138" s="7">
        <v>35</v>
      </c>
      <c r="AG138" s="7">
        <v>114</v>
      </c>
      <c r="AH138" s="8">
        <v>0.25700000000000001</v>
      </c>
      <c r="AI138" s="8">
        <v>0.314</v>
      </c>
      <c r="AJ138" s="9">
        <v>0.9</v>
      </c>
      <c r="AK138" s="20">
        <v>1.1200000000000001</v>
      </c>
      <c r="AL138" s="13">
        <f t="shared" si="16"/>
        <v>24.435318275154003</v>
      </c>
      <c r="AM138" s="13">
        <f t="shared" si="17"/>
        <v>14.37371663244353</v>
      </c>
      <c r="AN138" s="13">
        <f t="shared" si="18"/>
        <v>4.3121149897330593</v>
      </c>
      <c r="AO138" s="13">
        <f t="shared" si="19"/>
        <v>14.37371663244353</v>
      </c>
      <c r="AP138" s="6">
        <f t="shared" si="20"/>
        <v>8.6242299794661186</v>
      </c>
      <c r="AQ138" s="13">
        <f t="shared" si="21"/>
        <v>50.308008213552363</v>
      </c>
      <c r="AR138" s="6">
        <f t="shared" si="22"/>
        <v>163.86036960985626</v>
      </c>
      <c r="AS138" s="10">
        <v>7</v>
      </c>
      <c r="AT138" s="12" t="s">
        <v>423</v>
      </c>
      <c r="AU138" s="4" t="s">
        <v>422</v>
      </c>
      <c r="AV138" s="16" t="s">
        <v>426</v>
      </c>
      <c r="AW138" s="16" t="s">
        <v>442</v>
      </c>
      <c r="AX138" s="16" t="s">
        <v>500</v>
      </c>
      <c r="AY138" s="16" t="s">
        <v>485</v>
      </c>
      <c r="AZ138" s="16" t="s">
        <v>460</v>
      </c>
      <c r="BA138" s="16" t="s">
        <v>456</v>
      </c>
      <c r="BB138" s="16" t="s">
        <v>461</v>
      </c>
      <c r="BC138" s="31" t="s">
        <v>821</v>
      </c>
      <c r="BD138" s="17" t="s">
        <v>442</v>
      </c>
      <c r="BF138">
        <f t="shared" si="23"/>
        <v>1.2936344969199178</v>
      </c>
      <c r="BG138" s="17"/>
    </row>
    <row r="139" spans="1:59" x14ac:dyDescent="0.25">
      <c r="A139">
        <v>138</v>
      </c>
      <c r="B139" t="s">
        <v>845</v>
      </c>
      <c r="C139" t="s">
        <v>845</v>
      </c>
      <c r="D139" s="4" t="s">
        <v>360</v>
      </c>
      <c r="E139" s="3" t="s">
        <v>56</v>
      </c>
      <c r="F139" s="3">
        <v>5</v>
      </c>
      <c r="G139" s="34" t="s">
        <v>451</v>
      </c>
      <c r="H139" s="10">
        <v>7</v>
      </c>
      <c r="I139" s="17" t="s">
        <v>447</v>
      </c>
      <c r="J139" s="17" t="s">
        <v>406</v>
      </c>
      <c r="K139" s="17"/>
      <c r="L139" s="17"/>
      <c r="M139" s="12" t="s">
        <v>423</v>
      </c>
      <c r="N139" s="16" t="s">
        <v>461</v>
      </c>
      <c r="O139" s="16" t="s">
        <v>423</v>
      </c>
      <c r="P139" s="16" t="s">
        <v>471</v>
      </c>
      <c r="Q139" s="16" t="s">
        <v>479</v>
      </c>
      <c r="R139" s="16" t="s">
        <v>515</v>
      </c>
      <c r="S139" s="16" t="s">
        <v>423</v>
      </c>
      <c r="T139" s="16">
        <v>16</v>
      </c>
      <c r="U139" s="12" t="s">
        <v>423</v>
      </c>
      <c r="V139" s="4" t="s">
        <v>419</v>
      </c>
      <c r="W139" s="31" t="s">
        <v>406</v>
      </c>
      <c r="X139" s="17"/>
      <c r="Z139" s="7">
        <v>508</v>
      </c>
      <c r="AA139" s="7">
        <v>14</v>
      </c>
      <c r="AB139" s="7">
        <v>0</v>
      </c>
      <c r="AC139" s="7">
        <v>22</v>
      </c>
      <c r="AD139" s="7">
        <v>1</v>
      </c>
      <c r="AE139" s="7">
        <v>1</v>
      </c>
      <c r="AF139" s="7">
        <v>58</v>
      </c>
      <c r="AG139" s="7">
        <v>109</v>
      </c>
      <c r="AH139" s="8">
        <v>0.216</v>
      </c>
      <c r="AI139" s="8">
        <v>0.313</v>
      </c>
      <c r="AJ139" s="9">
        <v>1</v>
      </c>
      <c r="AK139" s="20">
        <v>0.74</v>
      </c>
      <c r="AL139" s="13">
        <f t="shared" si="16"/>
        <v>19.291338582677167</v>
      </c>
      <c r="AM139" s="13">
        <f t="shared" si="17"/>
        <v>0</v>
      </c>
      <c r="AN139" s="13">
        <f t="shared" si="18"/>
        <v>30.314960629921259</v>
      </c>
      <c r="AO139" s="13">
        <f t="shared" si="19"/>
        <v>1.3779527559055118</v>
      </c>
      <c r="AP139" s="6">
        <f t="shared" si="20"/>
        <v>1.3779527559055118</v>
      </c>
      <c r="AQ139" s="13">
        <f t="shared" si="21"/>
        <v>79.921259842519689</v>
      </c>
      <c r="AR139" s="6">
        <f t="shared" si="22"/>
        <v>150.1968503937008</v>
      </c>
      <c r="AS139" s="10">
        <v>7</v>
      </c>
      <c r="AT139" s="4" t="s">
        <v>419</v>
      </c>
      <c r="AU139" s="12" t="s">
        <v>423</v>
      </c>
      <c r="AV139" s="16">
        <v>16</v>
      </c>
      <c r="AW139" s="16" t="s">
        <v>423</v>
      </c>
      <c r="AX139" s="16" t="s">
        <v>515</v>
      </c>
      <c r="AY139" s="16" t="s">
        <v>479</v>
      </c>
      <c r="AZ139" s="16" t="s">
        <v>471</v>
      </c>
      <c r="BA139" s="16" t="s">
        <v>423</v>
      </c>
      <c r="BB139" s="16" t="s">
        <v>461</v>
      </c>
      <c r="BC139" s="31" t="s">
        <v>406</v>
      </c>
      <c r="BD139" s="17" t="s">
        <v>447</v>
      </c>
      <c r="BF139">
        <f t="shared" si="23"/>
        <v>1.3779527559055118</v>
      </c>
      <c r="BG139" s="17"/>
    </row>
    <row r="140" spans="1:59" x14ac:dyDescent="0.25">
      <c r="A140">
        <v>139</v>
      </c>
      <c r="B140" t="s">
        <v>845</v>
      </c>
      <c r="C140" t="s">
        <v>845</v>
      </c>
      <c r="D140" s="4" t="s">
        <v>373</v>
      </c>
      <c r="E140" s="3" t="s">
        <v>71</v>
      </c>
      <c r="F140" s="3">
        <v>5</v>
      </c>
      <c r="G140" s="34" t="s">
        <v>451</v>
      </c>
      <c r="H140" s="10">
        <v>5</v>
      </c>
      <c r="I140" s="17" t="s">
        <v>452</v>
      </c>
      <c r="J140" s="17" t="s">
        <v>853</v>
      </c>
      <c r="K140" s="17"/>
      <c r="L140" s="17"/>
      <c r="M140" s="12" t="s">
        <v>423</v>
      </c>
      <c r="N140" s="16" t="s">
        <v>461</v>
      </c>
      <c r="O140" s="16" t="s">
        <v>456</v>
      </c>
      <c r="P140" s="16" t="s">
        <v>460</v>
      </c>
      <c r="Q140" s="16" t="s">
        <v>487</v>
      </c>
      <c r="R140" s="16" t="s">
        <v>469</v>
      </c>
      <c r="S140" s="16" t="s">
        <v>444</v>
      </c>
      <c r="T140" s="16" t="s">
        <v>440</v>
      </c>
      <c r="U140" s="4">
        <v>15</v>
      </c>
      <c r="V140" s="4" t="s">
        <v>420</v>
      </c>
      <c r="W140" s="31" t="s">
        <v>853</v>
      </c>
      <c r="X140" s="17"/>
      <c r="Z140" s="7">
        <v>300</v>
      </c>
      <c r="AA140" s="7">
        <v>11</v>
      </c>
      <c r="AB140" s="7">
        <v>2</v>
      </c>
      <c r="AC140" s="7">
        <v>10</v>
      </c>
      <c r="AD140" s="7">
        <v>8</v>
      </c>
      <c r="AE140" s="7">
        <v>5</v>
      </c>
      <c r="AF140" s="7">
        <v>17</v>
      </c>
      <c r="AG140" s="7">
        <v>93</v>
      </c>
      <c r="AH140" s="8">
        <v>0.20499999999999999</v>
      </c>
      <c r="AI140" s="8">
        <v>0.254</v>
      </c>
      <c r="AJ140" s="9">
        <v>0.6</v>
      </c>
      <c r="AK140" s="20">
        <v>1.1000000000000001</v>
      </c>
      <c r="AL140" s="13">
        <f t="shared" si="16"/>
        <v>25.666666666666668</v>
      </c>
      <c r="AM140" s="13">
        <f t="shared" si="17"/>
        <v>4.666666666666667</v>
      </c>
      <c r="AN140" s="13">
        <f t="shared" si="18"/>
        <v>23.333333333333332</v>
      </c>
      <c r="AO140" s="13">
        <f t="shared" si="19"/>
        <v>18.666666666666668</v>
      </c>
      <c r="AP140" s="6">
        <f t="shared" si="20"/>
        <v>11.666666666666666</v>
      </c>
      <c r="AQ140" s="13">
        <f t="shared" si="21"/>
        <v>39.666666666666664</v>
      </c>
      <c r="AR140" s="6">
        <f t="shared" si="22"/>
        <v>217</v>
      </c>
      <c r="AS140" s="10">
        <v>5</v>
      </c>
      <c r="AT140" s="4" t="s">
        <v>420</v>
      </c>
      <c r="AU140" s="4">
        <v>15</v>
      </c>
      <c r="AV140" s="16" t="s">
        <v>440</v>
      </c>
      <c r="AW140" s="16" t="s">
        <v>444</v>
      </c>
      <c r="AX140" s="16" t="s">
        <v>469</v>
      </c>
      <c r="AY140" s="16" t="s">
        <v>487</v>
      </c>
      <c r="AZ140" s="16" t="s">
        <v>460</v>
      </c>
      <c r="BA140" s="16" t="s">
        <v>456</v>
      </c>
      <c r="BB140" s="16" t="s">
        <v>461</v>
      </c>
      <c r="BC140" s="31" t="s">
        <v>826</v>
      </c>
      <c r="BD140" s="17" t="s">
        <v>452</v>
      </c>
      <c r="BF140">
        <f t="shared" si="23"/>
        <v>1.4000000000000001</v>
      </c>
      <c r="BG140" s="17"/>
    </row>
    <row r="141" spans="1:59" x14ac:dyDescent="0.25">
      <c r="A141">
        <v>140</v>
      </c>
      <c r="B141" t="s">
        <v>845</v>
      </c>
      <c r="C141" t="s">
        <v>845</v>
      </c>
      <c r="D141" s="4" t="s">
        <v>338</v>
      </c>
      <c r="E141" s="3" t="s">
        <v>176</v>
      </c>
      <c r="F141" s="3">
        <v>5</v>
      </c>
      <c r="G141" s="34" t="s">
        <v>451</v>
      </c>
      <c r="H141" s="10">
        <v>6</v>
      </c>
      <c r="I141" s="17" t="s">
        <v>452</v>
      </c>
      <c r="J141" s="17" t="s">
        <v>821</v>
      </c>
      <c r="K141" s="17"/>
      <c r="L141" s="17"/>
      <c r="M141" s="12" t="s">
        <v>423</v>
      </c>
      <c r="N141" s="16" t="s">
        <v>461</v>
      </c>
      <c r="O141" s="16" t="s">
        <v>456</v>
      </c>
      <c r="P141" s="16" t="s">
        <v>460</v>
      </c>
      <c r="Q141" s="16" t="s">
        <v>485</v>
      </c>
      <c r="R141" s="16" t="s">
        <v>500</v>
      </c>
      <c r="S141" s="16" t="s">
        <v>442</v>
      </c>
      <c r="T141" s="16">
        <v>17</v>
      </c>
      <c r="U141" s="12" t="s">
        <v>423</v>
      </c>
      <c r="V141" s="4" t="s">
        <v>407</v>
      </c>
      <c r="W141" s="31" t="s">
        <v>821</v>
      </c>
      <c r="X141" s="17"/>
      <c r="Z141" s="7">
        <v>448</v>
      </c>
      <c r="AA141" s="7">
        <v>13</v>
      </c>
      <c r="AB141" s="7">
        <v>2</v>
      </c>
      <c r="AC141" s="7">
        <v>8</v>
      </c>
      <c r="AD141" s="7">
        <v>11</v>
      </c>
      <c r="AE141" s="7">
        <v>6</v>
      </c>
      <c r="AF141" s="7">
        <v>33</v>
      </c>
      <c r="AG141" s="7">
        <v>107</v>
      </c>
      <c r="AH141" s="8">
        <v>0.224</v>
      </c>
      <c r="AI141" s="8">
        <v>0.28799999999999998</v>
      </c>
      <c r="AJ141" s="9">
        <v>0.9</v>
      </c>
      <c r="AK141" s="20">
        <v>1.01</v>
      </c>
      <c r="AL141" s="13">
        <f t="shared" si="16"/>
        <v>20.3125</v>
      </c>
      <c r="AM141" s="13">
        <f t="shared" si="17"/>
        <v>3.125</v>
      </c>
      <c r="AN141" s="13">
        <f t="shared" si="18"/>
        <v>12.5</v>
      </c>
      <c r="AO141" s="13">
        <f t="shared" si="19"/>
        <v>17.1875</v>
      </c>
      <c r="AP141" s="6">
        <f t="shared" si="20"/>
        <v>9.375</v>
      </c>
      <c r="AQ141" s="13">
        <f t="shared" si="21"/>
        <v>51.5625</v>
      </c>
      <c r="AR141" s="6">
        <f t="shared" si="22"/>
        <v>167.1875</v>
      </c>
      <c r="AS141" s="10">
        <v>6</v>
      </c>
      <c r="AT141" s="4" t="s">
        <v>407</v>
      </c>
      <c r="AU141" s="12" t="s">
        <v>423</v>
      </c>
      <c r="AV141" s="16">
        <v>17</v>
      </c>
      <c r="AW141" s="16" t="s">
        <v>442</v>
      </c>
      <c r="AX141" s="16" t="s">
        <v>500</v>
      </c>
      <c r="AY141" s="16" t="s">
        <v>485</v>
      </c>
      <c r="AZ141" s="16" t="s">
        <v>460</v>
      </c>
      <c r="BA141" s="16" t="s">
        <v>456</v>
      </c>
      <c r="BB141" s="16" t="s">
        <v>461</v>
      </c>
      <c r="BC141" s="31" t="s">
        <v>821</v>
      </c>
      <c r="BD141" s="17" t="s">
        <v>452</v>
      </c>
      <c r="BF141">
        <f t="shared" si="23"/>
        <v>1.4062500000000002</v>
      </c>
      <c r="BG141" s="17"/>
    </row>
    <row r="142" spans="1:59" x14ac:dyDescent="0.25">
      <c r="A142">
        <v>141</v>
      </c>
      <c r="B142" t="s">
        <v>845</v>
      </c>
      <c r="C142" t="s">
        <v>845</v>
      </c>
      <c r="D142" s="4" t="s">
        <v>146</v>
      </c>
      <c r="E142" s="3" t="s">
        <v>52</v>
      </c>
      <c r="F142" s="3">
        <v>5</v>
      </c>
      <c r="G142" s="34" t="s">
        <v>451</v>
      </c>
      <c r="H142" s="10">
        <v>8</v>
      </c>
      <c r="I142" s="17" t="s">
        <v>447</v>
      </c>
      <c r="J142" s="17" t="s">
        <v>821</v>
      </c>
      <c r="K142" s="17"/>
      <c r="L142" s="17"/>
      <c r="M142" s="12" t="s">
        <v>423</v>
      </c>
      <c r="N142" s="16" t="s">
        <v>461</v>
      </c>
      <c r="O142" s="16" t="s">
        <v>423</v>
      </c>
      <c r="P142" s="16" t="s">
        <v>456</v>
      </c>
      <c r="Q142" s="16" t="s">
        <v>484</v>
      </c>
      <c r="R142" s="16" t="s">
        <v>501</v>
      </c>
      <c r="S142" s="16" t="s">
        <v>423</v>
      </c>
      <c r="T142" s="16">
        <v>17</v>
      </c>
      <c r="U142" s="12" t="s">
        <v>423</v>
      </c>
      <c r="V142" s="4" t="s">
        <v>407</v>
      </c>
      <c r="W142" s="31" t="s">
        <v>821</v>
      </c>
      <c r="X142" s="17"/>
      <c r="Z142" s="7">
        <v>395</v>
      </c>
      <c r="AA142" s="7">
        <v>10</v>
      </c>
      <c r="AB142" s="7">
        <v>2</v>
      </c>
      <c r="AC142" s="7">
        <v>13</v>
      </c>
      <c r="AD142" s="7">
        <v>2</v>
      </c>
      <c r="AE142" s="7">
        <v>2</v>
      </c>
      <c r="AF142" s="7">
        <v>38</v>
      </c>
      <c r="AG142" s="7">
        <v>104</v>
      </c>
      <c r="AH142" s="8">
        <v>0.27300000000000002</v>
      </c>
      <c r="AI142" s="8">
        <v>0.34399999999999997</v>
      </c>
      <c r="AJ142" s="9">
        <v>0.8</v>
      </c>
      <c r="AK142" s="20">
        <v>0.89</v>
      </c>
      <c r="AL142" s="13">
        <f t="shared" si="16"/>
        <v>17.721518987341771</v>
      </c>
      <c r="AM142" s="13">
        <f t="shared" si="17"/>
        <v>3.5443037974683547</v>
      </c>
      <c r="AN142" s="13">
        <f t="shared" si="18"/>
        <v>23.037974683544306</v>
      </c>
      <c r="AO142" s="13">
        <f t="shared" si="19"/>
        <v>3.5443037974683547</v>
      </c>
      <c r="AP142" s="6">
        <f t="shared" si="20"/>
        <v>3.5443037974683547</v>
      </c>
      <c r="AQ142" s="13">
        <f t="shared" si="21"/>
        <v>67.341772151898738</v>
      </c>
      <c r="AR142" s="6">
        <f t="shared" si="22"/>
        <v>184.30379746835445</v>
      </c>
      <c r="AS142" s="10">
        <v>8</v>
      </c>
      <c r="AT142" s="4" t="s">
        <v>407</v>
      </c>
      <c r="AU142" s="12" t="s">
        <v>423</v>
      </c>
      <c r="AV142" s="16">
        <v>17</v>
      </c>
      <c r="AW142" s="16" t="s">
        <v>423</v>
      </c>
      <c r="AX142" s="16" t="s">
        <v>501</v>
      </c>
      <c r="AY142" s="16" t="s">
        <v>484</v>
      </c>
      <c r="AZ142" s="16" t="s">
        <v>456</v>
      </c>
      <c r="BA142" s="16" t="s">
        <v>423</v>
      </c>
      <c r="BB142" s="16" t="s">
        <v>461</v>
      </c>
      <c r="BC142" s="31" t="s">
        <v>821</v>
      </c>
      <c r="BD142" s="17" t="s">
        <v>447</v>
      </c>
      <c r="BF142">
        <f t="shared" si="23"/>
        <v>1.4177215189873418</v>
      </c>
      <c r="BG142" s="17"/>
    </row>
    <row r="143" spans="1:59" x14ac:dyDescent="0.25">
      <c r="A143">
        <v>142</v>
      </c>
      <c r="B143" t="s">
        <v>845</v>
      </c>
      <c r="C143" t="s">
        <v>845</v>
      </c>
      <c r="D143" s="4" t="s">
        <v>119</v>
      </c>
      <c r="E143" s="3" t="s">
        <v>21</v>
      </c>
      <c r="F143" s="3">
        <v>5</v>
      </c>
      <c r="G143" s="34" t="s">
        <v>451</v>
      </c>
      <c r="H143" s="10">
        <v>8</v>
      </c>
      <c r="I143" s="17" t="s">
        <v>443</v>
      </c>
      <c r="J143" s="17" t="s">
        <v>855</v>
      </c>
      <c r="K143" s="17"/>
      <c r="L143" s="17"/>
      <c r="M143" s="12" t="s">
        <v>423</v>
      </c>
      <c r="N143" s="16" t="s">
        <v>461</v>
      </c>
      <c r="O143" s="16" t="s">
        <v>423</v>
      </c>
      <c r="P143" s="16" t="s">
        <v>471</v>
      </c>
      <c r="Q143" s="16" t="s">
        <v>485</v>
      </c>
      <c r="R143" s="16" t="s">
        <v>500</v>
      </c>
      <c r="S143" s="16" t="s">
        <v>423</v>
      </c>
      <c r="T143" s="16" t="s">
        <v>435</v>
      </c>
      <c r="U143" s="12" t="s">
        <v>423</v>
      </c>
      <c r="V143" s="4" t="s">
        <v>422</v>
      </c>
      <c r="W143" s="31" t="s">
        <v>855</v>
      </c>
      <c r="X143" s="17"/>
      <c r="Z143" s="7">
        <v>533</v>
      </c>
      <c r="AA143" s="7">
        <v>29</v>
      </c>
      <c r="AB143" s="7">
        <v>1</v>
      </c>
      <c r="AC143" s="7">
        <v>13</v>
      </c>
      <c r="AD143" s="7">
        <v>3</v>
      </c>
      <c r="AE143" s="7">
        <v>1</v>
      </c>
      <c r="AF143" s="7">
        <v>39</v>
      </c>
      <c r="AG143" s="7">
        <v>99</v>
      </c>
      <c r="AH143" s="8">
        <v>0.28000000000000003</v>
      </c>
      <c r="AI143" s="8">
        <v>0.34300000000000003</v>
      </c>
      <c r="AJ143" s="9">
        <v>1.1000000000000001</v>
      </c>
      <c r="AK143" s="20">
        <v>0.71</v>
      </c>
      <c r="AL143" s="13">
        <f t="shared" si="16"/>
        <v>38.086303939962477</v>
      </c>
      <c r="AM143" s="13">
        <f t="shared" si="17"/>
        <v>1.3133208255159474</v>
      </c>
      <c r="AN143" s="13">
        <f t="shared" si="18"/>
        <v>17.073170731707318</v>
      </c>
      <c r="AO143" s="13">
        <f t="shared" si="19"/>
        <v>3.9399624765478425</v>
      </c>
      <c r="AP143" s="6">
        <f t="shared" si="20"/>
        <v>1.3133208255159474</v>
      </c>
      <c r="AQ143" s="13">
        <f t="shared" si="21"/>
        <v>51.219512195121951</v>
      </c>
      <c r="AR143" s="6">
        <f t="shared" si="22"/>
        <v>130.01876172607879</v>
      </c>
      <c r="AS143" s="10">
        <v>8</v>
      </c>
      <c r="AT143" s="4" t="s">
        <v>422</v>
      </c>
      <c r="AU143" s="12" t="s">
        <v>423</v>
      </c>
      <c r="AV143" s="16" t="s">
        <v>435</v>
      </c>
      <c r="AW143" s="16" t="s">
        <v>423</v>
      </c>
      <c r="AX143" s="16" t="s">
        <v>500</v>
      </c>
      <c r="AY143" s="16" t="s">
        <v>485</v>
      </c>
      <c r="AZ143" s="16" t="s">
        <v>471</v>
      </c>
      <c r="BA143" s="16" t="s">
        <v>423</v>
      </c>
      <c r="BB143" s="16" t="s">
        <v>461</v>
      </c>
      <c r="BC143" s="31" t="s">
        <v>824</v>
      </c>
      <c r="BD143" s="17" t="s">
        <v>443</v>
      </c>
      <c r="BF143">
        <f t="shared" si="23"/>
        <v>1.4446529080675423</v>
      </c>
      <c r="BG143" s="17"/>
    </row>
    <row r="144" spans="1:59" x14ac:dyDescent="0.25">
      <c r="A144">
        <v>143</v>
      </c>
      <c r="B144" t="s">
        <v>845</v>
      </c>
      <c r="C144" t="s">
        <v>845</v>
      </c>
      <c r="D144" s="4" t="s">
        <v>123</v>
      </c>
      <c r="E144" s="3" t="s">
        <v>42</v>
      </c>
      <c r="F144" s="3">
        <v>5</v>
      </c>
      <c r="G144" s="34" t="s">
        <v>451</v>
      </c>
      <c r="H144" s="10">
        <v>8</v>
      </c>
      <c r="I144" s="17" t="s">
        <v>444</v>
      </c>
      <c r="J144" s="17" t="s">
        <v>854</v>
      </c>
      <c r="K144" s="17"/>
      <c r="L144" s="17"/>
      <c r="M144" s="12" t="s">
        <v>423</v>
      </c>
      <c r="N144" s="16" t="s">
        <v>461</v>
      </c>
      <c r="O144" s="16" t="s">
        <v>456</v>
      </c>
      <c r="P144" s="16" t="s">
        <v>460</v>
      </c>
      <c r="Q144" s="16" t="s">
        <v>485</v>
      </c>
      <c r="R144" s="16" t="s">
        <v>495</v>
      </c>
      <c r="S144" s="16" t="s">
        <v>423</v>
      </c>
      <c r="T144" s="16" t="s">
        <v>428</v>
      </c>
      <c r="U144" s="12" t="s">
        <v>423</v>
      </c>
      <c r="V144" s="4" t="s">
        <v>407</v>
      </c>
      <c r="W144" s="31" t="s">
        <v>854</v>
      </c>
      <c r="X144" s="17"/>
      <c r="Z144" s="7">
        <v>482</v>
      </c>
      <c r="AA144" s="7">
        <v>32</v>
      </c>
      <c r="AB144" s="7">
        <v>3</v>
      </c>
      <c r="AC144" s="7">
        <v>16</v>
      </c>
      <c r="AD144" s="7">
        <v>0</v>
      </c>
      <c r="AE144" s="7">
        <v>0</v>
      </c>
      <c r="AF144" s="7">
        <v>31</v>
      </c>
      <c r="AG144" s="7">
        <v>121</v>
      </c>
      <c r="AH144" s="8">
        <v>0.27900000000000003</v>
      </c>
      <c r="AI144" s="8">
        <v>0.33600000000000002</v>
      </c>
      <c r="AJ144" s="9">
        <v>1</v>
      </c>
      <c r="AK144" s="20">
        <v>0.84</v>
      </c>
      <c r="AL144" s="13">
        <f t="shared" si="16"/>
        <v>46.473029045643152</v>
      </c>
      <c r="AM144" s="13">
        <f t="shared" si="17"/>
        <v>4.3568464730290453</v>
      </c>
      <c r="AN144" s="13">
        <f t="shared" si="18"/>
        <v>23.236514522821576</v>
      </c>
      <c r="AO144" s="13">
        <f t="shared" si="19"/>
        <v>0</v>
      </c>
      <c r="AP144" s="6">
        <f t="shared" si="20"/>
        <v>0</v>
      </c>
      <c r="AQ144" s="13">
        <f t="shared" si="21"/>
        <v>45.020746887966801</v>
      </c>
      <c r="AR144" s="6">
        <f t="shared" si="22"/>
        <v>175.72614107883817</v>
      </c>
      <c r="AS144" s="10">
        <v>8</v>
      </c>
      <c r="AT144" s="4" t="s">
        <v>407</v>
      </c>
      <c r="AU144" s="12" t="s">
        <v>423</v>
      </c>
      <c r="AV144" s="16" t="s">
        <v>428</v>
      </c>
      <c r="AW144" s="16" t="s">
        <v>423</v>
      </c>
      <c r="AX144" s="16" t="s">
        <v>495</v>
      </c>
      <c r="AY144" s="16" t="s">
        <v>485</v>
      </c>
      <c r="AZ144" s="16" t="s">
        <v>460</v>
      </c>
      <c r="BA144" s="16" t="s">
        <v>456</v>
      </c>
      <c r="BB144" s="16" t="s">
        <v>461</v>
      </c>
      <c r="BC144" s="31" t="s">
        <v>818</v>
      </c>
      <c r="BD144" s="17" t="s">
        <v>444</v>
      </c>
      <c r="BF144">
        <f t="shared" si="23"/>
        <v>1.4522821576763485</v>
      </c>
      <c r="BG144" s="17"/>
    </row>
    <row r="145" spans="1:59" x14ac:dyDescent="0.25">
      <c r="A145">
        <v>144</v>
      </c>
      <c r="B145" t="s">
        <v>845</v>
      </c>
      <c r="C145" t="s">
        <v>845</v>
      </c>
      <c r="D145" s="4" t="s">
        <v>207</v>
      </c>
      <c r="E145" s="3" t="s">
        <v>86</v>
      </c>
      <c r="F145" s="3">
        <v>5</v>
      </c>
      <c r="G145" s="34" t="s">
        <v>451</v>
      </c>
      <c r="H145" s="10">
        <v>7</v>
      </c>
      <c r="I145" s="17" t="s">
        <v>450</v>
      </c>
      <c r="J145" s="17" t="s">
        <v>856</v>
      </c>
      <c r="K145" s="17"/>
      <c r="L145" s="17"/>
      <c r="M145" s="12" t="s">
        <v>423</v>
      </c>
      <c r="N145" s="16" t="s">
        <v>461</v>
      </c>
      <c r="O145" s="16" t="s">
        <v>471</v>
      </c>
      <c r="P145" s="16" t="s">
        <v>453</v>
      </c>
      <c r="Q145" s="16" t="s">
        <v>477</v>
      </c>
      <c r="R145" s="16" t="s">
        <v>502</v>
      </c>
      <c r="S145" s="16" t="s">
        <v>428</v>
      </c>
      <c r="T145" s="16" t="s">
        <v>425</v>
      </c>
      <c r="U145" s="4">
        <v>20</v>
      </c>
      <c r="V145" s="12" t="s">
        <v>423</v>
      </c>
      <c r="W145" s="31" t="s">
        <v>856</v>
      </c>
      <c r="X145" s="17"/>
      <c r="Z145" s="7">
        <v>426</v>
      </c>
      <c r="AA145" s="7">
        <v>17</v>
      </c>
      <c r="AB145" s="7">
        <v>4</v>
      </c>
      <c r="AC145" s="7">
        <v>3</v>
      </c>
      <c r="AD145" s="7">
        <v>26</v>
      </c>
      <c r="AE145" s="7">
        <v>8</v>
      </c>
      <c r="AF145" s="7">
        <v>26</v>
      </c>
      <c r="AG145" s="7">
        <v>85</v>
      </c>
      <c r="AH145" s="8">
        <v>0.25900000000000001</v>
      </c>
      <c r="AI145" s="8">
        <v>0.30499999999999999</v>
      </c>
      <c r="AJ145" s="9">
        <v>0.9</v>
      </c>
      <c r="AK145" s="20">
        <v>1.28</v>
      </c>
      <c r="AL145" s="13">
        <f t="shared" si="16"/>
        <v>27.934272300469484</v>
      </c>
      <c r="AM145" s="13">
        <f t="shared" si="17"/>
        <v>6.572769953051643</v>
      </c>
      <c r="AN145" s="13">
        <f t="shared" si="18"/>
        <v>4.9295774647887329</v>
      </c>
      <c r="AO145" s="13">
        <f t="shared" si="19"/>
        <v>42.72300469483568</v>
      </c>
      <c r="AP145" s="6">
        <f t="shared" si="20"/>
        <v>13.145539906103286</v>
      </c>
      <c r="AQ145" s="13">
        <f t="shared" si="21"/>
        <v>42.72300469483568</v>
      </c>
      <c r="AR145" s="6">
        <f t="shared" si="22"/>
        <v>139.67136150234742</v>
      </c>
      <c r="AS145" s="10">
        <v>7</v>
      </c>
      <c r="AT145" s="12" t="s">
        <v>423</v>
      </c>
      <c r="AU145" s="4">
        <v>20</v>
      </c>
      <c r="AV145" s="16" t="s">
        <v>425</v>
      </c>
      <c r="AW145" s="16" t="s">
        <v>428</v>
      </c>
      <c r="AX145" s="16" t="s">
        <v>502</v>
      </c>
      <c r="AY145" s="16" t="s">
        <v>477</v>
      </c>
      <c r="AZ145" s="16" t="s">
        <v>453</v>
      </c>
      <c r="BA145" s="16" t="s">
        <v>471</v>
      </c>
      <c r="BB145" s="16" t="s">
        <v>461</v>
      </c>
      <c r="BC145" s="31" t="s">
        <v>823</v>
      </c>
      <c r="BD145" s="17" t="s">
        <v>450</v>
      </c>
      <c r="BF145">
        <f t="shared" si="23"/>
        <v>1.47887323943662</v>
      </c>
      <c r="BG145" s="17"/>
    </row>
    <row r="146" spans="1:59" x14ac:dyDescent="0.25">
      <c r="A146">
        <v>145</v>
      </c>
      <c r="B146" t="s">
        <v>845</v>
      </c>
      <c r="C146" t="s">
        <v>845</v>
      </c>
      <c r="D146" s="4" t="s">
        <v>76</v>
      </c>
      <c r="E146" s="3" t="s">
        <v>77</v>
      </c>
      <c r="F146" s="3">
        <v>5</v>
      </c>
      <c r="G146" s="34" t="s">
        <v>451</v>
      </c>
      <c r="H146" s="10">
        <v>8</v>
      </c>
      <c r="I146" s="17" t="s">
        <v>442</v>
      </c>
      <c r="J146" s="17" t="s">
        <v>406</v>
      </c>
      <c r="K146" s="17"/>
      <c r="L146" s="17"/>
      <c r="M146" s="12" t="s">
        <v>423</v>
      </c>
      <c r="N146" s="16" t="s">
        <v>461</v>
      </c>
      <c r="O146" s="16" t="s">
        <v>456</v>
      </c>
      <c r="P146" s="16" t="s">
        <v>460</v>
      </c>
      <c r="Q146" s="16" t="s">
        <v>485</v>
      </c>
      <c r="R146" s="16" t="s">
        <v>517</v>
      </c>
      <c r="S146" s="16" t="s">
        <v>423</v>
      </c>
      <c r="T146" s="16" t="s">
        <v>425</v>
      </c>
      <c r="U146" s="12" t="s">
        <v>423</v>
      </c>
      <c r="V146" s="4">
        <v>20</v>
      </c>
      <c r="W146" s="31" t="s">
        <v>406</v>
      </c>
      <c r="X146" s="17"/>
      <c r="Z146" s="7">
        <v>651</v>
      </c>
      <c r="AA146" s="7">
        <v>27</v>
      </c>
      <c r="AB146" s="7">
        <v>0</v>
      </c>
      <c r="AC146" s="7">
        <v>9</v>
      </c>
      <c r="AD146" s="7">
        <v>4</v>
      </c>
      <c r="AE146" s="7">
        <v>0</v>
      </c>
      <c r="AF146" s="7">
        <v>41</v>
      </c>
      <c r="AG146" s="7">
        <v>80</v>
      </c>
      <c r="AH146" s="8">
        <v>0.28999999999999998</v>
      </c>
      <c r="AI146" s="8">
        <v>0.33600000000000002</v>
      </c>
      <c r="AJ146" s="9">
        <v>1.4</v>
      </c>
      <c r="AK146" s="20">
        <v>0.78</v>
      </c>
      <c r="AL146" s="13">
        <f t="shared" si="16"/>
        <v>29.032258064516128</v>
      </c>
      <c r="AM146" s="13">
        <f t="shared" si="17"/>
        <v>0</v>
      </c>
      <c r="AN146" s="13">
        <f t="shared" si="18"/>
        <v>9.67741935483871</v>
      </c>
      <c r="AO146" s="13">
        <f t="shared" si="19"/>
        <v>4.301075268817204</v>
      </c>
      <c r="AP146" s="6">
        <f t="shared" si="20"/>
        <v>0</v>
      </c>
      <c r="AQ146" s="13">
        <f t="shared" si="21"/>
        <v>44.086021505376344</v>
      </c>
      <c r="AR146" s="6">
        <f t="shared" si="22"/>
        <v>86.021505376344081</v>
      </c>
      <c r="AS146" s="10">
        <v>8</v>
      </c>
      <c r="AT146" s="4">
        <v>20</v>
      </c>
      <c r="AU146" s="12" t="s">
        <v>423</v>
      </c>
      <c r="AV146" s="16" t="s">
        <v>425</v>
      </c>
      <c r="AW146" s="16" t="s">
        <v>423</v>
      </c>
      <c r="AX146" s="16" t="s">
        <v>517</v>
      </c>
      <c r="AY146" s="16" t="s">
        <v>485</v>
      </c>
      <c r="AZ146" s="16" t="s">
        <v>460</v>
      </c>
      <c r="BA146" s="16" t="s">
        <v>456</v>
      </c>
      <c r="BB146" s="16" t="s">
        <v>461</v>
      </c>
      <c r="BC146" s="31" t="s">
        <v>406</v>
      </c>
      <c r="BD146" s="17" t="s">
        <v>442</v>
      </c>
      <c r="BF146">
        <f t="shared" si="23"/>
        <v>1.5053763440860215</v>
      </c>
      <c r="BG146" s="17"/>
    </row>
    <row r="147" spans="1:59" x14ac:dyDescent="0.25">
      <c r="A147">
        <v>146</v>
      </c>
      <c r="B147" t="s">
        <v>845</v>
      </c>
      <c r="C147" t="s">
        <v>845</v>
      </c>
      <c r="D147" s="4" t="s">
        <v>310</v>
      </c>
      <c r="E147" s="3" t="s">
        <v>52</v>
      </c>
      <c r="F147" s="3">
        <v>5</v>
      </c>
      <c r="G147" s="34" t="s">
        <v>451</v>
      </c>
      <c r="H147" s="10">
        <v>6</v>
      </c>
      <c r="I147" s="17" t="s">
        <v>444</v>
      </c>
      <c r="J147" s="17" t="s">
        <v>822</v>
      </c>
      <c r="K147" s="17"/>
      <c r="L147" s="17"/>
      <c r="M147" s="12" t="s">
        <v>423</v>
      </c>
      <c r="N147" s="16" t="s">
        <v>461</v>
      </c>
      <c r="O147" s="16" t="s">
        <v>456</v>
      </c>
      <c r="P147" s="16" t="s">
        <v>460</v>
      </c>
      <c r="Q147" s="16" t="s">
        <v>485</v>
      </c>
      <c r="R147" s="16" t="s">
        <v>508</v>
      </c>
      <c r="S147" s="16" t="s">
        <v>423</v>
      </c>
      <c r="T147" s="16" t="s">
        <v>426</v>
      </c>
      <c r="U147" s="12" t="s">
        <v>423</v>
      </c>
      <c r="V147" s="4" t="s">
        <v>422</v>
      </c>
      <c r="W147" s="31" t="s">
        <v>822</v>
      </c>
      <c r="X147" s="17"/>
      <c r="Z147" s="7">
        <v>230</v>
      </c>
      <c r="AA147" s="7">
        <v>9</v>
      </c>
      <c r="AB147" s="7">
        <v>0</v>
      </c>
      <c r="AC147" s="7">
        <v>2</v>
      </c>
      <c r="AD147" s="7">
        <v>0</v>
      </c>
      <c r="AE147" s="7">
        <v>0</v>
      </c>
      <c r="AF147" s="7">
        <v>15</v>
      </c>
      <c r="AG147" s="7">
        <v>61</v>
      </c>
      <c r="AH147" s="8">
        <v>0.23400000000000001</v>
      </c>
      <c r="AI147" s="8">
        <v>0.28699999999999998</v>
      </c>
      <c r="AJ147" s="9">
        <v>0.5</v>
      </c>
      <c r="AK147" s="20">
        <v>0.99</v>
      </c>
      <c r="AL147" s="13">
        <f t="shared" si="16"/>
        <v>27.39130434782609</v>
      </c>
      <c r="AM147" s="13">
        <f t="shared" si="17"/>
        <v>0</v>
      </c>
      <c r="AN147" s="13">
        <f t="shared" si="18"/>
        <v>6.0869565217391308</v>
      </c>
      <c r="AO147" s="13">
        <f t="shared" si="19"/>
        <v>0</v>
      </c>
      <c r="AP147" s="6">
        <f t="shared" si="20"/>
        <v>0</v>
      </c>
      <c r="AQ147" s="13">
        <f t="shared" si="21"/>
        <v>45.652173913043477</v>
      </c>
      <c r="AR147" s="6">
        <f t="shared" si="22"/>
        <v>185.6521739130435</v>
      </c>
      <c r="AS147" s="10">
        <v>6</v>
      </c>
      <c r="AT147" s="4" t="s">
        <v>422</v>
      </c>
      <c r="AU147" s="12" t="s">
        <v>423</v>
      </c>
      <c r="AV147" s="16" t="s">
        <v>426</v>
      </c>
      <c r="AW147" s="16" t="s">
        <v>423</v>
      </c>
      <c r="AX147" s="16" t="s">
        <v>508</v>
      </c>
      <c r="AY147" s="16" t="s">
        <v>485</v>
      </c>
      <c r="AZ147" s="16" t="s">
        <v>460</v>
      </c>
      <c r="BA147" s="16" t="s">
        <v>456</v>
      </c>
      <c r="BB147" s="16" t="s">
        <v>461</v>
      </c>
      <c r="BC147" s="31" t="s">
        <v>822</v>
      </c>
      <c r="BD147" s="17" t="s">
        <v>444</v>
      </c>
      <c r="BF147">
        <f t="shared" si="23"/>
        <v>1.5217391304347827</v>
      </c>
      <c r="BG147" s="17"/>
    </row>
    <row r="148" spans="1:59" x14ac:dyDescent="0.25">
      <c r="A148">
        <v>147</v>
      </c>
      <c r="B148" t="s">
        <v>845</v>
      </c>
      <c r="C148" t="s">
        <v>845</v>
      </c>
      <c r="D148" s="4" t="s">
        <v>209</v>
      </c>
      <c r="E148" s="3" t="s">
        <v>25</v>
      </c>
      <c r="F148" s="3">
        <v>5</v>
      </c>
      <c r="G148" s="34" t="s">
        <v>451</v>
      </c>
      <c r="H148" s="10">
        <v>8</v>
      </c>
      <c r="I148" s="17" t="s">
        <v>443</v>
      </c>
      <c r="J148" s="17" t="s">
        <v>859</v>
      </c>
      <c r="K148" s="17"/>
      <c r="L148" s="17"/>
      <c r="M148" s="12" t="s">
        <v>423</v>
      </c>
      <c r="N148" s="16" t="s">
        <v>461</v>
      </c>
      <c r="O148" s="16" t="s">
        <v>471</v>
      </c>
      <c r="P148" s="16" t="s">
        <v>453</v>
      </c>
      <c r="Q148" s="16" t="s">
        <v>477</v>
      </c>
      <c r="R148" s="16" t="s">
        <v>528</v>
      </c>
      <c r="S148" s="16" t="s">
        <v>423</v>
      </c>
      <c r="T148" s="16" t="s">
        <v>422</v>
      </c>
      <c r="U148" s="12" t="s">
        <v>423</v>
      </c>
      <c r="V148" s="12" t="s">
        <v>423</v>
      </c>
      <c r="W148" s="31" t="s">
        <v>859</v>
      </c>
      <c r="X148" s="17"/>
      <c r="Z148" s="7">
        <v>274</v>
      </c>
      <c r="AA148" s="7">
        <v>7</v>
      </c>
      <c r="AB148" s="7">
        <v>1</v>
      </c>
      <c r="AC148" s="7">
        <v>0</v>
      </c>
      <c r="AD148" s="7">
        <v>1</v>
      </c>
      <c r="AE148" s="7">
        <v>0</v>
      </c>
      <c r="AF148" s="7">
        <v>22</v>
      </c>
      <c r="AG148" s="7">
        <v>49</v>
      </c>
      <c r="AH148" s="8">
        <v>0.25800000000000001</v>
      </c>
      <c r="AI148" s="8">
        <v>0.32700000000000001</v>
      </c>
      <c r="AJ148" s="9">
        <v>0.6</v>
      </c>
      <c r="AK148" s="20">
        <v>1.53</v>
      </c>
      <c r="AL148" s="13">
        <f t="shared" si="16"/>
        <v>17.883211678832115</v>
      </c>
      <c r="AM148" s="13">
        <f t="shared" si="17"/>
        <v>2.554744525547445</v>
      </c>
      <c r="AN148" s="13">
        <f t="shared" si="18"/>
        <v>0</v>
      </c>
      <c r="AO148" s="13">
        <f t="shared" si="19"/>
        <v>2.554744525547445</v>
      </c>
      <c r="AP148" s="6">
        <f t="shared" si="20"/>
        <v>0</v>
      </c>
      <c r="AQ148" s="13">
        <f t="shared" si="21"/>
        <v>56.204379562043798</v>
      </c>
      <c r="AR148" s="6">
        <f t="shared" si="22"/>
        <v>125.18248175182482</v>
      </c>
      <c r="AS148" s="10">
        <v>8</v>
      </c>
      <c r="AT148" s="12" t="s">
        <v>423</v>
      </c>
      <c r="AU148" s="12" t="s">
        <v>423</v>
      </c>
      <c r="AV148" s="16" t="s">
        <v>422</v>
      </c>
      <c r="AW148" s="16" t="s">
        <v>423</v>
      </c>
      <c r="AX148" s="16" t="s">
        <v>528</v>
      </c>
      <c r="AY148" s="16" t="s">
        <v>477</v>
      </c>
      <c r="AZ148" s="16" t="s">
        <v>453</v>
      </c>
      <c r="BA148" s="16" t="s">
        <v>471</v>
      </c>
      <c r="BB148" s="16" t="s">
        <v>461</v>
      </c>
      <c r="BC148" s="31" t="s">
        <v>815</v>
      </c>
      <c r="BD148" s="17" t="s">
        <v>443</v>
      </c>
      <c r="BF148">
        <f t="shared" si="23"/>
        <v>1.5328467153284671</v>
      </c>
      <c r="BG148" s="17"/>
    </row>
    <row r="149" spans="1:59" x14ac:dyDescent="0.25">
      <c r="A149">
        <v>148</v>
      </c>
      <c r="B149" t="s">
        <v>845</v>
      </c>
      <c r="C149" t="s">
        <v>845</v>
      </c>
      <c r="D149" s="4" t="s">
        <v>257</v>
      </c>
      <c r="E149" s="3" t="s">
        <v>122</v>
      </c>
      <c r="F149" s="3">
        <v>5</v>
      </c>
      <c r="G149" s="34" t="s">
        <v>451</v>
      </c>
      <c r="H149" s="10">
        <v>8</v>
      </c>
      <c r="I149" s="17" t="s">
        <v>424</v>
      </c>
      <c r="J149" s="17" t="s">
        <v>821</v>
      </c>
      <c r="K149" s="17"/>
      <c r="L149" s="17"/>
      <c r="M149" s="12" t="s">
        <v>423</v>
      </c>
      <c r="N149" s="16" t="s">
        <v>461</v>
      </c>
      <c r="O149" s="16" t="s">
        <v>423</v>
      </c>
      <c r="P149" s="16" t="s">
        <v>471</v>
      </c>
      <c r="Q149" s="16" t="s">
        <v>480</v>
      </c>
      <c r="R149" s="16" t="s">
        <v>498</v>
      </c>
      <c r="S149" s="16" t="s">
        <v>437</v>
      </c>
      <c r="T149" s="16" t="s">
        <v>426</v>
      </c>
      <c r="U149" s="12" t="s">
        <v>423</v>
      </c>
      <c r="V149" s="4" t="s">
        <v>422</v>
      </c>
      <c r="W149" s="31" t="s">
        <v>821</v>
      </c>
      <c r="X149" s="17"/>
      <c r="Z149" s="7">
        <v>536</v>
      </c>
      <c r="AA149" s="7">
        <v>21</v>
      </c>
      <c r="AB149" s="7">
        <v>3</v>
      </c>
      <c r="AC149" s="7">
        <v>9</v>
      </c>
      <c r="AD149" s="7">
        <v>19</v>
      </c>
      <c r="AE149" s="7">
        <v>5</v>
      </c>
      <c r="AF149" s="7">
        <v>66</v>
      </c>
      <c r="AG149" s="7">
        <v>66</v>
      </c>
      <c r="AH149" s="8">
        <v>0.246</v>
      </c>
      <c r="AI149" s="8">
        <v>0.33600000000000002</v>
      </c>
      <c r="AJ149" s="9">
        <v>1.2</v>
      </c>
      <c r="AK149" s="20">
        <v>0.72</v>
      </c>
      <c r="AL149" s="13">
        <f t="shared" si="16"/>
        <v>27.42537313432836</v>
      </c>
      <c r="AM149" s="13">
        <f t="shared" si="17"/>
        <v>3.9179104477611939</v>
      </c>
      <c r="AN149" s="13">
        <f t="shared" si="18"/>
        <v>11.753731343283581</v>
      </c>
      <c r="AO149" s="13">
        <f t="shared" si="19"/>
        <v>24.813432835820894</v>
      </c>
      <c r="AP149" s="6">
        <f t="shared" si="20"/>
        <v>6.5298507462686564</v>
      </c>
      <c r="AQ149" s="13">
        <f t="shared" si="21"/>
        <v>86.194029850746261</v>
      </c>
      <c r="AR149" s="6">
        <f t="shared" si="22"/>
        <v>86.194029850746261</v>
      </c>
      <c r="AS149" s="10">
        <v>8</v>
      </c>
      <c r="AT149" s="4" t="s">
        <v>422</v>
      </c>
      <c r="AU149" s="12" t="s">
        <v>423</v>
      </c>
      <c r="AV149" s="16" t="s">
        <v>426</v>
      </c>
      <c r="AW149" s="16" t="s">
        <v>437</v>
      </c>
      <c r="AX149" s="16" t="s">
        <v>498</v>
      </c>
      <c r="AY149" s="16" t="s">
        <v>480</v>
      </c>
      <c r="AZ149" s="16" t="s">
        <v>471</v>
      </c>
      <c r="BA149" s="16" t="s">
        <v>423</v>
      </c>
      <c r="BB149" s="16" t="s">
        <v>461</v>
      </c>
      <c r="BC149" s="31" t="s">
        <v>821</v>
      </c>
      <c r="BD149" s="17" t="s">
        <v>424</v>
      </c>
      <c r="BF149">
        <f t="shared" si="23"/>
        <v>1.5671641791044777</v>
      </c>
      <c r="BG149" s="17"/>
    </row>
    <row r="150" spans="1:59" x14ac:dyDescent="0.25">
      <c r="A150">
        <v>149</v>
      </c>
      <c r="B150" t="s">
        <v>845</v>
      </c>
      <c r="C150" t="s">
        <v>845</v>
      </c>
      <c r="D150" s="4" t="s">
        <v>202</v>
      </c>
      <c r="E150" s="3" t="s">
        <v>42</v>
      </c>
      <c r="F150" s="3">
        <v>5</v>
      </c>
      <c r="G150" s="34" t="s">
        <v>451</v>
      </c>
      <c r="H150" s="10">
        <v>8</v>
      </c>
      <c r="I150" s="17" t="s">
        <v>424</v>
      </c>
      <c r="J150" s="17" t="s">
        <v>821</v>
      </c>
      <c r="K150" s="17"/>
      <c r="L150" s="17"/>
      <c r="M150" s="12" t="s">
        <v>423</v>
      </c>
      <c r="N150" s="16" t="s">
        <v>461</v>
      </c>
      <c r="O150" s="16" t="s">
        <v>456</v>
      </c>
      <c r="P150" s="16" t="s">
        <v>491</v>
      </c>
      <c r="Q150" s="16" t="s">
        <v>476</v>
      </c>
      <c r="R150" s="16" t="s">
        <v>498</v>
      </c>
      <c r="S150" s="16" t="s">
        <v>437</v>
      </c>
      <c r="T150" s="16" t="s">
        <v>426</v>
      </c>
      <c r="U150" s="4">
        <v>19</v>
      </c>
      <c r="V150" s="4">
        <v>20</v>
      </c>
      <c r="W150" s="31" t="s">
        <v>821</v>
      </c>
      <c r="X150" s="17"/>
      <c r="Z150" s="7">
        <v>444</v>
      </c>
      <c r="AA150" s="7">
        <v>18</v>
      </c>
      <c r="AB150" s="7">
        <v>6</v>
      </c>
      <c r="AC150" s="7">
        <v>5</v>
      </c>
      <c r="AD150" s="7">
        <v>16</v>
      </c>
      <c r="AE150" s="7">
        <v>5</v>
      </c>
      <c r="AF150" s="7">
        <v>41</v>
      </c>
      <c r="AG150" s="7">
        <v>77</v>
      </c>
      <c r="AH150" s="8">
        <v>0.26</v>
      </c>
      <c r="AI150" s="8">
        <v>0.33300000000000002</v>
      </c>
      <c r="AJ150" s="9">
        <v>1</v>
      </c>
      <c r="AK150" s="20">
        <v>0.83</v>
      </c>
      <c r="AL150" s="13">
        <f t="shared" si="16"/>
        <v>28.378378378378379</v>
      </c>
      <c r="AM150" s="13">
        <f t="shared" si="17"/>
        <v>9.4594594594594597</v>
      </c>
      <c r="AN150" s="13">
        <f t="shared" si="18"/>
        <v>7.8828828828828827</v>
      </c>
      <c r="AO150" s="13">
        <f t="shared" si="19"/>
        <v>25.225225225225223</v>
      </c>
      <c r="AP150" s="6">
        <f t="shared" si="20"/>
        <v>7.8828828828828827</v>
      </c>
      <c r="AQ150" s="13">
        <f t="shared" si="21"/>
        <v>64.63963963963964</v>
      </c>
      <c r="AR150" s="6">
        <f t="shared" si="22"/>
        <v>121.3963963963964</v>
      </c>
      <c r="AS150" s="10">
        <v>8</v>
      </c>
      <c r="AT150" s="4">
        <v>20</v>
      </c>
      <c r="AU150" s="4">
        <v>19</v>
      </c>
      <c r="AV150" s="16" t="s">
        <v>426</v>
      </c>
      <c r="AW150" s="16" t="s">
        <v>437</v>
      </c>
      <c r="AX150" s="16" t="s">
        <v>498</v>
      </c>
      <c r="AY150" s="16" t="s">
        <v>476</v>
      </c>
      <c r="AZ150" s="16" t="s">
        <v>491</v>
      </c>
      <c r="BA150" s="16" t="s">
        <v>456</v>
      </c>
      <c r="BB150" s="16" t="s">
        <v>461</v>
      </c>
      <c r="BC150" s="31" t="s">
        <v>821</v>
      </c>
      <c r="BD150" s="17" t="s">
        <v>424</v>
      </c>
      <c r="BF150">
        <f t="shared" si="23"/>
        <v>1.5765765765765765</v>
      </c>
      <c r="BG150" s="17"/>
    </row>
    <row r="151" spans="1:59" x14ac:dyDescent="0.25">
      <c r="A151">
        <v>150</v>
      </c>
      <c r="B151" t="s">
        <v>845</v>
      </c>
      <c r="C151" t="s">
        <v>845</v>
      </c>
      <c r="D151" s="4" t="s">
        <v>332</v>
      </c>
      <c r="E151" s="3" t="s">
        <v>82</v>
      </c>
      <c r="F151" s="3">
        <v>5</v>
      </c>
      <c r="G151" s="34" t="s">
        <v>451</v>
      </c>
      <c r="H151" s="10">
        <v>8</v>
      </c>
      <c r="I151" s="17" t="s">
        <v>452</v>
      </c>
      <c r="J151" s="17" t="s">
        <v>821</v>
      </c>
      <c r="K151" s="17"/>
      <c r="L151" s="17"/>
      <c r="M151" s="12" t="s">
        <v>423</v>
      </c>
      <c r="N151" s="16" t="s">
        <v>461</v>
      </c>
      <c r="O151" s="16" t="s">
        <v>456</v>
      </c>
      <c r="P151" s="16" t="s">
        <v>491</v>
      </c>
      <c r="Q151" s="16" t="s">
        <v>475</v>
      </c>
      <c r="R151" s="16" t="s">
        <v>525</v>
      </c>
      <c r="S151" s="16" t="s">
        <v>443</v>
      </c>
      <c r="T151" s="16" t="s">
        <v>427</v>
      </c>
      <c r="U151" s="12" t="s">
        <v>423</v>
      </c>
      <c r="V151" s="4" t="s">
        <v>407</v>
      </c>
      <c r="W151" s="31" t="s">
        <v>821</v>
      </c>
      <c r="X151" s="17"/>
      <c r="Z151" s="7">
        <v>654</v>
      </c>
      <c r="AA151" s="7">
        <v>27</v>
      </c>
      <c r="AB151" s="7">
        <v>2</v>
      </c>
      <c r="AC151" s="7">
        <v>20</v>
      </c>
      <c r="AD151" s="7">
        <v>8</v>
      </c>
      <c r="AE151" s="7">
        <v>2</v>
      </c>
      <c r="AF151" s="7">
        <v>79</v>
      </c>
      <c r="AG151" s="7">
        <v>141</v>
      </c>
      <c r="AH151" s="8">
        <v>0.22700000000000001</v>
      </c>
      <c r="AI151" s="8">
        <v>0.32600000000000001</v>
      </c>
      <c r="AJ151" s="9">
        <v>1.5</v>
      </c>
      <c r="AK151" s="20">
        <v>0.56999999999999995</v>
      </c>
      <c r="AL151" s="13">
        <f t="shared" si="16"/>
        <v>28.899082568807341</v>
      </c>
      <c r="AM151" s="13">
        <f t="shared" si="17"/>
        <v>2.1406727828746179</v>
      </c>
      <c r="AN151" s="13">
        <f t="shared" si="18"/>
        <v>21.406727828746178</v>
      </c>
      <c r="AO151" s="13">
        <f t="shared" si="19"/>
        <v>8.5626911314984717</v>
      </c>
      <c r="AP151" s="6">
        <f t="shared" si="20"/>
        <v>2.1406727828746179</v>
      </c>
      <c r="AQ151" s="13">
        <f t="shared" si="21"/>
        <v>84.556574923547402</v>
      </c>
      <c r="AR151" s="6">
        <f t="shared" si="22"/>
        <v>150.91743119266056</v>
      </c>
      <c r="AS151" s="10">
        <v>8</v>
      </c>
      <c r="AT151" s="4" t="s">
        <v>407</v>
      </c>
      <c r="AU151" s="12" t="s">
        <v>423</v>
      </c>
      <c r="AV151" s="16" t="s">
        <v>427</v>
      </c>
      <c r="AW151" s="16" t="s">
        <v>443</v>
      </c>
      <c r="AX151" s="16" t="s">
        <v>525</v>
      </c>
      <c r="AY151" s="16" t="s">
        <v>475</v>
      </c>
      <c r="AZ151" s="16" t="s">
        <v>491</v>
      </c>
      <c r="BA151" s="16" t="s">
        <v>456</v>
      </c>
      <c r="BB151" s="16" t="s">
        <v>461</v>
      </c>
      <c r="BC151" s="31" t="s">
        <v>821</v>
      </c>
      <c r="BD151" s="17" t="s">
        <v>452</v>
      </c>
      <c r="BF151">
        <f t="shared" si="23"/>
        <v>1.6055045871559634</v>
      </c>
      <c r="BG151" s="17"/>
    </row>
    <row r="152" spans="1:59" x14ac:dyDescent="0.25">
      <c r="A152">
        <v>151</v>
      </c>
      <c r="B152" t="s">
        <v>845</v>
      </c>
      <c r="C152" t="s">
        <v>845</v>
      </c>
      <c r="D152" s="4" t="s">
        <v>104</v>
      </c>
      <c r="E152" s="3" t="s">
        <v>56</v>
      </c>
      <c r="F152" s="3">
        <v>5</v>
      </c>
      <c r="G152" s="34" t="s">
        <v>451</v>
      </c>
      <c r="H152" s="10">
        <v>8</v>
      </c>
      <c r="I152" s="17" t="s">
        <v>458</v>
      </c>
      <c r="J152" s="17" t="s">
        <v>857</v>
      </c>
      <c r="K152" s="17"/>
      <c r="L152" s="17"/>
      <c r="M152" s="12" t="s">
        <v>423</v>
      </c>
      <c r="N152" s="16" t="s">
        <v>461</v>
      </c>
      <c r="O152" s="16" t="s">
        <v>494</v>
      </c>
      <c r="P152" s="16" t="s">
        <v>463</v>
      </c>
      <c r="Q152" s="16" t="s">
        <v>473</v>
      </c>
      <c r="R152" s="16" t="s">
        <v>501</v>
      </c>
      <c r="S152" s="16" t="s">
        <v>426</v>
      </c>
      <c r="T152" s="16" t="s">
        <v>422</v>
      </c>
      <c r="U152" s="12" t="s">
        <v>423</v>
      </c>
      <c r="V152" s="12" t="s">
        <v>423</v>
      </c>
      <c r="W152" s="31" t="s">
        <v>857</v>
      </c>
      <c r="X152" s="17"/>
      <c r="Z152" s="7">
        <v>385</v>
      </c>
      <c r="AA152" s="7">
        <v>13</v>
      </c>
      <c r="AB152" s="7">
        <v>2</v>
      </c>
      <c r="AC152" s="7">
        <v>1</v>
      </c>
      <c r="AD152" s="7">
        <v>15</v>
      </c>
      <c r="AE152" s="7">
        <v>3</v>
      </c>
      <c r="AF152" s="7">
        <v>21</v>
      </c>
      <c r="AG152" s="7">
        <v>68</v>
      </c>
      <c r="AH152" s="8">
        <v>0.28399999999999997</v>
      </c>
      <c r="AI152" s="8">
        <v>0.32400000000000001</v>
      </c>
      <c r="AJ152" s="9">
        <v>0.9</v>
      </c>
      <c r="AK152" s="20">
        <v>1.4</v>
      </c>
      <c r="AL152" s="13">
        <f t="shared" si="16"/>
        <v>23.636363636363633</v>
      </c>
      <c r="AM152" s="13">
        <f t="shared" si="17"/>
        <v>3.6363636363636362</v>
      </c>
      <c r="AN152" s="13">
        <f t="shared" si="18"/>
        <v>1.8181818181818181</v>
      </c>
      <c r="AO152" s="13">
        <f t="shared" si="19"/>
        <v>27.272727272727273</v>
      </c>
      <c r="AP152" s="6">
        <f t="shared" si="20"/>
        <v>5.4545454545454541</v>
      </c>
      <c r="AQ152" s="13">
        <f t="shared" si="21"/>
        <v>38.18181818181818</v>
      </c>
      <c r="AR152" s="6">
        <f t="shared" si="22"/>
        <v>123.63636363636364</v>
      </c>
      <c r="AS152" s="10">
        <v>8</v>
      </c>
      <c r="AT152" s="12" t="s">
        <v>423</v>
      </c>
      <c r="AU152" s="12" t="s">
        <v>423</v>
      </c>
      <c r="AV152" s="16" t="s">
        <v>422</v>
      </c>
      <c r="AW152" s="16" t="s">
        <v>426</v>
      </c>
      <c r="AX152" s="16" t="s">
        <v>501</v>
      </c>
      <c r="AY152" s="16" t="s">
        <v>473</v>
      </c>
      <c r="AZ152" s="16" t="s">
        <v>463</v>
      </c>
      <c r="BA152" s="16" t="s">
        <v>494</v>
      </c>
      <c r="BB152" s="16" t="s">
        <v>461</v>
      </c>
      <c r="BC152" s="31" t="s">
        <v>820</v>
      </c>
      <c r="BD152" s="17" t="s">
        <v>458</v>
      </c>
      <c r="BF152">
        <f t="shared" si="23"/>
        <v>1.6363636363636365</v>
      </c>
      <c r="BG152" s="17"/>
    </row>
    <row r="153" spans="1:59" x14ac:dyDescent="0.25">
      <c r="A153">
        <v>152</v>
      </c>
      <c r="B153" t="s">
        <v>845</v>
      </c>
      <c r="C153" t="s">
        <v>845</v>
      </c>
      <c r="D153" s="4" t="s">
        <v>186</v>
      </c>
      <c r="E153" s="3" t="s">
        <v>82</v>
      </c>
      <c r="F153" s="3">
        <v>5</v>
      </c>
      <c r="G153" s="34" t="s">
        <v>451</v>
      </c>
      <c r="H153" s="10">
        <v>8</v>
      </c>
      <c r="I153" s="17" t="s">
        <v>446</v>
      </c>
      <c r="J153" s="17" t="s">
        <v>855</v>
      </c>
      <c r="K153" s="17"/>
      <c r="L153" s="17"/>
      <c r="M153" s="12" t="s">
        <v>423</v>
      </c>
      <c r="N153" s="16" t="s">
        <v>486</v>
      </c>
      <c r="O153" s="16" t="s">
        <v>491</v>
      </c>
      <c r="P153" s="16" t="s">
        <v>463</v>
      </c>
      <c r="Q153" s="16" t="s">
        <v>472</v>
      </c>
      <c r="R153" s="16" t="s">
        <v>510</v>
      </c>
      <c r="S153" s="16" t="s">
        <v>442</v>
      </c>
      <c r="T153" s="16" t="s">
        <v>426</v>
      </c>
      <c r="U153" s="12" t="s">
        <v>423</v>
      </c>
      <c r="V153" s="4" t="s">
        <v>422</v>
      </c>
      <c r="W153" s="31" t="s">
        <v>855</v>
      </c>
      <c r="X153" s="17"/>
      <c r="Z153" s="7">
        <v>211</v>
      </c>
      <c r="AA153" s="7">
        <v>9</v>
      </c>
      <c r="AB153" s="7">
        <v>0</v>
      </c>
      <c r="AC153" s="7">
        <v>3</v>
      </c>
      <c r="AD153" s="7">
        <v>3</v>
      </c>
      <c r="AE153" s="7">
        <v>0</v>
      </c>
      <c r="AF153" s="7">
        <v>17</v>
      </c>
      <c r="AG153" s="7">
        <v>55</v>
      </c>
      <c r="AH153" s="8">
        <v>0.26300000000000001</v>
      </c>
      <c r="AI153" s="8">
        <v>0.32200000000000001</v>
      </c>
      <c r="AJ153" s="9">
        <v>0.5</v>
      </c>
      <c r="AK153" s="20">
        <v>1.17</v>
      </c>
      <c r="AL153" s="13">
        <f t="shared" si="16"/>
        <v>29.857819905213272</v>
      </c>
      <c r="AM153" s="13">
        <f t="shared" si="17"/>
        <v>0</v>
      </c>
      <c r="AN153" s="13">
        <f t="shared" si="18"/>
        <v>9.9526066350710902</v>
      </c>
      <c r="AO153" s="13">
        <f t="shared" si="19"/>
        <v>9.9526066350710902</v>
      </c>
      <c r="AP153" s="6">
        <f t="shared" si="20"/>
        <v>0</v>
      </c>
      <c r="AQ153" s="13">
        <f t="shared" si="21"/>
        <v>56.398104265402843</v>
      </c>
      <c r="AR153" s="6">
        <f t="shared" si="22"/>
        <v>182.46445497630333</v>
      </c>
      <c r="AS153" s="10">
        <v>8</v>
      </c>
      <c r="AT153" s="4" t="s">
        <v>422</v>
      </c>
      <c r="AU153" s="12" t="s">
        <v>423</v>
      </c>
      <c r="AV153" s="16" t="s">
        <v>426</v>
      </c>
      <c r="AW153" s="16" t="s">
        <v>442</v>
      </c>
      <c r="AX153" s="16" t="s">
        <v>510</v>
      </c>
      <c r="AY153" s="16" t="s">
        <v>472</v>
      </c>
      <c r="AZ153" s="16" t="s">
        <v>463</v>
      </c>
      <c r="BA153" s="16" t="s">
        <v>491</v>
      </c>
      <c r="BB153" s="16" t="s">
        <v>486</v>
      </c>
      <c r="BC153" s="31" t="s">
        <v>824</v>
      </c>
      <c r="BD153" s="17" t="s">
        <v>446</v>
      </c>
      <c r="BF153">
        <f t="shared" si="23"/>
        <v>1.6587677725118484</v>
      </c>
      <c r="BG153" s="17"/>
    </row>
    <row r="154" spans="1:59" x14ac:dyDescent="0.25">
      <c r="A154">
        <v>153</v>
      </c>
      <c r="B154" t="s">
        <v>845</v>
      </c>
      <c r="C154" t="s">
        <v>845</v>
      </c>
      <c r="D154" s="4" t="s">
        <v>337</v>
      </c>
      <c r="E154" s="3" t="s">
        <v>25</v>
      </c>
      <c r="F154" s="3">
        <v>5</v>
      </c>
      <c r="G154" s="34" t="s">
        <v>451</v>
      </c>
      <c r="H154" s="10">
        <v>6</v>
      </c>
      <c r="I154" s="17" t="s">
        <v>452</v>
      </c>
      <c r="J154" s="17" t="s">
        <v>821</v>
      </c>
      <c r="K154" s="17"/>
      <c r="L154" s="17"/>
      <c r="M154" s="12" t="s">
        <v>423</v>
      </c>
      <c r="N154" s="16" t="s">
        <v>461</v>
      </c>
      <c r="O154" s="16" t="s">
        <v>423</v>
      </c>
      <c r="P154" s="16" t="s">
        <v>471</v>
      </c>
      <c r="Q154" s="16" t="s">
        <v>485</v>
      </c>
      <c r="R154" s="16" t="s">
        <v>506</v>
      </c>
      <c r="S154" s="16" t="s">
        <v>423</v>
      </c>
      <c r="T154" s="16" t="s">
        <v>439</v>
      </c>
      <c r="U154" s="12" t="s">
        <v>423</v>
      </c>
      <c r="V154" s="4" t="s">
        <v>420</v>
      </c>
      <c r="W154" s="31" t="s">
        <v>821</v>
      </c>
      <c r="X154" s="17"/>
      <c r="Z154" s="7">
        <v>376</v>
      </c>
      <c r="AA154" s="7">
        <v>21</v>
      </c>
      <c r="AB154" s="7">
        <v>1</v>
      </c>
      <c r="AC154" s="7">
        <v>18</v>
      </c>
      <c r="AD154" s="7">
        <v>4</v>
      </c>
      <c r="AE154" s="7">
        <v>0</v>
      </c>
      <c r="AF154" s="7">
        <v>29</v>
      </c>
      <c r="AG154" s="7">
        <v>124</v>
      </c>
      <c r="AH154" s="8">
        <v>0.22500000000000001</v>
      </c>
      <c r="AI154" s="8">
        <v>0.28699999999999998</v>
      </c>
      <c r="AJ154" s="9">
        <v>0.9</v>
      </c>
      <c r="AK154" s="20">
        <v>0.56999999999999995</v>
      </c>
      <c r="AL154" s="13">
        <f t="shared" si="16"/>
        <v>39.095744680851062</v>
      </c>
      <c r="AM154" s="13">
        <f t="shared" si="17"/>
        <v>1.8617021276595744</v>
      </c>
      <c r="AN154" s="13">
        <f t="shared" si="18"/>
        <v>33.51063829787234</v>
      </c>
      <c r="AO154" s="13">
        <f t="shared" si="19"/>
        <v>7.4468085106382977</v>
      </c>
      <c r="AP154" s="6">
        <f t="shared" si="20"/>
        <v>0</v>
      </c>
      <c r="AQ154" s="13">
        <f t="shared" si="21"/>
        <v>53.98936170212766</v>
      </c>
      <c r="AR154" s="6">
        <f t="shared" si="22"/>
        <v>230.85106382978722</v>
      </c>
      <c r="AS154" s="10">
        <v>6</v>
      </c>
      <c r="AT154" s="4" t="s">
        <v>420</v>
      </c>
      <c r="AU154" s="12" t="s">
        <v>423</v>
      </c>
      <c r="AV154" s="16" t="s">
        <v>439</v>
      </c>
      <c r="AW154" s="16" t="s">
        <v>423</v>
      </c>
      <c r="AX154" s="16" t="s">
        <v>506</v>
      </c>
      <c r="AY154" s="16" t="s">
        <v>485</v>
      </c>
      <c r="AZ154" s="16" t="s">
        <v>471</v>
      </c>
      <c r="BA154" s="16" t="s">
        <v>423</v>
      </c>
      <c r="BB154" s="16" t="s">
        <v>461</v>
      </c>
      <c r="BC154" s="31" t="s">
        <v>821</v>
      </c>
      <c r="BD154" s="17" t="s">
        <v>452</v>
      </c>
      <c r="BF154">
        <f t="shared" si="23"/>
        <v>1.675531914893617</v>
      </c>
      <c r="BG154" s="17"/>
    </row>
    <row r="155" spans="1:59" x14ac:dyDescent="0.25">
      <c r="A155">
        <v>154</v>
      </c>
      <c r="B155" t="s">
        <v>845</v>
      </c>
      <c r="C155" t="s">
        <v>845</v>
      </c>
      <c r="D155" s="4" t="s">
        <v>263</v>
      </c>
      <c r="E155" s="3" t="s">
        <v>86</v>
      </c>
      <c r="F155" s="3">
        <v>5</v>
      </c>
      <c r="G155" s="34" t="s">
        <v>451</v>
      </c>
      <c r="H155" s="10">
        <v>7</v>
      </c>
      <c r="I155" s="17" t="s">
        <v>442</v>
      </c>
      <c r="J155" s="17" t="s">
        <v>836</v>
      </c>
      <c r="K155" s="17"/>
      <c r="L155" s="17"/>
      <c r="M155" s="12" t="s">
        <v>423</v>
      </c>
      <c r="N155" s="16" t="s">
        <v>461</v>
      </c>
      <c r="O155" s="16" t="s">
        <v>456</v>
      </c>
      <c r="P155" s="16" t="s">
        <v>491</v>
      </c>
      <c r="Q155" s="16" t="s">
        <v>477</v>
      </c>
      <c r="R155" s="16" t="s">
        <v>501</v>
      </c>
      <c r="S155" s="16" t="s">
        <v>423</v>
      </c>
      <c r="T155" s="16" t="s">
        <v>426</v>
      </c>
      <c r="U155" s="12" t="s">
        <v>423</v>
      </c>
      <c r="V155" s="4" t="s">
        <v>422</v>
      </c>
      <c r="W155" s="31" t="s">
        <v>836</v>
      </c>
      <c r="X155" s="17"/>
      <c r="Z155" s="7">
        <v>165</v>
      </c>
      <c r="AA155" s="7">
        <v>6</v>
      </c>
      <c r="AB155" s="7">
        <v>0</v>
      </c>
      <c r="AC155" s="7">
        <v>3</v>
      </c>
      <c r="AD155" s="7">
        <v>1</v>
      </c>
      <c r="AE155" s="7">
        <v>0</v>
      </c>
      <c r="AF155" s="7">
        <v>13</v>
      </c>
      <c r="AG155" s="7">
        <v>38</v>
      </c>
      <c r="AH155" s="8">
        <v>0.245</v>
      </c>
      <c r="AI155" s="8">
        <v>0.30399999999999999</v>
      </c>
      <c r="AJ155" s="9">
        <v>0.4</v>
      </c>
      <c r="AK155" s="20">
        <v>0.84</v>
      </c>
      <c r="AL155" s="13">
        <f t="shared" si="16"/>
        <v>25.454545454545453</v>
      </c>
      <c r="AM155" s="13">
        <f t="shared" si="17"/>
        <v>0</v>
      </c>
      <c r="AN155" s="13">
        <f t="shared" si="18"/>
        <v>12.727272727272727</v>
      </c>
      <c r="AO155" s="13">
        <f t="shared" si="19"/>
        <v>4.2424242424242422</v>
      </c>
      <c r="AP155" s="6">
        <f t="shared" si="20"/>
        <v>0</v>
      </c>
      <c r="AQ155" s="13">
        <f t="shared" si="21"/>
        <v>55.151515151515149</v>
      </c>
      <c r="AR155" s="6">
        <f t="shared" si="22"/>
        <v>161.21212121212122</v>
      </c>
      <c r="AS155" s="10">
        <v>7</v>
      </c>
      <c r="AT155" s="4" t="s">
        <v>422</v>
      </c>
      <c r="AU155" s="12" t="s">
        <v>423</v>
      </c>
      <c r="AV155" s="16" t="s">
        <v>426</v>
      </c>
      <c r="AW155" s="16" t="s">
        <v>423</v>
      </c>
      <c r="AX155" s="16" t="s">
        <v>501</v>
      </c>
      <c r="AY155" s="16" t="s">
        <v>477</v>
      </c>
      <c r="AZ155" s="16" t="s">
        <v>491</v>
      </c>
      <c r="BA155" s="16" t="s">
        <v>456</v>
      </c>
      <c r="BB155" s="16" t="s">
        <v>461</v>
      </c>
      <c r="BC155" s="31" t="s">
        <v>817</v>
      </c>
      <c r="BD155" s="17" t="s">
        <v>442</v>
      </c>
      <c r="BF155">
        <f t="shared" si="23"/>
        <v>1.696969696969697</v>
      </c>
      <c r="BG155" s="17"/>
    </row>
    <row r="156" spans="1:59" x14ac:dyDescent="0.25">
      <c r="A156">
        <v>155</v>
      </c>
      <c r="B156" t="s">
        <v>845</v>
      </c>
      <c r="C156" t="s">
        <v>845</v>
      </c>
      <c r="D156" s="4" t="s">
        <v>111</v>
      </c>
      <c r="E156" s="3" t="s">
        <v>19</v>
      </c>
      <c r="F156" s="3">
        <v>5</v>
      </c>
      <c r="G156" s="34" t="s">
        <v>451</v>
      </c>
      <c r="H156" s="10">
        <v>8</v>
      </c>
      <c r="I156" s="17" t="s">
        <v>450</v>
      </c>
      <c r="J156" s="17" t="s">
        <v>821</v>
      </c>
      <c r="K156" s="17"/>
      <c r="L156" s="17"/>
      <c r="M156" s="12" t="s">
        <v>423</v>
      </c>
      <c r="N156" s="16" t="s">
        <v>461</v>
      </c>
      <c r="O156" s="16" t="s">
        <v>471</v>
      </c>
      <c r="P156" s="16" t="s">
        <v>487</v>
      </c>
      <c r="Q156" s="16" t="s">
        <v>473</v>
      </c>
      <c r="R156" s="16" t="s">
        <v>505</v>
      </c>
      <c r="S156" s="16" t="s">
        <v>439</v>
      </c>
      <c r="T156" s="16" t="s">
        <v>435</v>
      </c>
      <c r="U156" s="12">
        <v>19</v>
      </c>
      <c r="V156" s="4">
        <v>20</v>
      </c>
      <c r="W156" s="31" t="s">
        <v>821</v>
      </c>
      <c r="X156" s="17"/>
      <c r="Z156" s="7">
        <v>494</v>
      </c>
      <c r="AA156" s="7">
        <v>27</v>
      </c>
      <c r="AB156" s="7">
        <v>2</v>
      </c>
      <c r="AC156" s="7">
        <v>8</v>
      </c>
      <c r="AD156" s="7">
        <v>36</v>
      </c>
      <c r="AE156" s="7">
        <v>11</v>
      </c>
      <c r="AF156" s="7">
        <v>22</v>
      </c>
      <c r="AG156" s="7">
        <v>75</v>
      </c>
      <c r="AH156" s="8">
        <v>0.28199999999999997</v>
      </c>
      <c r="AI156" s="8">
        <v>0.32</v>
      </c>
      <c r="AJ156" s="9">
        <v>1.2</v>
      </c>
      <c r="AK156" s="20">
        <v>1.0900000000000001</v>
      </c>
      <c r="AL156" s="13">
        <f t="shared" si="16"/>
        <v>38.259109311740893</v>
      </c>
      <c r="AM156" s="13">
        <f t="shared" si="17"/>
        <v>2.834008097165992</v>
      </c>
      <c r="AN156" s="13">
        <f t="shared" si="18"/>
        <v>11.336032388663968</v>
      </c>
      <c r="AO156" s="13">
        <f t="shared" si="19"/>
        <v>51.012145748987848</v>
      </c>
      <c r="AP156" s="6">
        <f t="shared" si="20"/>
        <v>15.587044534412954</v>
      </c>
      <c r="AQ156" s="13">
        <f t="shared" si="21"/>
        <v>31.174089068825907</v>
      </c>
      <c r="AR156" s="6">
        <f t="shared" si="22"/>
        <v>106.27530364372468</v>
      </c>
      <c r="AS156" s="10">
        <v>8</v>
      </c>
      <c r="AT156" s="4">
        <v>20</v>
      </c>
      <c r="AU156" s="12">
        <v>19</v>
      </c>
      <c r="AV156" s="16" t="s">
        <v>435</v>
      </c>
      <c r="AW156" s="16" t="s">
        <v>439</v>
      </c>
      <c r="AX156" s="16" t="s">
        <v>505</v>
      </c>
      <c r="AY156" s="16" t="s">
        <v>473</v>
      </c>
      <c r="AZ156" s="16" t="s">
        <v>487</v>
      </c>
      <c r="BA156" s="16" t="s">
        <v>471</v>
      </c>
      <c r="BB156" s="16" t="s">
        <v>461</v>
      </c>
      <c r="BC156" s="31" t="s">
        <v>821</v>
      </c>
      <c r="BD156" s="17" t="s">
        <v>450</v>
      </c>
      <c r="BF156">
        <f t="shared" si="23"/>
        <v>1.7004048582995952</v>
      </c>
      <c r="BG156" s="17"/>
    </row>
    <row r="157" spans="1:59" x14ac:dyDescent="0.25">
      <c r="A157">
        <v>156</v>
      </c>
      <c r="B157" t="s">
        <v>845</v>
      </c>
      <c r="C157" t="s">
        <v>845</v>
      </c>
      <c r="D157" s="4" t="s">
        <v>199</v>
      </c>
      <c r="E157" s="3" t="s">
        <v>176</v>
      </c>
      <c r="F157" s="3">
        <v>5</v>
      </c>
      <c r="G157" s="34" t="s">
        <v>451</v>
      </c>
      <c r="H157" s="10">
        <v>8</v>
      </c>
      <c r="I157" s="17" t="s">
        <v>449</v>
      </c>
      <c r="J157" s="17" t="s">
        <v>859</v>
      </c>
      <c r="K157" s="17"/>
      <c r="L157" s="17"/>
      <c r="M157" s="12" t="s">
        <v>423</v>
      </c>
      <c r="N157" s="16" t="s">
        <v>423</v>
      </c>
      <c r="O157" s="16" t="s">
        <v>461</v>
      </c>
      <c r="P157" s="16" t="s">
        <v>471</v>
      </c>
      <c r="Q157" s="17" t="s">
        <v>479</v>
      </c>
      <c r="R157" s="16" t="s">
        <v>501</v>
      </c>
      <c r="S157" s="16" t="s">
        <v>423</v>
      </c>
      <c r="T157" s="16" t="s">
        <v>426</v>
      </c>
      <c r="U157" s="12" t="s">
        <v>423</v>
      </c>
      <c r="V157" s="4" t="s">
        <v>422</v>
      </c>
      <c r="W157" s="31" t="s">
        <v>859</v>
      </c>
      <c r="X157" s="17"/>
      <c r="Z157" s="7">
        <v>535</v>
      </c>
      <c r="AA157" s="7">
        <v>19</v>
      </c>
      <c r="AB157" s="7">
        <v>1</v>
      </c>
      <c r="AC157" s="7">
        <v>10</v>
      </c>
      <c r="AD157" s="7">
        <v>0</v>
      </c>
      <c r="AE157" s="7">
        <v>1</v>
      </c>
      <c r="AF157" s="7">
        <v>53</v>
      </c>
      <c r="AG157" s="7">
        <v>58</v>
      </c>
      <c r="AH157" s="8">
        <v>0.26</v>
      </c>
      <c r="AI157" s="8">
        <v>0.33600000000000002</v>
      </c>
      <c r="AJ157" s="9">
        <v>1.3</v>
      </c>
      <c r="AK157" s="20">
        <v>0.89</v>
      </c>
      <c r="AL157" s="13">
        <f t="shared" si="16"/>
        <v>24.859813084112151</v>
      </c>
      <c r="AM157" s="13">
        <f t="shared" si="17"/>
        <v>1.3084112149532712</v>
      </c>
      <c r="AN157" s="13">
        <f t="shared" si="18"/>
        <v>13.084112149532709</v>
      </c>
      <c r="AO157" s="13">
        <f t="shared" si="19"/>
        <v>0</v>
      </c>
      <c r="AP157" s="6">
        <f t="shared" si="20"/>
        <v>1.3084112149532712</v>
      </c>
      <c r="AQ157" s="13">
        <f t="shared" si="21"/>
        <v>69.345794392523359</v>
      </c>
      <c r="AR157" s="6">
        <f t="shared" si="22"/>
        <v>75.887850467289709</v>
      </c>
      <c r="AS157" s="10">
        <v>8</v>
      </c>
      <c r="AT157" s="4" t="s">
        <v>422</v>
      </c>
      <c r="AU157" s="12" t="s">
        <v>423</v>
      </c>
      <c r="AV157" s="16" t="s">
        <v>426</v>
      </c>
      <c r="AW157" s="16" t="s">
        <v>423</v>
      </c>
      <c r="AX157" s="16" t="s">
        <v>501</v>
      </c>
      <c r="AY157" s="17" t="s">
        <v>479</v>
      </c>
      <c r="AZ157" s="16" t="s">
        <v>471</v>
      </c>
      <c r="BA157" s="16" t="s">
        <v>461</v>
      </c>
      <c r="BB157" s="16" t="s">
        <v>423</v>
      </c>
      <c r="BC157" s="31" t="s">
        <v>815</v>
      </c>
      <c r="BD157" s="17" t="s">
        <v>449</v>
      </c>
      <c r="BF157">
        <f t="shared" si="23"/>
        <v>1.7009345794392523</v>
      </c>
      <c r="BG157" s="17"/>
    </row>
    <row r="158" spans="1:59" x14ac:dyDescent="0.25">
      <c r="A158">
        <v>157</v>
      </c>
      <c r="B158" t="s">
        <v>845</v>
      </c>
      <c r="C158" t="s">
        <v>845</v>
      </c>
      <c r="D158" s="4" t="s">
        <v>227</v>
      </c>
      <c r="E158" s="3" t="s">
        <v>77</v>
      </c>
      <c r="F158" s="3">
        <v>5</v>
      </c>
      <c r="G158" s="34" t="s">
        <v>451</v>
      </c>
      <c r="H158" s="10">
        <v>9</v>
      </c>
      <c r="I158" s="17" t="s">
        <v>459</v>
      </c>
      <c r="J158" s="17" t="s">
        <v>857</v>
      </c>
      <c r="K158" s="17"/>
      <c r="L158" s="17"/>
      <c r="M158" s="12" t="s">
        <v>423</v>
      </c>
      <c r="N158" s="16" t="s">
        <v>486</v>
      </c>
      <c r="O158" s="16" t="s">
        <v>460</v>
      </c>
      <c r="P158" s="16" t="s">
        <v>487</v>
      </c>
      <c r="Q158" s="16" t="s">
        <v>467</v>
      </c>
      <c r="R158" s="16" t="s">
        <v>534</v>
      </c>
      <c r="S158" s="16" t="s">
        <v>423</v>
      </c>
      <c r="T158" s="16" t="s">
        <v>425</v>
      </c>
      <c r="U158" s="12" t="s">
        <v>423</v>
      </c>
      <c r="V158" s="4">
        <v>20</v>
      </c>
      <c r="W158" s="31" t="s">
        <v>857</v>
      </c>
      <c r="X158" s="17"/>
      <c r="Z158" s="7">
        <v>493</v>
      </c>
      <c r="AA158" s="7">
        <v>23</v>
      </c>
      <c r="AB158" s="7">
        <v>2</v>
      </c>
      <c r="AC158" s="7">
        <v>9</v>
      </c>
      <c r="AD158" s="7">
        <v>2</v>
      </c>
      <c r="AE158" s="7">
        <v>5</v>
      </c>
      <c r="AF158" s="7">
        <v>62</v>
      </c>
      <c r="AG158" s="7">
        <v>111</v>
      </c>
      <c r="AH158" s="8">
        <v>0.254</v>
      </c>
      <c r="AI158" s="8">
        <v>0.34899999999999998</v>
      </c>
      <c r="AJ158" s="9">
        <v>1.2</v>
      </c>
      <c r="AK158" s="20">
        <v>0.84</v>
      </c>
      <c r="AL158" s="13">
        <f t="shared" si="16"/>
        <v>32.657200811359026</v>
      </c>
      <c r="AM158" s="13">
        <f t="shared" si="17"/>
        <v>2.8397565922920891</v>
      </c>
      <c r="AN158" s="13">
        <f t="shared" si="18"/>
        <v>12.778904665314402</v>
      </c>
      <c r="AO158" s="13">
        <f t="shared" si="19"/>
        <v>2.8397565922920891</v>
      </c>
      <c r="AP158" s="6">
        <f t="shared" si="20"/>
        <v>7.0993914807302234</v>
      </c>
      <c r="AQ158" s="13">
        <f t="shared" si="21"/>
        <v>88.032454361054761</v>
      </c>
      <c r="AR158" s="6">
        <f t="shared" si="22"/>
        <v>157.60649087221097</v>
      </c>
      <c r="AS158" s="10">
        <v>9</v>
      </c>
      <c r="AT158" s="4">
        <v>20</v>
      </c>
      <c r="AU158" s="12" t="s">
        <v>423</v>
      </c>
      <c r="AV158" s="16" t="s">
        <v>425</v>
      </c>
      <c r="AW158" s="16" t="s">
        <v>423</v>
      </c>
      <c r="AX158" s="16" t="s">
        <v>534</v>
      </c>
      <c r="AY158" s="16" t="s">
        <v>467</v>
      </c>
      <c r="AZ158" s="16" t="s">
        <v>487</v>
      </c>
      <c r="BA158" s="16" t="s">
        <v>460</v>
      </c>
      <c r="BB158" s="16" t="s">
        <v>486</v>
      </c>
      <c r="BC158" s="31" t="s">
        <v>820</v>
      </c>
      <c r="BD158" s="17" t="s">
        <v>459</v>
      </c>
      <c r="BF158">
        <f t="shared" si="23"/>
        <v>1.7038539553752536</v>
      </c>
      <c r="BG158" s="17"/>
    </row>
    <row r="159" spans="1:59" x14ac:dyDescent="0.25">
      <c r="A159">
        <v>158</v>
      </c>
      <c r="B159" t="s">
        <v>845</v>
      </c>
      <c r="C159" t="s">
        <v>845</v>
      </c>
      <c r="D159" s="4" t="s">
        <v>344</v>
      </c>
      <c r="E159" s="3" t="s">
        <v>56</v>
      </c>
      <c r="F159" s="3">
        <v>5</v>
      </c>
      <c r="G159" s="34" t="s">
        <v>451</v>
      </c>
      <c r="H159" s="10">
        <v>7</v>
      </c>
      <c r="I159" s="17" t="s">
        <v>446</v>
      </c>
      <c r="J159" s="17" t="s">
        <v>857</v>
      </c>
      <c r="K159" s="17"/>
      <c r="L159" s="17"/>
      <c r="M159" s="12" t="s">
        <v>423</v>
      </c>
      <c r="N159" s="16" t="s">
        <v>461</v>
      </c>
      <c r="O159" s="16" t="s">
        <v>456</v>
      </c>
      <c r="P159" s="16" t="s">
        <v>481</v>
      </c>
      <c r="Q159" s="16" t="s">
        <v>470</v>
      </c>
      <c r="R159" s="16" t="s">
        <v>526</v>
      </c>
      <c r="S159" s="16" t="s">
        <v>451</v>
      </c>
      <c r="T159" s="16" t="s">
        <v>428</v>
      </c>
      <c r="U159" s="12" t="s">
        <v>423</v>
      </c>
      <c r="V159" s="4" t="s">
        <v>407</v>
      </c>
      <c r="W159" s="31" t="s">
        <v>857</v>
      </c>
      <c r="X159" s="17"/>
      <c r="Z159" s="7">
        <v>366</v>
      </c>
      <c r="AA159" s="7">
        <v>20</v>
      </c>
      <c r="AB159" s="7">
        <v>0</v>
      </c>
      <c r="AC159" s="7">
        <v>11</v>
      </c>
      <c r="AD159" s="7">
        <v>8</v>
      </c>
      <c r="AE159" s="7">
        <v>3</v>
      </c>
      <c r="AF159" s="7">
        <v>32</v>
      </c>
      <c r="AG159" s="7">
        <v>70</v>
      </c>
      <c r="AH159" s="8">
        <v>0.222</v>
      </c>
      <c r="AI159" s="8">
        <v>0.29899999999999999</v>
      </c>
      <c r="AJ159" s="9">
        <v>0.9</v>
      </c>
      <c r="AK159" s="20">
        <v>0.45</v>
      </c>
      <c r="AL159" s="13">
        <f t="shared" si="16"/>
        <v>38.251366120218577</v>
      </c>
      <c r="AM159" s="13">
        <f t="shared" si="17"/>
        <v>0</v>
      </c>
      <c r="AN159" s="13">
        <f t="shared" si="18"/>
        <v>21.038251366120218</v>
      </c>
      <c r="AO159" s="13">
        <f t="shared" si="19"/>
        <v>15.300546448087431</v>
      </c>
      <c r="AP159" s="6">
        <f t="shared" si="20"/>
        <v>5.7377049180327875</v>
      </c>
      <c r="AQ159" s="13">
        <f t="shared" si="21"/>
        <v>61.202185792349724</v>
      </c>
      <c r="AR159" s="6">
        <f t="shared" si="22"/>
        <v>133.87978142076503</v>
      </c>
      <c r="AS159" s="10">
        <v>7</v>
      </c>
      <c r="AT159" s="4" t="s">
        <v>407</v>
      </c>
      <c r="AU159" s="12" t="s">
        <v>423</v>
      </c>
      <c r="AV159" s="16" t="s">
        <v>428</v>
      </c>
      <c r="AW159" s="16" t="s">
        <v>451</v>
      </c>
      <c r="AX159" s="16" t="s">
        <v>526</v>
      </c>
      <c r="AY159" s="16" t="s">
        <v>470</v>
      </c>
      <c r="AZ159" s="16" t="s">
        <v>481</v>
      </c>
      <c r="BA159" s="16" t="s">
        <v>456</v>
      </c>
      <c r="BB159" s="16" t="s">
        <v>461</v>
      </c>
      <c r="BC159" s="31" t="s">
        <v>820</v>
      </c>
      <c r="BD159" s="17" t="s">
        <v>446</v>
      </c>
      <c r="BF159">
        <f t="shared" si="23"/>
        <v>1.7213114754098362</v>
      </c>
      <c r="BG159" s="17"/>
    </row>
    <row r="160" spans="1:59" x14ac:dyDescent="0.25">
      <c r="A160">
        <v>159</v>
      </c>
      <c r="B160" t="s">
        <v>845</v>
      </c>
      <c r="C160" t="s">
        <v>845</v>
      </c>
      <c r="D160" s="4" t="s">
        <v>399</v>
      </c>
      <c r="E160" s="3" t="s">
        <v>42</v>
      </c>
      <c r="F160" s="3">
        <v>5</v>
      </c>
      <c r="G160" s="34" t="s">
        <v>451</v>
      </c>
      <c r="H160" s="10">
        <v>6</v>
      </c>
      <c r="I160" s="17" t="s">
        <v>448</v>
      </c>
      <c r="J160" s="17" t="s">
        <v>2</v>
      </c>
      <c r="K160" s="17"/>
      <c r="L160" s="17"/>
      <c r="M160" s="12" t="s">
        <v>423</v>
      </c>
      <c r="N160" s="16" t="s">
        <v>486</v>
      </c>
      <c r="O160" s="16" t="s">
        <v>423</v>
      </c>
      <c r="P160" s="16" t="s">
        <v>491</v>
      </c>
      <c r="Q160" s="16" t="s">
        <v>475</v>
      </c>
      <c r="R160" s="16" t="s">
        <v>513</v>
      </c>
      <c r="S160" s="16" t="s">
        <v>423</v>
      </c>
      <c r="T160" s="16">
        <v>16</v>
      </c>
      <c r="U160" s="12" t="s">
        <v>423</v>
      </c>
      <c r="V160" s="4" t="s">
        <v>419</v>
      </c>
      <c r="W160" s="31" t="s">
        <v>2</v>
      </c>
      <c r="X160" s="17"/>
      <c r="Z160" s="7">
        <v>242</v>
      </c>
      <c r="AA160" s="7">
        <v>6</v>
      </c>
      <c r="AB160" s="7">
        <v>1</v>
      </c>
      <c r="AC160" s="7">
        <v>8</v>
      </c>
      <c r="AD160" s="7">
        <v>0</v>
      </c>
      <c r="AE160" s="7">
        <v>1</v>
      </c>
      <c r="AF160" s="7">
        <v>32</v>
      </c>
      <c r="AG160" s="7">
        <v>77</v>
      </c>
      <c r="AH160" s="8">
        <v>0.16200000000000001</v>
      </c>
      <c r="AI160" s="8">
        <v>0.28000000000000003</v>
      </c>
      <c r="AJ160" s="9">
        <v>0.6</v>
      </c>
      <c r="AK160" s="20">
        <v>0.51</v>
      </c>
      <c r="AL160" s="13">
        <f t="shared" si="16"/>
        <v>17.355371900826448</v>
      </c>
      <c r="AM160" s="13">
        <f t="shared" si="17"/>
        <v>2.8925619834710745</v>
      </c>
      <c r="AN160" s="13">
        <f t="shared" si="18"/>
        <v>23.140495867768596</v>
      </c>
      <c r="AO160" s="13">
        <f t="shared" si="19"/>
        <v>0</v>
      </c>
      <c r="AP160" s="6">
        <f t="shared" si="20"/>
        <v>2.8925619834710745</v>
      </c>
      <c r="AQ160" s="13">
        <f t="shared" si="21"/>
        <v>92.561983471074385</v>
      </c>
      <c r="AR160" s="6">
        <f t="shared" si="22"/>
        <v>222.72727272727272</v>
      </c>
      <c r="AS160" s="10">
        <v>6</v>
      </c>
      <c r="AT160" s="4" t="s">
        <v>419</v>
      </c>
      <c r="AU160" s="12" t="s">
        <v>423</v>
      </c>
      <c r="AV160" s="16">
        <v>16</v>
      </c>
      <c r="AW160" s="16" t="s">
        <v>423</v>
      </c>
      <c r="AX160" s="16" t="s">
        <v>513</v>
      </c>
      <c r="AY160" s="16" t="s">
        <v>475</v>
      </c>
      <c r="AZ160" s="16" t="s">
        <v>491</v>
      </c>
      <c r="BA160" s="16" t="s">
        <v>423</v>
      </c>
      <c r="BB160" s="16" t="s">
        <v>486</v>
      </c>
      <c r="BC160" s="31" t="s">
        <v>2</v>
      </c>
      <c r="BD160" s="17" t="s">
        <v>448</v>
      </c>
      <c r="BF160">
        <f t="shared" si="23"/>
        <v>1.7355371900826444</v>
      </c>
      <c r="BG160" s="17"/>
    </row>
    <row r="161" spans="1:59" x14ac:dyDescent="0.25">
      <c r="A161">
        <v>160</v>
      </c>
      <c r="B161" t="s">
        <v>845</v>
      </c>
      <c r="C161" t="s">
        <v>845</v>
      </c>
      <c r="D161" s="4" t="s">
        <v>336</v>
      </c>
      <c r="E161" s="3" t="s">
        <v>176</v>
      </c>
      <c r="F161" s="3">
        <v>5</v>
      </c>
      <c r="G161" s="34" t="s">
        <v>451</v>
      </c>
      <c r="H161" s="10">
        <v>8</v>
      </c>
      <c r="I161" s="17" t="s">
        <v>442</v>
      </c>
      <c r="J161" s="17" t="s">
        <v>852</v>
      </c>
      <c r="K161" s="17"/>
      <c r="L161" s="17"/>
      <c r="M161" s="12" t="s">
        <v>423</v>
      </c>
      <c r="N161" s="16" t="s">
        <v>486</v>
      </c>
      <c r="O161" s="16" t="s">
        <v>460</v>
      </c>
      <c r="P161" s="16" t="s">
        <v>453</v>
      </c>
      <c r="Q161" s="16" t="s">
        <v>475</v>
      </c>
      <c r="R161" s="16" t="s">
        <v>513</v>
      </c>
      <c r="S161" s="16" t="s">
        <v>423</v>
      </c>
      <c r="T161" s="16" t="s">
        <v>427</v>
      </c>
      <c r="U161" s="12" t="s">
        <v>423</v>
      </c>
      <c r="V161" s="4" t="s">
        <v>407</v>
      </c>
      <c r="W161" s="31" t="s">
        <v>852</v>
      </c>
      <c r="X161" s="17"/>
      <c r="Z161" s="7">
        <v>443</v>
      </c>
      <c r="AA161" s="7">
        <v>19</v>
      </c>
      <c r="AB161" s="7">
        <v>1</v>
      </c>
      <c r="AC161" s="7">
        <v>15</v>
      </c>
      <c r="AD161" s="7">
        <v>3</v>
      </c>
      <c r="AE161" s="7">
        <v>0</v>
      </c>
      <c r="AF161" s="7">
        <v>58</v>
      </c>
      <c r="AG161" s="7">
        <v>115</v>
      </c>
      <c r="AH161" s="8">
        <v>0.22500000000000001</v>
      </c>
      <c r="AI161" s="8">
        <v>0.32700000000000001</v>
      </c>
      <c r="AJ161" s="9">
        <v>1.1000000000000001</v>
      </c>
      <c r="AK161" s="20">
        <v>0.76</v>
      </c>
      <c r="AL161" s="13">
        <f t="shared" si="16"/>
        <v>30.022573363431153</v>
      </c>
      <c r="AM161" s="13">
        <f t="shared" si="17"/>
        <v>1.5801354401805867</v>
      </c>
      <c r="AN161" s="13">
        <f t="shared" si="18"/>
        <v>23.702031602708807</v>
      </c>
      <c r="AO161" s="13">
        <f t="shared" si="19"/>
        <v>4.7404063205417604</v>
      </c>
      <c r="AP161" s="6">
        <f t="shared" si="20"/>
        <v>0</v>
      </c>
      <c r="AQ161" s="13">
        <f t="shared" si="21"/>
        <v>91.647855530474033</v>
      </c>
      <c r="AR161" s="6">
        <f t="shared" si="22"/>
        <v>181.71557562076751</v>
      </c>
      <c r="AS161" s="10">
        <v>8</v>
      </c>
      <c r="AT161" s="4" t="s">
        <v>407</v>
      </c>
      <c r="AU161" s="12" t="s">
        <v>423</v>
      </c>
      <c r="AV161" s="16" t="s">
        <v>427</v>
      </c>
      <c r="AW161" s="16" t="s">
        <v>423</v>
      </c>
      <c r="AX161" s="16" t="s">
        <v>513</v>
      </c>
      <c r="AY161" s="16" t="s">
        <v>475</v>
      </c>
      <c r="AZ161" s="16" t="s">
        <v>453</v>
      </c>
      <c r="BA161" s="16" t="s">
        <v>460</v>
      </c>
      <c r="BB161" s="16" t="s">
        <v>486</v>
      </c>
      <c r="BC161" s="31" t="s">
        <v>827</v>
      </c>
      <c r="BD161" s="17" t="s">
        <v>442</v>
      </c>
      <c r="BF161">
        <f t="shared" si="23"/>
        <v>1.7381489841986457</v>
      </c>
      <c r="BG161" s="17"/>
    </row>
    <row r="162" spans="1:59" x14ac:dyDescent="0.25">
      <c r="A162">
        <v>161</v>
      </c>
      <c r="B162" t="s">
        <v>845</v>
      </c>
      <c r="C162" t="s">
        <v>845</v>
      </c>
      <c r="D162" s="4" t="s">
        <v>172</v>
      </c>
      <c r="E162" s="3" t="s">
        <v>52</v>
      </c>
      <c r="F162" s="3">
        <v>5</v>
      </c>
      <c r="G162" s="34" t="s">
        <v>451</v>
      </c>
      <c r="H162" s="10">
        <v>7</v>
      </c>
      <c r="I162" s="17" t="s">
        <v>444</v>
      </c>
      <c r="J162" s="17" t="s">
        <v>822</v>
      </c>
      <c r="K162" s="17"/>
      <c r="L162" s="17"/>
      <c r="M162" s="12" t="s">
        <v>423</v>
      </c>
      <c r="N162" s="16" t="s">
        <v>461</v>
      </c>
      <c r="O162" s="16" t="s">
        <v>494</v>
      </c>
      <c r="P162" s="16" t="s">
        <v>463</v>
      </c>
      <c r="Q162" s="16" t="s">
        <v>473</v>
      </c>
      <c r="R162" s="16" t="s">
        <v>515</v>
      </c>
      <c r="S162" s="16" t="s">
        <v>423</v>
      </c>
      <c r="T162" s="16" t="s">
        <v>427</v>
      </c>
      <c r="U162" s="12" t="s">
        <v>423</v>
      </c>
      <c r="V162" s="4" t="s">
        <v>407</v>
      </c>
      <c r="W162" s="31" t="s">
        <v>822</v>
      </c>
      <c r="X162" s="17"/>
      <c r="Z162" s="7">
        <v>361</v>
      </c>
      <c r="AA162" s="7">
        <v>12</v>
      </c>
      <c r="AB162" s="7">
        <v>0</v>
      </c>
      <c r="AC162" s="7">
        <v>11</v>
      </c>
      <c r="AD162" s="7">
        <v>0</v>
      </c>
      <c r="AE162" s="7">
        <v>0</v>
      </c>
      <c r="AF162" s="7">
        <v>17</v>
      </c>
      <c r="AG162" s="7">
        <v>57</v>
      </c>
      <c r="AH162" s="8">
        <v>0.26700000000000002</v>
      </c>
      <c r="AI162" s="8">
        <v>0.29899999999999999</v>
      </c>
      <c r="AJ162" s="9">
        <v>0.9</v>
      </c>
      <c r="AK162" s="20">
        <v>1.38</v>
      </c>
      <c r="AL162" s="13">
        <f t="shared" si="16"/>
        <v>23.26869806094183</v>
      </c>
      <c r="AM162" s="13">
        <f t="shared" si="17"/>
        <v>0</v>
      </c>
      <c r="AN162" s="13">
        <f t="shared" si="18"/>
        <v>21.329639889196677</v>
      </c>
      <c r="AO162" s="13">
        <f t="shared" si="19"/>
        <v>0</v>
      </c>
      <c r="AP162" s="6">
        <f t="shared" si="20"/>
        <v>0</v>
      </c>
      <c r="AQ162" s="13">
        <f t="shared" si="21"/>
        <v>32.963988919667592</v>
      </c>
      <c r="AR162" s="6">
        <f t="shared" si="22"/>
        <v>110.52631578947368</v>
      </c>
      <c r="AS162" s="10">
        <v>7</v>
      </c>
      <c r="AT162" s="4" t="s">
        <v>407</v>
      </c>
      <c r="AU162" s="12" t="s">
        <v>423</v>
      </c>
      <c r="AV162" s="16" t="s">
        <v>427</v>
      </c>
      <c r="AW162" s="16" t="s">
        <v>423</v>
      </c>
      <c r="AX162" s="16" t="s">
        <v>515</v>
      </c>
      <c r="AY162" s="16" t="s">
        <v>473</v>
      </c>
      <c r="AZ162" s="16" t="s">
        <v>463</v>
      </c>
      <c r="BA162" s="16" t="s">
        <v>494</v>
      </c>
      <c r="BB162" s="16" t="s">
        <v>461</v>
      </c>
      <c r="BC162" s="31" t="s">
        <v>822</v>
      </c>
      <c r="BD162" s="17" t="s">
        <v>444</v>
      </c>
      <c r="BF162">
        <f t="shared" si="23"/>
        <v>1.7451523545706371</v>
      </c>
      <c r="BG162" s="17"/>
    </row>
    <row r="163" spans="1:59" x14ac:dyDescent="0.25">
      <c r="A163">
        <v>162</v>
      </c>
      <c r="B163" t="s">
        <v>845</v>
      </c>
      <c r="C163" t="s">
        <v>845</v>
      </c>
      <c r="D163" s="4" t="s">
        <v>330</v>
      </c>
      <c r="E163" s="3" t="s">
        <v>82</v>
      </c>
      <c r="F163" s="3">
        <v>5</v>
      </c>
      <c r="G163" s="34" t="s">
        <v>451</v>
      </c>
      <c r="H163" s="10">
        <v>7</v>
      </c>
      <c r="I163" s="17" t="s">
        <v>457</v>
      </c>
      <c r="J163" s="17" t="s">
        <v>857</v>
      </c>
      <c r="K163" s="17"/>
      <c r="L163" s="17"/>
      <c r="M163" s="12" t="s">
        <v>423</v>
      </c>
      <c r="N163" s="16" t="s">
        <v>461</v>
      </c>
      <c r="O163" s="16" t="s">
        <v>494</v>
      </c>
      <c r="P163" s="16" t="s">
        <v>463</v>
      </c>
      <c r="Q163" s="16" t="s">
        <v>472</v>
      </c>
      <c r="R163" s="16" t="s">
        <v>518</v>
      </c>
      <c r="S163" s="16" t="s">
        <v>436</v>
      </c>
      <c r="T163" s="16" t="s">
        <v>425</v>
      </c>
      <c r="U163" s="4">
        <v>20</v>
      </c>
      <c r="V163" s="12" t="s">
        <v>423</v>
      </c>
      <c r="W163" s="31" t="s">
        <v>857</v>
      </c>
      <c r="X163" s="17"/>
      <c r="Z163" s="7">
        <v>316</v>
      </c>
      <c r="AA163" s="7">
        <v>10</v>
      </c>
      <c r="AB163" s="7">
        <v>5</v>
      </c>
      <c r="AC163" s="7">
        <v>1</v>
      </c>
      <c r="AD163" s="7">
        <v>30</v>
      </c>
      <c r="AE163" s="7">
        <v>6</v>
      </c>
      <c r="AF163" s="7">
        <v>24</v>
      </c>
      <c r="AG163" s="7">
        <v>60</v>
      </c>
      <c r="AH163" s="8">
        <v>0.22900000000000001</v>
      </c>
      <c r="AI163" s="8">
        <v>0.29899999999999999</v>
      </c>
      <c r="AJ163" s="9">
        <v>0.8</v>
      </c>
      <c r="AK163" s="20">
        <v>1.87</v>
      </c>
      <c r="AL163" s="13">
        <f t="shared" si="16"/>
        <v>22.151898734177216</v>
      </c>
      <c r="AM163" s="13">
        <f t="shared" si="17"/>
        <v>11.075949367088608</v>
      </c>
      <c r="AN163" s="13">
        <f t="shared" si="18"/>
        <v>2.2151898734177213</v>
      </c>
      <c r="AO163" s="13">
        <f t="shared" si="19"/>
        <v>66.455696202531655</v>
      </c>
      <c r="AP163" s="6">
        <f t="shared" si="20"/>
        <v>13.291139240506329</v>
      </c>
      <c r="AQ163" s="13">
        <f t="shared" si="21"/>
        <v>53.164556962025316</v>
      </c>
      <c r="AR163" s="6">
        <f t="shared" si="22"/>
        <v>132.91139240506331</v>
      </c>
      <c r="AS163" s="10">
        <v>7</v>
      </c>
      <c r="AT163" s="12" t="s">
        <v>423</v>
      </c>
      <c r="AU163" s="4">
        <v>20</v>
      </c>
      <c r="AV163" s="16" t="s">
        <v>425</v>
      </c>
      <c r="AW163" s="16" t="s">
        <v>436</v>
      </c>
      <c r="AX163" s="16" t="s">
        <v>518</v>
      </c>
      <c r="AY163" s="16" t="s">
        <v>472</v>
      </c>
      <c r="AZ163" s="16" t="s">
        <v>463</v>
      </c>
      <c r="BA163" s="16" t="s">
        <v>494</v>
      </c>
      <c r="BB163" s="16" t="s">
        <v>461</v>
      </c>
      <c r="BC163" s="31" t="s">
        <v>820</v>
      </c>
      <c r="BD163" s="17" t="s">
        <v>457</v>
      </c>
      <c r="BF163">
        <f t="shared" si="23"/>
        <v>1.7721518987341773</v>
      </c>
      <c r="BG163" s="17"/>
    </row>
    <row r="164" spans="1:59" x14ac:dyDescent="0.25">
      <c r="A164">
        <v>163</v>
      </c>
      <c r="B164" t="s">
        <v>845</v>
      </c>
      <c r="C164" t="s">
        <v>845</v>
      </c>
      <c r="D164" s="4" t="s">
        <v>212</v>
      </c>
      <c r="E164" s="3" t="s">
        <v>17</v>
      </c>
      <c r="F164" s="3">
        <v>5</v>
      </c>
      <c r="G164" s="34" t="s">
        <v>451</v>
      </c>
      <c r="H164" s="10">
        <v>7</v>
      </c>
      <c r="I164" s="17" t="s">
        <v>451</v>
      </c>
      <c r="J164" s="17" t="s">
        <v>857</v>
      </c>
      <c r="K164" s="17"/>
      <c r="L164" s="17"/>
      <c r="M164" s="12" t="s">
        <v>423</v>
      </c>
      <c r="N164" s="16" t="s">
        <v>486</v>
      </c>
      <c r="O164" s="16" t="s">
        <v>491</v>
      </c>
      <c r="P164" s="16" t="s">
        <v>463</v>
      </c>
      <c r="Q164" s="16" t="s">
        <v>473</v>
      </c>
      <c r="R164" s="16" t="s">
        <v>509</v>
      </c>
      <c r="S164" s="16" t="s">
        <v>451</v>
      </c>
      <c r="T164" s="16" t="s">
        <v>428</v>
      </c>
      <c r="U164" s="4">
        <v>18</v>
      </c>
      <c r="V164" s="4" t="s">
        <v>422</v>
      </c>
      <c r="W164" s="31" t="s">
        <v>857</v>
      </c>
      <c r="X164" s="17"/>
      <c r="Z164" s="7">
        <v>313</v>
      </c>
      <c r="AA164" s="7">
        <v>17</v>
      </c>
      <c r="AB164" s="7">
        <v>4</v>
      </c>
      <c r="AC164" s="7">
        <v>8</v>
      </c>
      <c r="AD164" s="7">
        <v>5</v>
      </c>
      <c r="AE164" s="7">
        <v>4</v>
      </c>
      <c r="AF164" s="7">
        <v>15</v>
      </c>
      <c r="AG164" s="7">
        <v>100</v>
      </c>
      <c r="AH164" s="8">
        <v>0.25700000000000001</v>
      </c>
      <c r="AI164" s="8">
        <v>0.29299999999999998</v>
      </c>
      <c r="AJ164" s="9">
        <v>0.8</v>
      </c>
      <c r="AK164" s="20">
        <v>1.04</v>
      </c>
      <c r="AL164" s="13">
        <f t="shared" si="16"/>
        <v>38.019169329073478</v>
      </c>
      <c r="AM164" s="13">
        <f t="shared" si="17"/>
        <v>8.9456869009584654</v>
      </c>
      <c r="AN164" s="13">
        <f t="shared" si="18"/>
        <v>17.891373801916931</v>
      </c>
      <c r="AO164" s="13">
        <f t="shared" si="19"/>
        <v>11.182108626198083</v>
      </c>
      <c r="AP164" s="6">
        <f t="shared" si="20"/>
        <v>8.9456869009584654</v>
      </c>
      <c r="AQ164" s="13">
        <f t="shared" si="21"/>
        <v>33.546325878594246</v>
      </c>
      <c r="AR164" s="6">
        <f t="shared" si="22"/>
        <v>223.64217252396165</v>
      </c>
      <c r="AS164" s="10">
        <v>7</v>
      </c>
      <c r="AT164" s="4" t="s">
        <v>422</v>
      </c>
      <c r="AU164" s="4">
        <v>18</v>
      </c>
      <c r="AV164" s="16" t="s">
        <v>428</v>
      </c>
      <c r="AW164" s="16" t="s">
        <v>451</v>
      </c>
      <c r="AX164" s="16" t="s">
        <v>509</v>
      </c>
      <c r="AY164" s="16" t="s">
        <v>473</v>
      </c>
      <c r="AZ164" s="16" t="s">
        <v>463</v>
      </c>
      <c r="BA164" s="16" t="s">
        <v>491</v>
      </c>
      <c r="BB164" s="16" t="s">
        <v>486</v>
      </c>
      <c r="BC164" s="31" t="s">
        <v>820</v>
      </c>
      <c r="BD164" s="17" t="s">
        <v>451</v>
      </c>
      <c r="BF164">
        <f t="shared" si="23"/>
        <v>1.7891373801916934</v>
      </c>
      <c r="BG164" s="17"/>
    </row>
    <row r="165" spans="1:59" x14ac:dyDescent="0.25">
      <c r="A165">
        <v>164</v>
      </c>
      <c r="B165" t="s">
        <v>845</v>
      </c>
      <c r="C165" t="s">
        <v>845</v>
      </c>
      <c r="D165" s="4" t="s">
        <v>65</v>
      </c>
      <c r="E165" s="3" t="s">
        <v>33</v>
      </c>
      <c r="F165" s="3">
        <v>5</v>
      </c>
      <c r="G165" s="34" t="s">
        <v>451</v>
      </c>
      <c r="H165" s="10">
        <v>9</v>
      </c>
      <c r="I165" s="17" t="s">
        <v>459</v>
      </c>
      <c r="J165" s="17" t="s">
        <v>822</v>
      </c>
      <c r="K165" s="17"/>
      <c r="L165" s="17"/>
      <c r="M165" s="12" t="s">
        <v>423</v>
      </c>
      <c r="N165" s="16" t="s">
        <v>461</v>
      </c>
      <c r="O165" s="16" t="s">
        <v>456</v>
      </c>
      <c r="P165" s="16" t="s">
        <v>491</v>
      </c>
      <c r="Q165" s="16" t="s">
        <v>477</v>
      </c>
      <c r="R165" s="16" t="s">
        <v>528</v>
      </c>
      <c r="S165" s="16" t="s">
        <v>423</v>
      </c>
      <c r="T165" s="16" t="s">
        <v>422</v>
      </c>
      <c r="U165" s="12" t="s">
        <v>423</v>
      </c>
      <c r="V165" s="12" t="s">
        <v>423</v>
      </c>
      <c r="W165" s="31" t="s">
        <v>822</v>
      </c>
      <c r="X165" s="17"/>
      <c r="Z165" s="7">
        <v>154</v>
      </c>
      <c r="AA165" s="7">
        <v>5</v>
      </c>
      <c r="AB165" s="7">
        <v>0</v>
      </c>
      <c r="AC165" s="7">
        <v>0</v>
      </c>
      <c r="AD165" s="7">
        <v>0</v>
      </c>
      <c r="AE165" s="7">
        <v>1</v>
      </c>
      <c r="AF165" s="7">
        <v>12</v>
      </c>
      <c r="AG165" s="7">
        <v>27</v>
      </c>
      <c r="AH165" s="8">
        <v>0.29399999999999998</v>
      </c>
      <c r="AI165" s="8">
        <v>0.36199999999999999</v>
      </c>
      <c r="AJ165" s="9">
        <v>0.4</v>
      </c>
      <c r="AK165" s="20">
        <v>0.73</v>
      </c>
      <c r="AL165" s="13">
        <f t="shared" si="16"/>
        <v>22.727272727272727</v>
      </c>
      <c r="AM165" s="13">
        <f t="shared" si="17"/>
        <v>0</v>
      </c>
      <c r="AN165" s="13">
        <f t="shared" si="18"/>
        <v>0</v>
      </c>
      <c r="AO165" s="13">
        <f t="shared" si="19"/>
        <v>0</v>
      </c>
      <c r="AP165" s="6">
        <f t="shared" si="20"/>
        <v>4.5454545454545459</v>
      </c>
      <c r="AQ165" s="13">
        <f t="shared" si="21"/>
        <v>54.545454545454547</v>
      </c>
      <c r="AR165" s="6">
        <f t="shared" si="22"/>
        <v>122.72727272727273</v>
      </c>
      <c r="AS165" s="10">
        <v>9</v>
      </c>
      <c r="AT165" s="12" t="s">
        <v>423</v>
      </c>
      <c r="AU165" s="12" t="s">
        <v>423</v>
      </c>
      <c r="AV165" s="16" t="s">
        <v>422</v>
      </c>
      <c r="AW165" s="16" t="s">
        <v>423</v>
      </c>
      <c r="AX165" s="16" t="s">
        <v>528</v>
      </c>
      <c r="AY165" s="16" t="s">
        <v>477</v>
      </c>
      <c r="AZ165" s="16" t="s">
        <v>491</v>
      </c>
      <c r="BA165" s="16" t="s">
        <v>456</v>
      </c>
      <c r="BB165" s="16" t="s">
        <v>461</v>
      </c>
      <c r="BC165" s="31" t="s">
        <v>822</v>
      </c>
      <c r="BD165" s="17" t="s">
        <v>459</v>
      </c>
      <c r="BF165">
        <f t="shared" si="23"/>
        <v>1.8181818181818181</v>
      </c>
      <c r="BG165" s="17"/>
    </row>
    <row r="166" spans="1:59" x14ac:dyDescent="0.25">
      <c r="A166">
        <v>165</v>
      </c>
      <c r="B166" t="s">
        <v>845</v>
      </c>
      <c r="C166" t="s">
        <v>845</v>
      </c>
      <c r="D166" s="4" t="s">
        <v>299</v>
      </c>
      <c r="E166" s="3" t="s">
        <v>13</v>
      </c>
      <c r="F166" s="3">
        <v>5</v>
      </c>
      <c r="G166" s="34" t="s">
        <v>451</v>
      </c>
      <c r="H166" s="10">
        <v>7</v>
      </c>
      <c r="I166" s="17" t="s">
        <v>444</v>
      </c>
      <c r="J166" s="17" t="s">
        <v>822</v>
      </c>
      <c r="K166" s="17"/>
      <c r="L166" s="17"/>
      <c r="M166" s="12" t="s">
        <v>423</v>
      </c>
      <c r="N166" s="16" t="s">
        <v>461</v>
      </c>
      <c r="O166" s="16" t="s">
        <v>456</v>
      </c>
      <c r="P166" s="16" t="s">
        <v>491</v>
      </c>
      <c r="Q166" s="16" t="s">
        <v>477</v>
      </c>
      <c r="R166" s="16" t="s">
        <v>515</v>
      </c>
      <c r="S166" s="16" t="s">
        <v>423</v>
      </c>
      <c r="T166" s="16" t="s">
        <v>427</v>
      </c>
      <c r="U166" s="12" t="s">
        <v>423</v>
      </c>
      <c r="V166" s="4" t="s">
        <v>407</v>
      </c>
      <c r="W166" s="31" t="s">
        <v>822</v>
      </c>
      <c r="X166" s="17"/>
      <c r="Z166" s="7">
        <v>190</v>
      </c>
      <c r="AA166" s="7">
        <v>6</v>
      </c>
      <c r="AB166" s="7">
        <v>0</v>
      </c>
      <c r="AC166" s="7">
        <v>6</v>
      </c>
      <c r="AD166" s="7">
        <v>0</v>
      </c>
      <c r="AE166" s="7">
        <v>0</v>
      </c>
      <c r="AF166" s="7">
        <v>14</v>
      </c>
      <c r="AG166" s="7">
        <v>37</v>
      </c>
      <c r="AH166" s="8">
        <v>0.23499999999999999</v>
      </c>
      <c r="AI166" s="8">
        <v>0.30199999999999999</v>
      </c>
      <c r="AJ166" s="9">
        <v>0.5</v>
      </c>
      <c r="AK166" s="20">
        <v>0.73</v>
      </c>
      <c r="AL166" s="13">
        <f t="shared" si="16"/>
        <v>22.105263157894736</v>
      </c>
      <c r="AM166" s="13">
        <f t="shared" si="17"/>
        <v>0</v>
      </c>
      <c r="AN166" s="13">
        <f t="shared" si="18"/>
        <v>22.105263157894736</v>
      </c>
      <c r="AO166" s="13">
        <f t="shared" si="19"/>
        <v>0</v>
      </c>
      <c r="AP166" s="6">
        <f t="shared" si="20"/>
        <v>0</v>
      </c>
      <c r="AQ166" s="13">
        <f t="shared" si="21"/>
        <v>51.578947368421048</v>
      </c>
      <c r="AR166" s="6">
        <f t="shared" si="22"/>
        <v>136.31578947368422</v>
      </c>
      <c r="AS166" s="10">
        <v>7</v>
      </c>
      <c r="AT166" s="4" t="s">
        <v>407</v>
      </c>
      <c r="AU166" s="12" t="s">
        <v>423</v>
      </c>
      <c r="AV166" s="16" t="s">
        <v>427</v>
      </c>
      <c r="AW166" s="16" t="s">
        <v>423</v>
      </c>
      <c r="AX166" s="16" t="s">
        <v>515</v>
      </c>
      <c r="AY166" s="16" t="s">
        <v>477</v>
      </c>
      <c r="AZ166" s="16" t="s">
        <v>491</v>
      </c>
      <c r="BA166" s="16" t="s">
        <v>456</v>
      </c>
      <c r="BB166" s="16" t="s">
        <v>461</v>
      </c>
      <c r="BC166" s="31" t="s">
        <v>822</v>
      </c>
      <c r="BD166" s="17" t="s">
        <v>444</v>
      </c>
      <c r="BF166">
        <f t="shared" si="23"/>
        <v>1.8421052631578947</v>
      </c>
      <c r="BG166" s="17"/>
    </row>
    <row r="167" spans="1:59" x14ac:dyDescent="0.25">
      <c r="A167">
        <v>166</v>
      </c>
      <c r="B167" t="s">
        <v>845</v>
      </c>
      <c r="C167" t="s">
        <v>845</v>
      </c>
      <c r="D167" s="4" t="s">
        <v>135</v>
      </c>
      <c r="E167" s="3" t="s">
        <v>43</v>
      </c>
      <c r="F167" s="3">
        <v>5</v>
      </c>
      <c r="G167" s="34" t="s">
        <v>451</v>
      </c>
      <c r="H167" s="10">
        <v>8</v>
      </c>
      <c r="I167" s="17" t="s">
        <v>451</v>
      </c>
      <c r="J167" s="17" t="s">
        <v>857</v>
      </c>
      <c r="K167" s="17"/>
      <c r="L167" s="17"/>
      <c r="M167" s="12" t="s">
        <v>423</v>
      </c>
      <c r="N167" s="16" t="s">
        <v>461</v>
      </c>
      <c r="O167" s="16" t="s">
        <v>456</v>
      </c>
      <c r="P167" s="16" t="s">
        <v>460</v>
      </c>
      <c r="Q167" s="16" t="s">
        <v>479</v>
      </c>
      <c r="R167" s="16" t="s">
        <v>501</v>
      </c>
      <c r="S167" s="16" t="s">
        <v>423</v>
      </c>
      <c r="T167" s="16" t="s">
        <v>426</v>
      </c>
      <c r="U167" s="12" t="s">
        <v>423</v>
      </c>
      <c r="V167" s="4" t="s">
        <v>422</v>
      </c>
      <c r="W167" s="31" t="s">
        <v>857</v>
      </c>
      <c r="X167" s="17"/>
      <c r="Z167" s="7">
        <v>710</v>
      </c>
      <c r="AA167" s="7">
        <v>27</v>
      </c>
      <c r="AB167" s="7">
        <v>1</v>
      </c>
      <c r="AC167" s="7">
        <v>14</v>
      </c>
      <c r="AD167" s="7">
        <v>4</v>
      </c>
      <c r="AE167" s="7">
        <v>2</v>
      </c>
      <c r="AF167" s="7">
        <v>62</v>
      </c>
      <c r="AG167" s="7">
        <v>84</v>
      </c>
      <c r="AH167" s="8">
        <v>0.27600000000000002</v>
      </c>
      <c r="AI167" s="8">
        <v>0.34200000000000003</v>
      </c>
      <c r="AJ167" s="9">
        <v>1.9</v>
      </c>
      <c r="AK167" s="20">
        <v>0.87</v>
      </c>
      <c r="AL167" s="13">
        <f t="shared" si="16"/>
        <v>26.619718309859152</v>
      </c>
      <c r="AM167" s="13">
        <f t="shared" si="17"/>
        <v>0.9859154929577465</v>
      </c>
      <c r="AN167" s="13">
        <f t="shared" si="18"/>
        <v>13.802816901408452</v>
      </c>
      <c r="AO167" s="13">
        <f t="shared" si="19"/>
        <v>3.943661971830986</v>
      </c>
      <c r="AP167" s="6">
        <f t="shared" si="20"/>
        <v>1.971830985915493</v>
      </c>
      <c r="AQ167" s="13">
        <f t="shared" si="21"/>
        <v>61.12676056338028</v>
      </c>
      <c r="AR167" s="6">
        <f t="shared" si="22"/>
        <v>82.816901408450704</v>
      </c>
      <c r="AS167" s="10">
        <v>8</v>
      </c>
      <c r="AT167" s="4" t="s">
        <v>422</v>
      </c>
      <c r="AU167" s="12" t="s">
        <v>423</v>
      </c>
      <c r="AV167" s="16" t="s">
        <v>426</v>
      </c>
      <c r="AW167" s="16" t="s">
        <v>423</v>
      </c>
      <c r="AX167" s="16" t="s">
        <v>501</v>
      </c>
      <c r="AY167" s="16" t="s">
        <v>479</v>
      </c>
      <c r="AZ167" s="16" t="s">
        <v>460</v>
      </c>
      <c r="BA167" s="16" t="s">
        <v>456</v>
      </c>
      <c r="BB167" s="16" t="s">
        <v>461</v>
      </c>
      <c r="BC167" s="31" t="s">
        <v>820</v>
      </c>
      <c r="BD167" s="17" t="s">
        <v>451</v>
      </c>
      <c r="BF167">
        <f t="shared" si="23"/>
        <v>1.8732394366197183</v>
      </c>
      <c r="BG167" s="17"/>
    </row>
    <row r="168" spans="1:59" x14ac:dyDescent="0.25">
      <c r="A168">
        <v>167</v>
      </c>
      <c r="B168" t="s">
        <v>845</v>
      </c>
      <c r="C168" t="s">
        <v>845</v>
      </c>
      <c r="D168" s="4" t="s">
        <v>80</v>
      </c>
      <c r="E168" s="3" t="s">
        <v>59</v>
      </c>
      <c r="F168" s="3">
        <v>5</v>
      </c>
      <c r="G168" s="34" t="s">
        <v>451</v>
      </c>
      <c r="H168" s="10">
        <v>8</v>
      </c>
      <c r="I168" s="17" t="s">
        <v>442</v>
      </c>
      <c r="J168" s="17" t="s">
        <v>2</v>
      </c>
      <c r="K168" s="17"/>
      <c r="L168" s="17"/>
      <c r="M168" s="12" t="s">
        <v>423</v>
      </c>
      <c r="N168" s="16" t="s">
        <v>461</v>
      </c>
      <c r="O168" s="16" t="s">
        <v>471</v>
      </c>
      <c r="P168" s="16" t="s">
        <v>487</v>
      </c>
      <c r="Q168" s="16" t="s">
        <v>473</v>
      </c>
      <c r="R168" s="16" t="s">
        <v>502</v>
      </c>
      <c r="S168" s="16" t="s">
        <v>443</v>
      </c>
      <c r="T168" s="16" t="s">
        <v>435</v>
      </c>
      <c r="U168" s="12" t="s">
        <v>423</v>
      </c>
      <c r="V168" s="4" t="s">
        <v>422</v>
      </c>
      <c r="W168" s="31" t="s">
        <v>2</v>
      </c>
      <c r="X168" s="17"/>
      <c r="Z168" s="7">
        <v>474</v>
      </c>
      <c r="AA168" s="7">
        <v>31</v>
      </c>
      <c r="AB168" s="7">
        <v>3</v>
      </c>
      <c r="AC168" s="7">
        <v>9</v>
      </c>
      <c r="AD168" s="7">
        <v>6</v>
      </c>
      <c r="AE168" s="7">
        <v>3</v>
      </c>
      <c r="AF168" s="7">
        <v>22</v>
      </c>
      <c r="AG168" s="7">
        <v>67</v>
      </c>
      <c r="AH168" s="8">
        <v>0.28899999999999998</v>
      </c>
      <c r="AI168" s="8">
        <v>0.32</v>
      </c>
      <c r="AJ168" s="9">
        <v>1.3</v>
      </c>
      <c r="AK168" s="20">
        <v>0.75</v>
      </c>
      <c r="AL168" s="13">
        <f t="shared" si="16"/>
        <v>45.780590717299582</v>
      </c>
      <c r="AM168" s="13">
        <f t="shared" si="17"/>
        <v>4.4303797468354427</v>
      </c>
      <c r="AN168" s="13">
        <f t="shared" si="18"/>
        <v>13.291139240506329</v>
      </c>
      <c r="AO168" s="13">
        <f t="shared" si="19"/>
        <v>8.8607594936708853</v>
      </c>
      <c r="AP168" s="6">
        <f t="shared" si="20"/>
        <v>4.4303797468354427</v>
      </c>
      <c r="AQ168" s="13">
        <f t="shared" si="21"/>
        <v>32.489451476793249</v>
      </c>
      <c r="AR168" s="6">
        <f t="shared" si="22"/>
        <v>98.94514767932489</v>
      </c>
      <c r="AS168" s="10">
        <v>8</v>
      </c>
      <c r="AT168" s="4" t="s">
        <v>422</v>
      </c>
      <c r="AU168" s="12" t="s">
        <v>423</v>
      </c>
      <c r="AV168" s="16" t="s">
        <v>435</v>
      </c>
      <c r="AW168" s="16" t="s">
        <v>443</v>
      </c>
      <c r="AX168" s="16" t="s">
        <v>502</v>
      </c>
      <c r="AY168" s="16" t="s">
        <v>473</v>
      </c>
      <c r="AZ168" s="16" t="s">
        <v>487</v>
      </c>
      <c r="BA168" s="16" t="s">
        <v>471</v>
      </c>
      <c r="BB168" s="16" t="s">
        <v>461</v>
      </c>
      <c r="BC168" s="31" t="s">
        <v>2</v>
      </c>
      <c r="BD168" s="17" t="s">
        <v>442</v>
      </c>
      <c r="BF168">
        <f t="shared" si="23"/>
        <v>1.9198312236286921</v>
      </c>
      <c r="BG168" s="17"/>
    </row>
    <row r="169" spans="1:59" x14ac:dyDescent="0.25">
      <c r="A169">
        <v>168</v>
      </c>
      <c r="B169" t="s">
        <v>845</v>
      </c>
      <c r="C169" t="s">
        <v>845</v>
      </c>
      <c r="D169" s="4" t="s">
        <v>215</v>
      </c>
      <c r="E169" s="3" t="s">
        <v>36</v>
      </c>
      <c r="F169" s="3">
        <v>5</v>
      </c>
      <c r="G169" s="34" t="s">
        <v>451</v>
      </c>
      <c r="H169" s="10">
        <v>7</v>
      </c>
      <c r="I169" s="17" t="s">
        <v>424</v>
      </c>
      <c r="J169" s="17" t="s">
        <v>821</v>
      </c>
      <c r="K169" s="17"/>
      <c r="L169" s="17"/>
      <c r="M169" s="12" t="s">
        <v>423</v>
      </c>
      <c r="N169" s="16" t="s">
        <v>461</v>
      </c>
      <c r="O169" s="16" t="s">
        <v>456</v>
      </c>
      <c r="P169" s="16" t="s">
        <v>491</v>
      </c>
      <c r="Q169" s="16" t="s">
        <v>477</v>
      </c>
      <c r="R169" s="16" t="s">
        <v>502</v>
      </c>
      <c r="S169" s="16" t="s">
        <v>443</v>
      </c>
      <c r="T169" s="16" t="s">
        <v>435</v>
      </c>
      <c r="U169" s="4">
        <v>19</v>
      </c>
      <c r="V169" s="12">
        <v>20</v>
      </c>
      <c r="W169" s="31" t="s">
        <v>821</v>
      </c>
      <c r="X169" s="17"/>
      <c r="Z169" s="7">
        <v>656</v>
      </c>
      <c r="AA169" s="7">
        <v>30</v>
      </c>
      <c r="AB169" s="7">
        <v>6</v>
      </c>
      <c r="AC169" s="7">
        <v>4</v>
      </c>
      <c r="AD169" s="7">
        <v>20</v>
      </c>
      <c r="AE169" s="7">
        <v>6</v>
      </c>
      <c r="AF169" s="7">
        <v>47</v>
      </c>
      <c r="AG169" s="7">
        <v>144</v>
      </c>
      <c r="AH169" s="8">
        <v>0.25600000000000001</v>
      </c>
      <c r="AI169" s="8">
        <v>0.308</v>
      </c>
      <c r="AJ169" s="9">
        <v>1.8</v>
      </c>
      <c r="AK169" s="20">
        <v>0.73</v>
      </c>
      <c r="AL169" s="13">
        <f t="shared" si="16"/>
        <v>32.012195121951216</v>
      </c>
      <c r="AM169" s="13">
        <f t="shared" si="17"/>
        <v>6.4024390243902438</v>
      </c>
      <c r="AN169" s="13">
        <f t="shared" si="18"/>
        <v>4.2682926829268295</v>
      </c>
      <c r="AO169" s="13">
        <f t="shared" si="19"/>
        <v>21.341463414634145</v>
      </c>
      <c r="AP169" s="6">
        <f t="shared" si="20"/>
        <v>6.4024390243902438</v>
      </c>
      <c r="AQ169" s="13">
        <f t="shared" si="21"/>
        <v>50.15243902439024</v>
      </c>
      <c r="AR169" s="6">
        <f t="shared" si="22"/>
        <v>153.65853658536585</v>
      </c>
      <c r="AS169" s="10">
        <v>7</v>
      </c>
      <c r="AT169" s="12">
        <v>20</v>
      </c>
      <c r="AU169" s="4">
        <v>19</v>
      </c>
      <c r="AV169" s="16" t="s">
        <v>435</v>
      </c>
      <c r="AW169" s="16" t="s">
        <v>443</v>
      </c>
      <c r="AX169" s="16" t="s">
        <v>502</v>
      </c>
      <c r="AY169" s="16" t="s">
        <v>477</v>
      </c>
      <c r="AZ169" s="16" t="s">
        <v>491</v>
      </c>
      <c r="BA169" s="16" t="s">
        <v>456</v>
      </c>
      <c r="BB169" s="16" t="s">
        <v>461</v>
      </c>
      <c r="BC169" s="31" t="s">
        <v>821</v>
      </c>
      <c r="BD169" s="17" t="s">
        <v>424</v>
      </c>
      <c r="BF169">
        <f t="shared" si="23"/>
        <v>1.9207317073170733</v>
      </c>
      <c r="BG169" s="17"/>
    </row>
    <row r="170" spans="1:59" x14ac:dyDescent="0.25">
      <c r="A170">
        <v>169</v>
      </c>
      <c r="B170" t="s">
        <v>845</v>
      </c>
      <c r="C170" t="s">
        <v>845</v>
      </c>
      <c r="D170" s="4" t="s">
        <v>170</v>
      </c>
      <c r="E170" s="3" t="s">
        <v>17</v>
      </c>
      <c r="F170" s="3">
        <v>5</v>
      </c>
      <c r="G170" s="34" t="s">
        <v>451</v>
      </c>
      <c r="H170" s="10">
        <v>7</v>
      </c>
      <c r="I170" s="17" t="s">
        <v>447</v>
      </c>
      <c r="J170" s="17" t="s">
        <v>859</v>
      </c>
      <c r="K170" s="17"/>
      <c r="L170" s="17"/>
      <c r="M170" s="12" t="s">
        <v>423</v>
      </c>
      <c r="N170" s="16" t="s">
        <v>461</v>
      </c>
      <c r="O170" s="16" t="s">
        <v>471</v>
      </c>
      <c r="P170" s="16" t="s">
        <v>423</v>
      </c>
      <c r="Q170" s="16" t="s">
        <v>485</v>
      </c>
      <c r="R170" s="16" t="s">
        <v>508</v>
      </c>
      <c r="S170" s="16" t="s">
        <v>452</v>
      </c>
      <c r="T170" s="16">
        <v>18</v>
      </c>
      <c r="U170" s="4">
        <v>19</v>
      </c>
      <c r="V170" s="4">
        <v>20</v>
      </c>
      <c r="W170" s="31" t="s">
        <v>859</v>
      </c>
      <c r="X170" s="17"/>
      <c r="Z170" s="7">
        <v>538</v>
      </c>
      <c r="AA170" s="7">
        <v>15</v>
      </c>
      <c r="AB170" s="7">
        <v>5</v>
      </c>
      <c r="AC170" s="7">
        <v>5</v>
      </c>
      <c r="AD170" s="7">
        <v>10</v>
      </c>
      <c r="AE170" s="7">
        <v>10</v>
      </c>
      <c r="AF170" s="7">
        <v>33</v>
      </c>
      <c r="AG170" s="7">
        <v>97</v>
      </c>
      <c r="AH170" s="8">
        <v>0.26700000000000002</v>
      </c>
      <c r="AI170" s="8">
        <v>0.315</v>
      </c>
      <c r="AJ170" s="9">
        <v>1.5</v>
      </c>
      <c r="AK170" s="20">
        <v>1.43</v>
      </c>
      <c r="AL170" s="13">
        <f t="shared" si="16"/>
        <v>19.516728624535315</v>
      </c>
      <c r="AM170" s="13">
        <f t="shared" si="17"/>
        <v>6.5055762081784394</v>
      </c>
      <c r="AN170" s="13">
        <f t="shared" si="18"/>
        <v>6.5055762081784394</v>
      </c>
      <c r="AO170" s="13">
        <f t="shared" si="19"/>
        <v>13.011152416356879</v>
      </c>
      <c r="AP170" s="6">
        <f t="shared" si="20"/>
        <v>13.011152416356879</v>
      </c>
      <c r="AQ170" s="13">
        <f t="shared" si="21"/>
        <v>42.936802973977699</v>
      </c>
      <c r="AR170" s="6">
        <f t="shared" si="22"/>
        <v>126.2081784386617</v>
      </c>
      <c r="AS170" s="10">
        <v>7</v>
      </c>
      <c r="AT170" s="4">
        <v>20</v>
      </c>
      <c r="AU170" s="4">
        <v>19</v>
      </c>
      <c r="AV170" s="16">
        <v>18</v>
      </c>
      <c r="AW170" s="16" t="s">
        <v>452</v>
      </c>
      <c r="AX170" s="16" t="s">
        <v>508</v>
      </c>
      <c r="AY170" s="16" t="s">
        <v>485</v>
      </c>
      <c r="AZ170" s="16" t="s">
        <v>423</v>
      </c>
      <c r="BA170" s="16" t="s">
        <v>471</v>
      </c>
      <c r="BB170" s="16" t="s">
        <v>461</v>
      </c>
      <c r="BC170" s="31" t="s">
        <v>815</v>
      </c>
      <c r="BD170" s="17" t="s">
        <v>447</v>
      </c>
      <c r="BF170">
        <f t="shared" si="23"/>
        <v>1.9516728624535316</v>
      </c>
      <c r="BG170" s="17"/>
    </row>
    <row r="171" spans="1:59" x14ac:dyDescent="0.25">
      <c r="A171">
        <v>170</v>
      </c>
      <c r="B171" t="s">
        <v>845</v>
      </c>
      <c r="C171" t="s">
        <v>845</v>
      </c>
      <c r="D171" s="4" t="s">
        <v>137</v>
      </c>
      <c r="E171" s="3" t="s">
        <v>28</v>
      </c>
      <c r="F171" s="3">
        <v>5</v>
      </c>
      <c r="G171" s="34" t="s">
        <v>451</v>
      </c>
      <c r="H171" s="10">
        <v>7</v>
      </c>
      <c r="I171" s="17" t="s">
        <v>447</v>
      </c>
      <c r="J171" s="17" t="s">
        <v>836</v>
      </c>
      <c r="K171" s="17"/>
      <c r="L171" s="17"/>
      <c r="M171" s="12" t="s">
        <v>423</v>
      </c>
      <c r="N171" s="16" t="s">
        <v>461</v>
      </c>
      <c r="O171" s="16" t="s">
        <v>456</v>
      </c>
      <c r="P171" s="16" t="s">
        <v>460</v>
      </c>
      <c r="Q171" s="16" t="s">
        <v>487</v>
      </c>
      <c r="R171" s="16" t="s">
        <v>496</v>
      </c>
      <c r="S171" s="16" t="s">
        <v>423</v>
      </c>
      <c r="T171" s="16" t="s">
        <v>430</v>
      </c>
      <c r="U171" s="12" t="s">
        <v>423</v>
      </c>
      <c r="V171" s="4">
        <v>20</v>
      </c>
      <c r="W171" s="31" t="s">
        <v>836</v>
      </c>
      <c r="X171" s="17"/>
      <c r="Z171" s="7">
        <v>465</v>
      </c>
      <c r="AA171" s="7">
        <v>35</v>
      </c>
      <c r="AB171" s="7">
        <v>2</v>
      </c>
      <c r="AC171" s="7">
        <v>6</v>
      </c>
      <c r="AD171" s="7">
        <v>1</v>
      </c>
      <c r="AE171" s="7">
        <v>1</v>
      </c>
      <c r="AF171" s="7">
        <v>24</v>
      </c>
      <c r="AG171" s="7">
        <v>93</v>
      </c>
      <c r="AH171" s="8">
        <v>0.27500000000000002</v>
      </c>
      <c r="AI171" s="8">
        <v>0.315</v>
      </c>
      <c r="AJ171" s="9">
        <v>1.3</v>
      </c>
      <c r="AK171" s="20">
        <v>0.76</v>
      </c>
      <c r="AL171" s="13">
        <f t="shared" si="16"/>
        <v>52.688172043010752</v>
      </c>
      <c r="AM171" s="13">
        <f t="shared" si="17"/>
        <v>3.010752688172043</v>
      </c>
      <c r="AN171" s="13">
        <f t="shared" si="18"/>
        <v>9.0322580645161299</v>
      </c>
      <c r="AO171" s="13">
        <f t="shared" si="19"/>
        <v>1.5053763440860215</v>
      </c>
      <c r="AP171" s="6">
        <f t="shared" si="20"/>
        <v>1.5053763440860215</v>
      </c>
      <c r="AQ171" s="13">
        <f t="shared" si="21"/>
        <v>36.12903225806452</v>
      </c>
      <c r="AR171" s="6">
        <f t="shared" si="22"/>
        <v>140</v>
      </c>
      <c r="AS171" s="10">
        <v>7</v>
      </c>
      <c r="AT171" s="4">
        <v>20</v>
      </c>
      <c r="AU171" s="12" t="s">
        <v>423</v>
      </c>
      <c r="AV171" s="16" t="s">
        <v>430</v>
      </c>
      <c r="AW171" s="16" t="s">
        <v>423</v>
      </c>
      <c r="AX171" s="16" t="s">
        <v>496</v>
      </c>
      <c r="AY171" s="16" t="s">
        <v>487</v>
      </c>
      <c r="AZ171" s="16" t="s">
        <v>460</v>
      </c>
      <c r="BA171" s="16" t="s">
        <v>456</v>
      </c>
      <c r="BB171" s="16" t="s">
        <v>461</v>
      </c>
      <c r="BC171" s="31" t="s">
        <v>817</v>
      </c>
      <c r="BD171" s="17" t="s">
        <v>447</v>
      </c>
      <c r="BF171">
        <f t="shared" si="23"/>
        <v>1.956989247311828</v>
      </c>
      <c r="BG171" s="17"/>
    </row>
    <row r="172" spans="1:59" x14ac:dyDescent="0.25">
      <c r="A172">
        <v>171</v>
      </c>
      <c r="B172" t="s">
        <v>845</v>
      </c>
      <c r="C172" t="s">
        <v>845</v>
      </c>
      <c r="D172" s="4" t="s">
        <v>259</v>
      </c>
      <c r="E172" s="3" t="s">
        <v>143</v>
      </c>
      <c r="F172" s="3">
        <v>5</v>
      </c>
      <c r="G172" s="34" t="s">
        <v>451</v>
      </c>
      <c r="H172" s="10">
        <v>8</v>
      </c>
      <c r="I172" s="17" t="s">
        <v>443</v>
      </c>
      <c r="J172" s="17" t="s">
        <v>836</v>
      </c>
      <c r="K172" s="17"/>
      <c r="L172" s="17"/>
      <c r="M172" s="12" t="s">
        <v>423</v>
      </c>
      <c r="N172" s="16" t="s">
        <v>461</v>
      </c>
      <c r="O172" s="16" t="s">
        <v>456</v>
      </c>
      <c r="P172" s="16" t="s">
        <v>460</v>
      </c>
      <c r="Q172" s="16" t="s">
        <v>479</v>
      </c>
      <c r="R172" s="16" t="s">
        <v>520</v>
      </c>
      <c r="S172" s="16" t="s">
        <v>423</v>
      </c>
      <c r="T172" s="16" t="s">
        <v>425</v>
      </c>
      <c r="U172" s="12" t="s">
        <v>423</v>
      </c>
      <c r="V172" s="4">
        <v>20</v>
      </c>
      <c r="W172" s="31" t="s">
        <v>836</v>
      </c>
      <c r="X172" s="17"/>
      <c r="Z172" s="7">
        <v>214</v>
      </c>
      <c r="AA172" s="7">
        <v>8</v>
      </c>
      <c r="AB172" s="7">
        <v>0</v>
      </c>
      <c r="AC172" s="7">
        <v>2</v>
      </c>
      <c r="AD172" s="7">
        <v>2</v>
      </c>
      <c r="AE172" s="7">
        <v>1</v>
      </c>
      <c r="AF172" s="7">
        <v>24</v>
      </c>
      <c r="AG172" s="7">
        <v>38</v>
      </c>
      <c r="AH172" s="8">
        <v>0.246</v>
      </c>
      <c r="AI172" s="8">
        <v>0.34300000000000003</v>
      </c>
      <c r="AJ172" s="9">
        <v>0.6</v>
      </c>
      <c r="AK172" s="20">
        <v>0.97</v>
      </c>
      <c r="AL172" s="13">
        <f t="shared" si="16"/>
        <v>26.168224299065418</v>
      </c>
      <c r="AM172" s="13">
        <f t="shared" si="17"/>
        <v>0</v>
      </c>
      <c r="AN172" s="13">
        <f t="shared" si="18"/>
        <v>6.5420560747663545</v>
      </c>
      <c r="AO172" s="13">
        <f t="shared" si="19"/>
        <v>6.5420560747663545</v>
      </c>
      <c r="AP172" s="6">
        <f t="shared" si="20"/>
        <v>3.2710280373831773</v>
      </c>
      <c r="AQ172" s="13">
        <f t="shared" si="21"/>
        <v>78.504672897196258</v>
      </c>
      <c r="AR172" s="6">
        <f t="shared" si="22"/>
        <v>124.29906542056074</v>
      </c>
      <c r="AS172" s="10">
        <v>8</v>
      </c>
      <c r="AT172" s="4">
        <v>20</v>
      </c>
      <c r="AU172" s="12" t="s">
        <v>423</v>
      </c>
      <c r="AV172" s="16" t="s">
        <v>425</v>
      </c>
      <c r="AW172" s="16" t="s">
        <v>423</v>
      </c>
      <c r="AX172" s="16" t="s">
        <v>520</v>
      </c>
      <c r="AY172" s="16" t="s">
        <v>479</v>
      </c>
      <c r="AZ172" s="16" t="s">
        <v>460</v>
      </c>
      <c r="BA172" s="16" t="s">
        <v>456</v>
      </c>
      <c r="BB172" s="16" t="s">
        <v>461</v>
      </c>
      <c r="BC172" s="31" t="s">
        <v>817</v>
      </c>
      <c r="BD172" s="17" t="s">
        <v>443</v>
      </c>
      <c r="BF172">
        <f t="shared" si="23"/>
        <v>1.9626168224299063</v>
      </c>
      <c r="BG172" s="17"/>
    </row>
    <row r="173" spans="1:59" x14ac:dyDescent="0.25">
      <c r="A173">
        <v>172</v>
      </c>
      <c r="B173" t="s">
        <v>845</v>
      </c>
      <c r="C173" t="s">
        <v>845</v>
      </c>
      <c r="D173" s="4" t="s">
        <v>101</v>
      </c>
      <c r="E173" s="3" t="s">
        <v>59</v>
      </c>
      <c r="F173" s="3">
        <v>5</v>
      </c>
      <c r="G173" s="34" t="s">
        <v>451</v>
      </c>
      <c r="H173" s="10">
        <v>8</v>
      </c>
      <c r="I173" s="17" t="s">
        <v>442</v>
      </c>
      <c r="J173" s="17" t="s">
        <v>3</v>
      </c>
      <c r="K173" s="17"/>
      <c r="L173" s="17"/>
      <c r="M173" s="12" t="s">
        <v>423</v>
      </c>
      <c r="N173" s="16" t="s">
        <v>461</v>
      </c>
      <c r="O173" s="16" t="s">
        <v>456</v>
      </c>
      <c r="P173" s="16" t="s">
        <v>491</v>
      </c>
      <c r="Q173" s="16" t="s">
        <v>478</v>
      </c>
      <c r="R173" s="16" t="s">
        <v>508</v>
      </c>
      <c r="S173" s="16" t="s">
        <v>423</v>
      </c>
      <c r="T173" s="16" t="s">
        <v>426</v>
      </c>
      <c r="U173" s="12" t="s">
        <v>423</v>
      </c>
      <c r="V173" s="4" t="s">
        <v>422</v>
      </c>
      <c r="W173" s="31" t="s">
        <v>3</v>
      </c>
      <c r="X173" s="17"/>
      <c r="Z173" s="7">
        <v>531</v>
      </c>
      <c r="AA173" s="7">
        <v>23</v>
      </c>
      <c r="AB173" s="7">
        <v>1</v>
      </c>
      <c r="AC173" s="7">
        <v>15</v>
      </c>
      <c r="AD173" s="7">
        <v>3</v>
      </c>
      <c r="AE173" s="7">
        <v>0</v>
      </c>
      <c r="AF173" s="7">
        <v>21</v>
      </c>
      <c r="AG173" s="7">
        <v>75</v>
      </c>
      <c r="AH173" s="8">
        <v>0.28499999999999998</v>
      </c>
      <c r="AI173" s="8">
        <v>0.33</v>
      </c>
      <c r="AJ173" s="9">
        <v>1.5</v>
      </c>
      <c r="AK173" s="20">
        <v>0.65</v>
      </c>
      <c r="AL173" s="13">
        <f t="shared" si="16"/>
        <v>30.320150659133709</v>
      </c>
      <c r="AM173" s="13">
        <f t="shared" si="17"/>
        <v>1.3182674199623352</v>
      </c>
      <c r="AN173" s="13">
        <f t="shared" si="18"/>
        <v>19.774011299435028</v>
      </c>
      <c r="AO173" s="13">
        <f t="shared" si="19"/>
        <v>3.9548022598870056</v>
      </c>
      <c r="AP173" s="6">
        <f t="shared" si="20"/>
        <v>0</v>
      </c>
      <c r="AQ173" s="13">
        <f t="shared" si="21"/>
        <v>27.683615819209042</v>
      </c>
      <c r="AR173" s="6">
        <f t="shared" si="22"/>
        <v>98.870056497175142</v>
      </c>
      <c r="AS173" s="10">
        <v>8</v>
      </c>
      <c r="AT173" s="4" t="s">
        <v>422</v>
      </c>
      <c r="AU173" s="12" t="s">
        <v>423</v>
      </c>
      <c r="AV173" s="16" t="s">
        <v>426</v>
      </c>
      <c r="AW173" s="16" t="s">
        <v>423</v>
      </c>
      <c r="AX173" s="16" t="s">
        <v>508</v>
      </c>
      <c r="AY173" s="16" t="s">
        <v>478</v>
      </c>
      <c r="AZ173" s="16" t="s">
        <v>491</v>
      </c>
      <c r="BA173" s="16" t="s">
        <v>456</v>
      </c>
      <c r="BB173" s="16" t="s">
        <v>461</v>
      </c>
      <c r="BC173" s="31" t="s">
        <v>3</v>
      </c>
      <c r="BD173" s="17" t="s">
        <v>442</v>
      </c>
      <c r="BF173">
        <f t="shared" si="23"/>
        <v>1.9774011299435028</v>
      </c>
      <c r="BG173" s="17"/>
    </row>
    <row r="174" spans="1:59" x14ac:dyDescent="0.25">
      <c r="A174">
        <v>173</v>
      </c>
      <c r="B174" t="s">
        <v>845</v>
      </c>
      <c r="C174" t="s">
        <v>845</v>
      </c>
      <c r="D174" s="4" t="s">
        <v>313</v>
      </c>
      <c r="E174" s="3" t="s">
        <v>13</v>
      </c>
      <c r="F174" s="3">
        <v>5</v>
      </c>
      <c r="G174" s="34" t="s">
        <v>451</v>
      </c>
      <c r="H174" s="10">
        <v>8</v>
      </c>
      <c r="I174" s="17" t="s">
        <v>446</v>
      </c>
      <c r="J174" s="17" t="s">
        <v>821</v>
      </c>
      <c r="K174" s="17"/>
      <c r="L174" s="17"/>
      <c r="M174" s="12" t="s">
        <v>423</v>
      </c>
      <c r="N174" s="16" t="s">
        <v>461</v>
      </c>
      <c r="O174" s="16" t="s">
        <v>456</v>
      </c>
      <c r="P174" s="16" t="s">
        <v>460</v>
      </c>
      <c r="Q174" s="16" t="s">
        <v>480</v>
      </c>
      <c r="R174" s="16" t="s">
        <v>510</v>
      </c>
      <c r="S174" s="16" t="s">
        <v>442</v>
      </c>
      <c r="T174" s="16" t="s">
        <v>426</v>
      </c>
      <c r="U174" s="12" t="s">
        <v>423</v>
      </c>
      <c r="V174" s="4" t="s">
        <v>422</v>
      </c>
      <c r="W174" s="31" t="s">
        <v>821</v>
      </c>
      <c r="X174" s="17"/>
      <c r="Z174" s="7">
        <v>422</v>
      </c>
      <c r="AA174" s="7">
        <v>14</v>
      </c>
      <c r="AB174" s="7">
        <v>2</v>
      </c>
      <c r="AC174" s="7">
        <v>6</v>
      </c>
      <c r="AD174" s="7">
        <v>9</v>
      </c>
      <c r="AE174" s="7">
        <v>3</v>
      </c>
      <c r="AF174" s="7">
        <v>55</v>
      </c>
      <c r="AG174" s="7">
        <v>105</v>
      </c>
      <c r="AH174" s="8">
        <v>0.23300000000000001</v>
      </c>
      <c r="AI174" s="8">
        <v>0.33700000000000002</v>
      </c>
      <c r="AJ174" s="9">
        <v>1.2</v>
      </c>
      <c r="AK174" s="20">
        <v>0.77</v>
      </c>
      <c r="AL174" s="13">
        <f t="shared" si="16"/>
        <v>23.222748815165879</v>
      </c>
      <c r="AM174" s="13">
        <f t="shared" si="17"/>
        <v>3.3175355450236967</v>
      </c>
      <c r="AN174" s="13">
        <f t="shared" si="18"/>
        <v>9.9526066350710902</v>
      </c>
      <c r="AO174" s="13">
        <f t="shared" si="19"/>
        <v>14.928909952606636</v>
      </c>
      <c r="AP174" s="6">
        <f t="shared" si="20"/>
        <v>4.9763033175355451</v>
      </c>
      <c r="AQ174" s="13">
        <f t="shared" si="21"/>
        <v>91.232227488151665</v>
      </c>
      <c r="AR174" s="6">
        <f t="shared" si="22"/>
        <v>174.17061611374407</v>
      </c>
      <c r="AS174" s="10">
        <v>8</v>
      </c>
      <c r="AT174" s="4" t="s">
        <v>422</v>
      </c>
      <c r="AU174" s="12" t="s">
        <v>423</v>
      </c>
      <c r="AV174" s="16" t="s">
        <v>426</v>
      </c>
      <c r="AW174" s="16" t="s">
        <v>442</v>
      </c>
      <c r="AX174" s="16" t="s">
        <v>510</v>
      </c>
      <c r="AY174" s="16" t="s">
        <v>480</v>
      </c>
      <c r="AZ174" s="16" t="s">
        <v>460</v>
      </c>
      <c r="BA174" s="16" t="s">
        <v>456</v>
      </c>
      <c r="BB174" s="16" t="s">
        <v>461</v>
      </c>
      <c r="BC174" s="31" t="s">
        <v>821</v>
      </c>
      <c r="BD174" s="17" t="s">
        <v>446</v>
      </c>
      <c r="BF174">
        <f t="shared" si="23"/>
        <v>1.9905213270142179</v>
      </c>
      <c r="BG174" s="17"/>
    </row>
    <row r="175" spans="1:59" x14ac:dyDescent="0.25">
      <c r="A175">
        <v>174</v>
      </c>
      <c r="B175" t="s">
        <v>845</v>
      </c>
      <c r="C175" t="s">
        <v>845</v>
      </c>
      <c r="D175" s="4" t="s">
        <v>368</v>
      </c>
      <c r="E175" s="3" t="s">
        <v>43</v>
      </c>
      <c r="F175" s="3">
        <v>5</v>
      </c>
      <c r="G175" s="34" t="s">
        <v>451</v>
      </c>
      <c r="H175" s="10">
        <v>5</v>
      </c>
      <c r="I175" s="17" t="s">
        <v>443</v>
      </c>
      <c r="J175" s="17" t="s">
        <v>859</v>
      </c>
      <c r="K175" s="17"/>
      <c r="L175" s="17"/>
      <c r="M175" s="12" t="s">
        <v>423</v>
      </c>
      <c r="N175" s="16" t="s">
        <v>461</v>
      </c>
      <c r="O175" s="16" t="s">
        <v>471</v>
      </c>
      <c r="P175" s="16" t="s">
        <v>453</v>
      </c>
      <c r="Q175" s="16" t="s">
        <v>463</v>
      </c>
      <c r="R175" s="16" t="s">
        <v>523</v>
      </c>
      <c r="S175" s="16" t="s">
        <v>423</v>
      </c>
      <c r="T175" s="16" t="s">
        <v>438</v>
      </c>
      <c r="U175" s="12" t="s">
        <v>423</v>
      </c>
      <c r="V175" s="4" t="s">
        <v>420</v>
      </c>
      <c r="W175" s="31" t="s">
        <v>859</v>
      </c>
      <c r="X175" s="17"/>
      <c r="Z175" s="7">
        <v>481</v>
      </c>
      <c r="AA175" s="7">
        <v>18</v>
      </c>
      <c r="AB175" s="7">
        <v>0</v>
      </c>
      <c r="AC175" s="7">
        <v>16</v>
      </c>
      <c r="AD175" s="7">
        <v>2</v>
      </c>
      <c r="AE175" s="7">
        <v>0</v>
      </c>
      <c r="AF175" s="7">
        <v>13</v>
      </c>
      <c r="AG175" s="7">
        <v>122</v>
      </c>
      <c r="AH175" s="8">
        <v>0.20899999999999999</v>
      </c>
      <c r="AI175" s="8">
        <v>0.24399999999999999</v>
      </c>
      <c r="AJ175" s="9">
        <v>1.4</v>
      </c>
      <c r="AK175" s="20">
        <v>1.0900000000000001</v>
      </c>
      <c r="AL175" s="13">
        <f t="shared" si="16"/>
        <v>26.195426195426197</v>
      </c>
      <c r="AM175" s="13">
        <f t="shared" si="17"/>
        <v>0</v>
      </c>
      <c r="AN175" s="13">
        <f t="shared" si="18"/>
        <v>23.284823284823286</v>
      </c>
      <c r="AO175" s="13">
        <f t="shared" si="19"/>
        <v>2.9106029106029108</v>
      </c>
      <c r="AP175" s="6">
        <f t="shared" si="20"/>
        <v>0</v>
      </c>
      <c r="AQ175" s="13">
        <f t="shared" si="21"/>
        <v>18.918918918918919</v>
      </c>
      <c r="AR175" s="6">
        <f t="shared" si="22"/>
        <v>177.54677754677755</v>
      </c>
      <c r="AS175" s="10">
        <v>5</v>
      </c>
      <c r="AT175" s="4" t="s">
        <v>420</v>
      </c>
      <c r="AU175" s="12" t="s">
        <v>423</v>
      </c>
      <c r="AV175" s="16" t="s">
        <v>438</v>
      </c>
      <c r="AW175" s="16" t="s">
        <v>423</v>
      </c>
      <c r="AX175" s="16" t="s">
        <v>523</v>
      </c>
      <c r="AY175" s="16" t="s">
        <v>463</v>
      </c>
      <c r="AZ175" s="16" t="s">
        <v>453</v>
      </c>
      <c r="BA175" s="16" t="s">
        <v>471</v>
      </c>
      <c r="BB175" s="16" t="s">
        <v>461</v>
      </c>
      <c r="BC175" s="31" t="s">
        <v>815</v>
      </c>
      <c r="BD175" s="17" t="s">
        <v>443</v>
      </c>
      <c r="BF175">
        <f t="shared" si="23"/>
        <v>2.0374220374220373</v>
      </c>
      <c r="BG175" s="17"/>
    </row>
    <row r="176" spans="1:59" x14ac:dyDescent="0.25">
      <c r="A176">
        <v>175</v>
      </c>
      <c r="B176" t="s">
        <v>845</v>
      </c>
      <c r="C176" t="s">
        <v>845</v>
      </c>
      <c r="D176" s="4" t="s">
        <v>84</v>
      </c>
      <c r="E176" s="3" t="s">
        <v>17</v>
      </c>
      <c r="F176" s="3">
        <v>5</v>
      </c>
      <c r="G176" s="34" t="s">
        <v>451</v>
      </c>
      <c r="H176" s="10">
        <v>8</v>
      </c>
      <c r="I176" s="17" t="s">
        <v>424</v>
      </c>
      <c r="J176" s="17" t="s">
        <v>821</v>
      </c>
      <c r="K176" s="17"/>
      <c r="L176" s="17"/>
      <c r="M176" s="12" t="s">
        <v>423</v>
      </c>
      <c r="N176" s="16" t="s">
        <v>461</v>
      </c>
      <c r="O176" s="16" t="s">
        <v>456</v>
      </c>
      <c r="P176" s="16" t="s">
        <v>491</v>
      </c>
      <c r="Q176" s="16" t="s">
        <v>478</v>
      </c>
      <c r="R176" s="16" t="s">
        <v>511</v>
      </c>
      <c r="S176" s="16" t="s">
        <v>438</v>
      </c>
      <c r="T176" s="16" t="s">
        <v>427</v>
      </c>
      <c r="U176" s="12" t="s">
        <v>423</v>
      </c>
      <c r="V176" s="4" t="s">
        <v>407</v>
      </c>
      <c r="W176" s="31" t="s">
        <v>821</v>
      </c>
      <c r="X176" s="17"/>
      <c r="Z176" s="7">
        <v>648</v>
      </c>
      <c r="AA176" s="7">
        <v>27</v>
      </c>
      <c r="AB176" s="7">
        <v>3</v>
      </c>
      <c r="AC176" s="7">
        <v>19</v>
      </c>
      <c r="AD176" s="7">
        <v>28</v>
      </c>
      <c r="AE176" s="7">
        <v>10</v>
      </c>
      <c r="AF176" s="7">
        <v>31</v>
      </c>
      <c r="AG176" s="7">
        <v>96</v>
      </c>
      <c r="AH176" s="8">
        <v>0.28799999999999998</v>
      </c>
      <c r="AI176" s="8">
        <v>0.33500000000000002</v>
      </c>
      <c r="AJ176" s="9">
        <v>1.9</v>
      </c>
      <c r="AK176" s="20">
        <v>0.77</v>
      </c>
      <c r="AL176" s="13">
        <f t="shared" si="16"/>
        <v>29.166666666666664</v>
      </c>
      <c r="AM176" s="13">
        <f t="shared" si="17"/>
        <v>3.2407407407407405</v>
      </c>
      <c r="AN176" s="13">
        <f t="shared" si="18"/>
        <v>20.52469135802469</v>
      </c>
      <c r="AO176" s="13">
        <f t="shared" si="19"/>
        <v>30.246913580246911</v>
      </c>
      <c r="AP176" s="6">
        <f t="shared" si="20"/>
        <v>10.802469135802468</v>
      </c>
      <c r="AQ176" s="13">
        <f t="shared" si="21"/>
        <v>33.487654320987652</v>
      </c>
      <c r="AR176" s="6">
        <f t="shared" si="22"/>
        <v>103.7037037037037</v>
      </c>
      <c r="AS176" s="10">
        <v>8</v>
      </c>
      <c r="AT176" s="4" t="s">
        <v>407</v>
      </c>
      <c r="AU176" s="12" t="s">
        <v>423</v>
      </c>
      <c r="AV176" s="16" t="s">
        <v>427</v>
      </c>
      <c r="AW176" s="16" t="s">
        <v>438</v>
      </c>
      <c r="AX176" s="16" t="s">
        <v>511</v>
      </c>
      <c r="AY176" s="16" t="s">
        <v>478</v>
      </c>
      <c r="AZ176" s="16" t="s">
        <v>491</v>
      </c>
      <c r="BA176" s="16" t="s">
        <v>456</v>
      </c>
      <c r="BB176" s="16" t="s">
        <v>461</v>
      </c>
      <c r="BC176" s="31" t="s">
        <v>821</v>
      </c>
      <c r="BD176" s="17" t="s">
        <v>424</v>
      </c>
      <c r="BF176">
        <f t="shared" si="23"/>
        <v>2.0524691358024691</v>
      </c>
      <c r="BG176" s="17"/>
    </row>
    <row r="177" spans="1:59" x14ac:dyDescent="0.25">
      <c r="A177">
        <v>176</v>
      </c>
      <c r="B177" t="s">
        <v>845</v>
      </c>
      <c r="C177" t="s">
        <v>845</v>
      </c>
      <c r="D177" s="4" t="s">
        <v>81</v>
      </c>
      <c r="E177" s="3" t="s">
        <v>82</v>
      </c>
      <c r="F177" s="3">
        <v>5</v>
      </c>
      <c r="G177" s="34" t="s">
        <v>451</v>
      </c>
      <c r="H177" s="10">
        <v>8</v>
      </c>
      <c r="I177" s="17" t="s">
        <v>446</v>
      </c>
      <c r="J177" s="17" t="s">
        <v>859</v>
      </c>
      <c r="K177" s="17"/>
      <c r="L177" s="17"/>
      <c r="M177" s="12" t="s">
        <v>423</v>
      </c>
      <c r="N177" s="16" t="s">
        <v>461</v>
      </c>
      <c r="O177" s="16" t="s">
        <v>456</v>
      </c>
      <c r="P177" s="16" t="s">
        <v>491</v>
      </c>
      <c r="Q177" s="16" t="s">
        <v>477</v>
      </c>
      <c r="R177" s="16" t="s">
        <v>515</v>
      </c>
      <c r="S177" s="16" t="s">
        <v>442</v>
      </c>
      <c r="T177" s="16" t="s">
        <v>434</v>
      </c>
      <c r="U177" s="12" t="s">
        <v>423</v>
      </c>
      <c r="V177" s="4">
        <v>20</v>
      </c>
      <c r="W177" s="31" t="s">
        <v>859</v>
      </c>
      <c r="X177" s="17"/>
      <c r="Z177" s="7">
        <v>642</v>
      </c>
      <c r="AA177" s="7">
        <v>37</v>
      </c>
      <c r="AB177" s="7">
        <v>2</v>
      </c>
      <c r="AC177" s="7">
        <v>9</v>
      </c>
      <c r="AD177" s="7">
        <v>13</v>
      </c>
      <c r="AE177" s="7">
        <v>5</v>
      </c>
      <c r="AF177" s="7">
        <v>39</v>
      </c>
      <c r="AG177" s="7">
        <v>86</v>
      </c>
      <c r="AH177" s="8">
        <v>0.28899999999999998</v>
      </c>
      <c r="AI177" s="8">
        <v>0.33200000000000002</v>
      </c>
      <c r="AJ177" s="9">
        <v>1.9</v>
      </c>
      <c r="AK177" s="20">
        <v>0.75</v>
      </c>
      <c r="AL177" s="13">
        <f t="shared" si="16"/>
        <v>40.342679127725859</v>
      </c>
      <c r="AM177" s="13">
        <f t="shared" si="17"/>
        <v>2.1806853582554515</v>
      </c>
      <c r="AN177" s="13">
        <f t="shared" si="18"/>
        <v>9.8130841121495322</v>
      </c>
      <c r="AO177" s="13">
        <f t="shared" si="19"/>
        <v>14.174454828660435</v>
      </c>
      <c r="AP177" s="6">
        <f t="shared" si="20"/>
        <v>5.4517133956386292</v>
      </c>
      <c r="AQ177" s="13">
        <f t="shared" si="21"/>
        <v>42.523364485981311</v>
      </c>
      <c r="AR177" s="6">
        <f t="shared" si="22"/>
        <v>93.769470404984418</v>
      </c>
      <c r="AS177" s="10">
        <v>8</v>
      </c>
      <c r="AT177" s="4">
        <v>20</v>
      </c>
      <c r="AU177" s="12" t="s">
        <v>423</v>
      </c>
      <c r="AV177" s="16" t="s">
        <v>434</v>
      </c>
      <c r="AW177" s="16" t="s">
        <v>442</v>
      </c>
      <c r="AX177" s="16" t="s">
        <v>515</v>
      </c>
      <c r="AY177" s="16" t="s">
        <v>477</v>
      </c>
      <c r="AZ177" s="16" t="s">
        <v>491</v>
      </c>
      <c r="BA177" s="16" t="s">
        <v>456</v>
      </c>
      <c r="BB177" s="16" t="s">
        <v>461</v>
      </c>
      <c r="BC177" s="31" t="s">
        <v>815</v>
      </c>
      <c r="BD177" s="17" t="s">
        <v>446</v>
      </c>
      <c r="BF177">
        <f t="shared" si="23"/>
        <v>2.0716510903426792</v>
      </c>
      <c r="BG177" s="17"/>
    </row>
    <row r="178" spans="1:59" x14ac:dyDescent="0.25">
      <c r="A178">
        <v>177</v>
      </c>
      <c r="B178" t="s">
        <v>845</v>
      </c>
      <c r="C178" t="s">
        <v>845</v>
      </c>
      <c r="D178" s="4" t="s">
        <v>109</v>
      </c>
      <c r="E178" s="3" t="s">
        <v>30</v>
      </c>
      <c r="F178" s="3">
        <v>5</v>
      </c>
      <c r="G178" s="34" t="s">
        <v>451</v>
      </c>
      <c r="H178" s="10">
        <v>8</v>
      </c>
      <c r="I178" s="17" t="s">
        <v>454</v>
      </c>
      <c r="J178" s="17" t="s">
        <v>3</v>
      </c>
      <c r="K178" s="17"/>
      <c r="L178" s="17"/>
      <c r="M178" s="12" t="s">
        <v>423</v>
      </c>
      <c r="N178" s="16" t="s">
        <v>461</v>
      </c>
      <c r="O178" s="16" t="s">
        <v>423</v>
      </c>
      <c r="P178" s="16" t="s">
        <v>471</v>
      </c>
      <c r="Q178" s="16" t="s">
        <v>485</v>
      </c>
      <c r="R178" s="16" t="s">
        <v>500</v>
      </c>
      <c r="S178" s="16" t="s">
        <v>423</v>
      </c>
      <c r="T178" s="16" t="s">
        <v>435</v>
      </c>
      <c r="U178" s="4">
        <v>19</v>
      </c>
      <c r="V178" s="4">
        <v>20</v>
      </c>
      <c r="W178" s="31" t="s">
        <v>3</v>
      </c>
      <c r="X178" s="17"/>
      <c r="Z178" s="7">
        <v>506</v>
      </c>
      <c r="AA178" s="7">
        <v>31</v>
      </c>
      <c r="AB178" s="7">
        <v>5</v>
      </c>
      <c r="AC178" s="7">
        <v>7</v>
      </c>
      <c r="AD178" s="7">
        <v>0</v>
      </c>
      <c r="AE178" s="7">
        <v>4</v>
      </c>
      <c r="AF178" s="7">
        <v>36</v>
      </c>
      <c r="AG178" s="7">
        <v>78</v>
      </c>
      <c r="AH178" s="8">
        <v>0.28199999999999997</v>
      </c>
      <c r="AI178" s="8">
        <v>0.33600000000000002</v>
      </c>
      <c r="AJ178" s="9">
        <v>1.5</v>
      </c>
      <c r="AK178" s="20">
        <v>0.69</v>
      </c>
      <c r="AL178" s="13">
        <f t="shared" si="16"/>
        <v>42.885375494071148</v>
      </c>
      <c r="AM178" s="13">
        <f t="shared" si="17"/>
        <v>6.9169960474308301</v>
      </c>
      <c r="AN178" s="13">
        <f t="shared" si="18"/>
        <v>9.6837944664031621</v>
      </c>
      <c r="AO178" s="13">
        <f t="shared" si="19"/>
        <v>0</v>
      </c>
      <c r="AP178" s="6">
        <f t="shared" si="20"/>
        <v>5.5335968379446641</v>
      </c>
      <c r="AQ178" s="13">
        <f t="shared" si="21"/>
        <v>49.802371541501984</v>
      </c>
      <c r="AR178" s="6">
        <f t="shared" si="22"/>
        <v>107.90513833992095</v>
      </c>
      <c r="AS178" s="10">
        <v>8</v>
      </c>
      <c r="AT178" s="4">
        <v>20</v>
      </c>
      <c r="AU178" s="4">
        <v>19</v>
      </c>
      <c r="AV178" s="16" t="s">
        <v>435</v>
      </c>
      <c r="AW178" s="16" t="s">
        <v>423</v>
      </c>
      <c r="AX178" s="16" t="s">
        <v>500</v>
      </c>
      <c r="AY178" s="16" t="s">
        <v>485</v>
      </c>
      <c r="AZ178" s="16" t="s">
        <v>471</v>
      </c>
      <c r="BA178" s="16" t="s">
        <v>423</v>
      </c>
      <c r="BB178" s="16" t="s">
        <v>461</v>
      </c>
      <c r="BC178" s="31" t="s">
        <v>3</v>
      </c>
      <c r="BD178" s="17" t="s">
        <v>454</v>
      </c>
      <c r="BF178">
        <f t="shared" si="23"/>
        <v>2.075098814229249</v>
      </c>
      <c r="BG178" s="17"/>
    </row>
    <row r="179" spans="1:59" x14ac:dyDescent="0.25">
      <c r="A179">
        <v>178</v>
      </c>
      <c r="B179" t="s">
        <v>845</v>
      </c>
      <c r="C179" t="s">
        <v>845</v>
      </c>
      <c r="D179" s="4" t="s">
        <v>139</v>
      </c>
      <c r="E179" s="3" t="s">
        <v>28</v>
      </c>
      <c r="F179" s="3">
        <v>5</v>
      </c>
      <c r="G179" s="34" t="s">
        <v>451</v>
      </c>
      <c r="H179" s="10">
        <v>7</v>
      </c>
      <c r="I179" s="17" t="s">
        <v>444</v>
      </c>
      <c r="J179" s="17" t="s">
        <v>406</v>
      </c>
      <c r="K179" s="17"/>
      <c r="L179" s="17"/>
      <c r="M179" s="12" t="s">
        <v>423</v>
      </c>
      <c r="N179" s="16" t="s">
        <v>461</v>
      </c>
      <c r="O179" s="16" t="s">
        <v>456</v>
      </c>
      <c r="P179" s="16" t="s">
        <v>460</v>
      </c>
      <c r="Q179" s="16" t="s">
        <v>487</v>
      </c>
      <c r="R179" s="16" t="s">
        <v>497</v>
      </c>
      <c r="S179" s="16" t="s">
        <v>423</v>
      </c>
      <c r="T179" s="16" t="s">
        <v>427</v>
      </c>
      <c r="U179" s="12" t="s">
        <v>423</v>
      </c>
      <c r="V179" s="4" t="s">
        <v>407</v>
      </c>
      <c r="W179" s="31" t="s">
        <v>406</v>
      </c>
      <c r="X179" s="17"/>
      <c r="Z179" s="7">
        <v>234</v>
      </c>
      <c r="AA179" s="7">
        <v>10</v>
      </c>
      <c r="AB179" s="7">
        <v>1</v>
      </c>
      <c r="AC179" s="7">
        <v>9</v>
      </c>
      <c r="AD179" s="7">
        <v>0</v>
      </c>
      <c r="AE179" s="7">
        <v>0</v>
      </c>
      <c r="AF179" s="7">
        <v>12</v>
      </c>
      <c r="AG179" s="7">
        <v>63</v>
      </c>
      <c r="AH179" s="8">
        <v>0.27400000000000002</v>
      </c>
      <c r="AI179" s="8">
        <v>0.316</v>
      </c>
      <c r="AJ179" s="9">
        <v>0.7</v>
      </c>
      <c r="AK179" s="20">
        <v>0.96</v>
      </c>
      <c r="AL179" s="13">
        <f t="shared" si="16"/>
        <v>29.914529914529915</v>
      </c>
      <c r="AM179" s="13">
        <f t="shared" si="17"/>
        <v>2.9914529914529919</v>
      </c>
      <c r="AN179" s="13">
        <f t="shared" si="18"/>
        <v>26.923076923076923</v>
      </c>
      <c r="AO179" s="13">
        <f t="shared" si="19"/>
        <v>0</v>
      </c>
      <c r="AP179" s="6">
        <f t="shared" si="20"/>
        <v>0</v>
      </c>
      <c r="AQ179" s="13">
        <f t="shared" si="21"/>
        <v>35.897435897435898</v>
      </c>
      <c r="AR179" s="6">
        <f t="shared" si="22"/>
        <v>188.46153846153845</v>
      </c>
      <c r="AS179" s="10">
        <v>7</v>
      </c>
      <c r="AT179" s="4" t="s">
        <v>407</v>
      </c>
      <c r="AU179" s="12" t="s">
        <v>423</v>
      </c>
      <c r="AV179" s="16" t="s">
        <v>427</v>
      </c>
      <c r="AW179" s="16" t="s">
        <v>423</v>
      </c>
      <c r="AX179" s="16" t="s">
        <v>497</v>
      </c>
      <c r="AY179" s="16" t="s">
        <v>487</v>
      </c>
      <c r="AZ179" s="16" t="s">
        <v>460</v>
      </c>
      <c r="BA179" s="16" t="s">
        <v>456</v>
      </c>
      <c r="BB179" s="16" t="s">
        <v>461</v>
      </c>
      <c r="BC179" s="31" t="s">
        <v>406</v>
      </c>
      <c r="BD179" s="17" t="s">
        <v>444</v>
      </c>
      <c r="BF179">
        <f t="shared" si="23"/>
        <v>2.0940170940170937</v>
      </c>
      <c r="BG179" s="17"/>
    </row>
    <row r="180" spans="1:59" x14ac:dyDescent="0.25">
      <c r="A180">
        <v>179</v>
      </c>
      <c r="B180" t="s">
        <v>845</v>
      </c>
      <c r="C180" t="s">
        <v>845</v>
      </c>
      <c r="D180" s="4" t="s">
        <v>361</v>
      </c>
      <c r="E180" s="3" t="s">
        <v>54</v>
      </c>
      <c r="F180" s="3">
        <v>5</v>
      </c>
      <c r="G180" s="34" t="s">
        <v>451</v>
      </c>
      <c r="H180" s="10">
        <v>9</v>
      </c>
      <c r="I180" s="17" t="s">
        <v>443</v>
      </c>
      <c r="J180" s="17" t="s">
        <v>857</v>
      </c>
      <c r="K180" s="17"/>
      <c r="L180" s="17"/>
      <c r="M180" s="12" t="s">
        <v>423</v>
      </c>
      <c r="N180" s="16" t="s">
        <v>486</v>
      </c>
      <c r="O180" s="16" t="s">
        <v>460</v>
      </c>
      <c r="P180" s="16" t="s">
        <v>487</v>
      </c>
      <c r="Q180" s="16" t="s">
        <v>469</v>
      </c>
      <c r="R180" s="16" t="s">
        <v>540</v>
      </c>
      <c r="S180" s="16" t="s">
        <v>423</v>
      </c>
      <c r="T180" s="16">
        <v>18</v>
      </c>
      <c r="U180" s="12" t="s">
        <v>423</v>
      </c>
      <c r="V180" s="4" t="s">
        <v>422</v>
      </c>
      <c r="W180" s="31" t="s">
        <v>857</v>
      </c>
      <c r="X180" s="17"/>
      <c r="Z180" s="7">
        <v>364</v>
      </c>
      <c r="AA180" s="7">
        <v>10</v>
      </c>
      <c r="AB180" s="7">
        <v>1</v>
      </c>
      <c r="AC180" s="7">
        <v>14</v>
      </c>
      <c r="AD180" s="7">
        <v>2</v>
      </c>
      <c r="AE180" s="7">
        <v>0</v>
      </c>
      <c r="AF180" s="7">
        <v>53</v>
      </c>
      <c r="AG180" s="7">
        <v>102</v>
      </c>
      <c r="AH180" s="8">
        <v>0.215</v>
      </c>
      <c r="AI180" s="8">
        <v>0.34599999999999997</v>
      </c>
      <c r="AJ180" s="9">
        <v>1.1000000000000001</v>
      </c>
      <c r="AK180" s="20">
        <v>0.56999999999999995</v>
      </c>
      <c r="AL180" s="13">
        <f t="shared" si="16"/>
        <v>19.23076923076923</v>
      </c>
      <c r="AM180" s="13">
        <f t="shared" si="17"/>
        <v>1.9230769230769231</v>
      </c>
      <c r="AN180" s="13">
        <f t="shared" si="18"/>
        <v>26.923076923076923</v>
      </c>
      <c r="AO180" s="13">
        <f t="shared" si="19"/>
        <v>3.8461538461538463</v>
      </c>
      <c r="AP180" s="6">
        <f t="shared" si="20"/>
        <v>0</v>
      </c>
      <c r="AQ180" s="13">
        <f t="shared" si="21"/>
        <v>101.92307692307693</v>
      </c>
      <c r="AR180" s="6">
        <f t="shared" si="22"/>
        <v>196.15384615384616</v>
      </c>
      <c r="AS180" s="10">
        <v>9</v>
      </c>
      <c r="AT180" s="4" t="s">
        <v>422</v>
      </c>
      <c r="AU180" s="12" t="s">
        <v>423</v>
      </c>
      <c r="AV180" s="16">
        <v>18</v>
      </c>
      <c r="AW180" s="16" t="s">
        <v>423</v>
      </c>
      <c r="AX180" s="16" t="s">
        <v>540</v>
      </c>
      <c r="AY180" s="16" t="s">
        <v>469</v>
      </c>
      <c r="AZ180" s="16" t="s">
        <v>487</v>
      </c>
      <c r="BA180" s="16" t="s">
        <v>460</v>
      </c>
      <c r="BB180" s="16" t="s">
        <v>486</v>
      </c>
      <c r="BC180" s="31" t="s">
        <v>820</v>
      </c>
      <c r="BD180" s="17" t="s">
        <v>443</v>
      </c>
      <c r="BF180">
        <f t="shared" si="23"/>
        <v>2.1153846153846154</v>
      </c>
      <c r="BG180" s="17"/>
    </row>
    <row r="181" spans="1:59" x14ac:dyDescent="0.25">
      <c r="A181">
        <v>180</v>
      </c>
      <c r="B181" t="s">
        <v>845</v>
      </c>
      <c r="C181" t="s">
        <v>845</v>
      </c>
      <c r="D181" s="4" t="s">
        <v>348</v>
      </c>
      <c r="E181" s="3" t="s">
        <v>67</v>
      </c>
      <c r="F181" s="3">
        <v>5</v>
      </c>
      <c r="G181" s="34" t="s">
        <v>451</v>
      </c>
      <c r="H181" s="10">
        <v>7</v>
      </c>
      <c r="I181" s="17" t="s">
        <v>454</v>
      </c>
      <c r="J181" s="17" t="s">
        <v>822</v>
      </c>
      <c r="K181" s="17"/>
      <c r="L181" s="17"/>
      <c r="M181" s="12" t="s">
        <v>423</v>
      </c>
      <c r="N181" s="16" t="s">
        <v>486</v>
      </c>
      <c r="O181" s="16" t="s">
        <v>460</v>
      </c>
      <c r="P181" s="16" t="s">
        <v>487</v>
      </c>
      <c r="Q181" s="16" t="s">
        <v>472</v>
      </c>
      <c r="R181" s="16" t="s">
        <v>507</v>
      </c>
      <c r="S181" s="16" t="s">
        <v>423</v>
      </c>
      <c r="T181" s="16" t="s">
        <v>426</v>
      </c>
      <c r="U181" s="12" t="s">
        <v>423</v>
      </c>
      <c r="V181" s="4" t="s">
        <v>422</v>
      </c>
      <c r="W181" s="31" t="s">
        <v>822</v>
      </c>
      <c r="X181" s="17"/>
      <c r="Z181" s="7">
        <v>260</v>
      </c>
      <c r="AA181" s="7">
        <v>12</v>
      </c>
      <c r="AB181" s="7">
        <v>0</v>
      </c>
      <c r="AC181" s="7">
        <v>4</v>
      </c>
      <c r="AD181" s="7">
        <v>0</v>
      </c>
      <c r="AE181" s="7">
        <v>2</v>
      </c>
      <c r="AF181" s="7">
        <v>22</v>
      </c>
      <c r="AG181" s="7">
        <v>57</v>
      </c>
      <c r="AH181" s="8">
        <v>0.221</v>
      </c>
      <c r="AI181" s="8">
        <v>0.29299999999999998</v>
      </c>
      <c r="AJ181" s="9">
        <v>0.8</v>
      </c>
      <c r="AK181" s="20">
        <v>0.7</v>
      </c>
      <c r="AL181" s="13">
        <f t="shared" si="16"/>
        <v>32.307692307692307</v>
      </c>
      <c r="AM181" s="13">
        <f t="shared" si="17"/>
        <v>0</v>
      </c>
      <c r="AN181" s="13">
        <f t="shared" si="18"/>
        <v>10.76923076923077</v>
      </c>
      <c r="AO181" s="13">
        <f t="shared" si="19"/>
        <v>0</v>
      </c>
      <c r="AP181" s="6">
        <f t="shared" si="20"/>
        <v>5.384615384615385</v>
      </c>
      <c r="AQ181" s="13">
        <f t="shared" si="21"/>
        <v>59.230769230769234</v>
      </c>
      <c r="AR181" s="6">
        <f t="shared" si="22"/>
        <v>153.46153846153845</v>
      </c>
      <c r="AS181" s="10">
        <v>7</v>
      </c>
      <c r="AT181" s="4" t="s">
        <v>422</v>
      </c>
      <c r="AU181" s="12" t="s">
        <v>423</v>
      </c>
      <c r="AV181" s="16" t="s">
        <v>426</v>
      </c>
      <c r="AW181" s="16" t="s">
        <v>423</v>
      </c>
      <c r="AX181" s="16" t="s">
        <v>507</v>
      </c>
      <c r="AY181" s="16" t="s">
        <v>472</v>
      </c>
      <c r="AZ181" s="16" t="s">
        <v>487</v>
      </c>
      <c r="BA181" s="16" t="s">
        <v>460</v>
      </c>
      <c r="BB181" s="16" t="s">
        <v>486</v>
      </c>
      <c r="BC181" s="31" t="s">
        <v>822</v>
      </c>
      <c r="BD181" s="17" t="s">
        <v>454</v>
      </c>
      <c r="BF181">
        <f t="shared" si="23"/>
        <v>2.1538461538461537</v>
      </c>
      <c r="BG181" s="17"/>
    </row>
    <row r="182" spans="1:59" x14ac:dyDescent="0.25">
      <c r="A182">
        <v>181</v>
      </c>
      <c r="B182" t="s">
        <v>845</v>
      </c>
      <c r="C182" t="s">
        <v>845</v>
      </c>
      <c r="D182" s="4" t="s">
        <v>314</v>
      </c>
      <c r="E182" s="3" t="s">
        <v>176</v>
      </c>
      <c r="F182" s="3">
        <v>5</v>
      </c>
      <c r="G182" s="34" t="s">
        <v>451</v>
      </c>
      <c r="H182" s="10">
        <v>6</v>
      </c>
      <c r="I182" s="17" t="s">
        <v>455</v>
      </c>
      <c r="J182" s="17" t="s">
        <v>854</v>
      </c>
      <c r="K182" s="17"/>
      <c r="L182" s="17"/>
      <c r="M182" s="12" t="s">
        <v>423</v>
      </c>
      <c r="N182" s="16" t="s">
        <v>486</v>
      </c>
      <c r="O182" s="16" t="s">
        <v>460</v>
      </c>
      <c r="P182" s="16" t="s">
        <v>453</v>
      </c>
      <c r="Q182" s="16" t="s">
        <v>478</v>
      </c>
      <c r="R182" s="16" t="s">
        <v>511</v>
      </c>
      <c r="S182" s="16" t="s">
        <v>451</v>
      </c>
      <c r="T182" s="16" t="s">
        <v>437</v>
      </c>
      <c r="U182" s="12" t="s">
        <v>423</v>
      </c>
      <c r="V182" s="4" t="s">
        <v>419</v>
      </c>
      <c r="W182" s="31" t="s">
        <v>854</v>
      </c>
      <c r="X182" s="17"/>
      <c r="Z182" s="7">
        <v>259</v>
      </c>
      <c r="AA182" s="7">
        <v>11</v>
      </c>
      <c r="AB182" s="7">
        <v>2</v>
      </c>
      <c r="AC182" s="7">
        <v>9</v>
      </c>
      <c r="AD182" s="7">
        <v>6</v>
      </c>
      <c r="AE182" s="7">
        <v>1</v>
      </c>
      <c r="AF182" s="7">
        <v>14</v>
      </c>
      <c r="AG182" s="7">
        <v>75</v>
      </c>
      <c r="AH182" s="8">
        <v>0.23300000000000001</v>
      </c>
      <c r="AI182" s="8">
        <v>0.28599999999999998</v>
      </c>
      <c r="AJ182" s="9">
        <v>0.8</v>
      </c>
      <c r="AK182" s="20">
        <v>0.86</v>
      </c>
      <c r="AL182" s="13">
        <f t="shared" si="16"/>
        <v>29.72972972972973</v>
      </c>
      <c r="AM182" s="13">
        <f t="shared" si="17"/>
        <v>5.4054054054054053</v>
      </c>
      <c r="AN182" s="13">
        <f t="shared" si="18"/>
        <v>24.324324324324323</v>
      </c>
      <c r="AO182" s="13">
        <f t="shared" si="19"/>
        <v>16.216216216216214</v>
      </c>
      <c r="AP182" s="6">
        <f t="shared" si="20"/>
        <v>2.7027027027027026</v>
      </c>
      <c r="AQ182" s="13">
        <f t="shared" si="21"/>
        <v>37.837837837837839</v>
      </c>
      <c r="AR182" s="6">
        <f t="shared" si="22"/>
        <v>202.70270270270268</v>
      </c>
      <c r="AS182" s="10">
        <v>6</v>
      </c>
      <c r="AT182" s="4" t="s">
        <v>419</v>
      </c>
      <c r="AU182" s="12" t="s">
        <v>423</v>
      </c>
      <c r="AV182" s="16" t="s">
        <v>437</v>
      </c>
      <c r="AW182" s="16" t="s">
        <v>451</v>
      </c>
      <c r="AX182" s="16" t="s">
        <v>511</v>
      </c>
      <c r="AY182" s="16" t="s">
        <v>478</v>
      </c>
      <c r="AZ182" s="16" t="s">
        <v>453</v>
      </c>
      <c r="BA182" s="16" t="s">
        <v>460</v>
      </c>
      <c r="BB182" s="16" t="s">
        <v>486</v>
      </c>
      <c r="BC182" s="31" t="s">
        <v>818</v>
      </c>
      <c r="BD182" s="17" t="s">
        <v>455</v>
      </c>
      <c r="BF182">
        <f t="shared" si="23"/>
        <v>2.1621621621621623</v>
      </c>
      <c r="BG182" s="17"/>
    </row>
    <row r="183" spans="1:59" x14ac:dyDescent="0.25">
      <c r="A183">
        <v>182</v>
      </c>
      <c r="B183" t="s">
        <v>845</v>
      </c>
      <c r="C183" t="s">
        <v>845</v>
      </c>
      <c r="D183" s="4" t="s">
        <v>249</v>
      </c>
      <c r="E183" s="3" t="s">
        <v>71</v>
      </c>
      <c r="F183" s="3">
        <v>5</v>
      </c>
      <c r="G183" s="34" t="s">
        <v>451</v>
      </c>
      <c r="H183" s="10">
        <v>8</v>
      </c>
      <c r="I183" s="17" t="s">
        <v>449</v>
      </c>
      <c r="J183" s="17" t="s">
        <v>859</v>
      </c>
      <c r="K183" s="17"/>
      <c r="L183" s="17"/>
      <c r="M183" s="12" t="s">
        <v>423</v>
      </c>
      <c r="N183" s="16" t="s">
        <v>461</v>
      </c>
      <c r="O183" s="16" t="s">
        <v>423</v>
      </c>
      <c r="P183" s="16" t="s">
        <v>471</v>
      </c>
      <c r="Q183" s="16" t="s">
        <v>480</v>
      </c>
      <c r="R183" s="16" t="s">
        <v>498</v>
      </c>
      <c r="S183" s="16" t="s">
        <v>423</v>
      </c>
      <c r="T183" s="16" t="s">
        <v>428</v>
      </c>
      <c r="U183" s="12" t="s">
        <v>423</v>
      </c>
      <c r="V183" s="4" t="s">
        <v>407</v>
      </c>
      <c r="W183" s="31" t="s">
        <v>859</v>
      </c>
      <c r="X183" s="17"/>
      <c r="Z183" s="7">
        <v>547</v>
      </c>
      <c r="AA183" s="7">
        <v>33</v>
      </c>
      <c r="AB183" s="7">
        <v>4</v>
      </c>
      <c r="AC183" s="7">
        <v>16</v>
      </c>
      <c r="AD183" s="7">
        <v>1</v>
      </c>
      <c r="AE183" s="7">
        <v>2</v>
      </c>
      <c r="AF183" s="7">
        <v>65</v>
      </c>
      <c r="AG183" s="7">
        <v>113</v>
      </c>
      <c r="AH183" s="8">
        <v>0.249</v>
      </c>
      <c r="AI183" s="8">
        <v>0.34100000000000003</v>
      </c>
      <c r="AJ183" s="9">
        <v>1.7</v>
      </c>
      <c r="AK183" s="20">
        <v>0.51</v>
      </c>
      <c r="AL183" s="13">
        <f t="shared" si="16"/>
        <v>42.230347349177329</v>
      </c>
      <c r="AM183" s="13">
        <f t="shared" si="17"/>
        <v>5.1188299817184646</v>
      </c>
      <c r="AN183" s="13">
        <f t="shared" si="18"/>
        <v>20.475319926873858</v>
      </c>
      <c r="AO183" s="13">
        <f t="shared" si="19"/>
        <v>1.2797074954296161</v>
      </c>
      <c r="AP183" s="6">
        <f t="shared" si="20"/>
        <v>2.5594149908592323</v>
      </c>
      <c r="AQ183" s="13">
        <f t="shared" si="21"/>
        <v>83.180987202925039</v>
      </c>
      <c r="AR183" s="6">
        <f t="shared" si="22"/>
        <v>144.60694698354661</v>
      </c>
      <c r="AS183" s="10">
        <v>8</v>
      </c>
      <c r="AT183" s="4" t="s">
        <v>407</v>
      </c>
      <c r="AU183" s="12" t="s">
        <v>423</v>
      </c>
      <c r="AV183" s="16" t="s">
        <v>428</v>
      </c>
      <c r="AW183" s="16" t="s">
        <v>423</v>
      </c>
      <c r="AX183" s="16" t="s">
        <v>498</v>
      </c>
      <c r="AY183" s="16" t="s">
        <v>480</v>
      </c>
      <c r="AZ183" s="16" t="s">
        <v>471</v>
      </c>
      <c r="BA183" s="16" t="s">
        <v>423</v>
      </c>
      <c r="BB183" s="16" t="s">
        <v>461</v>
      </c>
      <c r="BC183" s="31" t="s">
        <v>815</v>
      </c>
      <c r="BD183" s="17" t="s">
        <v>449</v>
      </c>
      <c r="BF183">
        <f t="shared" si="23"/>
        <v>2.1755027422303472</v>
      </c>
      <c r="BG183" s="17"/>
    </row>
    <row r="184" spans="1:59" x14ac:dyDescent="0.25">
      <c r="A184">
        <v>183</v>
      </c>
      <c r="B184" t="s">
        <v>845</v>
      </c>
      <c r="C184" t="s">
        <v>845</v>
      </c>
      <c r="D184" s="4" t="s">
        <v>201</v>
      </c>
      <c r="E184" s="3" t="s">
        <v>67</v>
      </c>
      <c r="F184" s="3">
        <v>5</v>
      </c>
      <c r="G184" s="34" t="s">
        <v>451</v>
      </c>
      <c r="H184" s="10">
        <v>8</v>
      </c>
      <c r="I184" s="17" t="s">
        <v>448</v>
      </c>
      <c r="J184" s="17" t="s">
        <v>3</v>
      </c>
      <c r="K184" s="17"/>
      <c r="L184" s="17"/>
      <c r="M184" s="12" t="s">
        <v>423</v>
      </c>
      <c r="N184" s="16" t="s">
        <v>486</v>
      </c>
      <c r="O184" s="16" t="s">
        <v>491</v>
      </c>
      <c r="P184" s="16" t="s">
        <v>463</v>
      </c>
      <c r="Q184" s="16" t="s">
        <v>472</v>
      </c>
      <c r="R184" s="16" t="s">
        <v>510</v>
      </c>
      <c r="S184" s="16" t="s">
        <v>423</v>
      </c>
      <c r="T184" s="16" t="s">
        <v>435</v>
      </c>
      <c r="U184" s="12" t="s">
        <v>423</v>
      </c>
      <c r="V184" s="4" t="s">
        <v>422</v>
      </c>
      <c r="W184" s="31" t="s">
        <v>3</v>
      </c>
      <c r="X184" s="17"/>
      <c r="Z184" s="7">
        <v>511</v>
      </c>
      <c r="AA184" s="7">
        <v>25</v>
      </c>
      <c r="AB184" s="7">
        <v>1</v>
      </c>
      <c r="AC184" s="7">
        <v>10</v>
      </c>
      <c r="AD184" s="7">
        <v>1</v>
      </c>
      <c r="AE184" s="7">
        <v>3</v>
      </c>
      <c r="AF184" s="7">
        <v>38</v>
      </c>
      <c r="AG184" s="7">
        <v>124</v>
      </c>
      <c r="AH184" s="8">
        <v>0.26</v>
      </c>
      <c r="AI184" s="8">
        <v>0.32100000000000001</v>
      </c>
      <c r="AJ184" s="9">
        <v>1.6</v>
      </c>
      <c r="AK184" s="20">
        <v>1.05</v>
      </c>
      <c r="AL184" s="13">
        <f t="shared" si="16"/>
        <v>34.246575342465754</v>
      </c>
      <c r="AM184" s="13">
        <f t="shared" si="17"/>
        <v>1.3698630136986301</v>
      </c>
      <c r="AN184" s="13">
        <f t="shared" si="18"/>
        <v>13.698630136986301</v>
      </c>
      <c r="AO184" s="13">
        <f t="shared" si="19"/>
        <v>1.3698630136986301</v>
      </c>
      <c r="AP184" s="6">
        <f t="shared" si="20"/>
        <v>4.10958904109589</v>
      </c>
      <c r="AQ184" s="13">
        <f t="shared" si="21"/>
        <v>52.054794520547944</v>
      </c>
      <c r="AR184" s="6">
        <f t="shared" si="22"/>
        <v>169.86301369863014</v>
      </c>
      <c r="AS184" s="10">
        <v>8</v>
      </c>
      <c r="AT184" s="4" t="s">
        <v>422</v>
      </c>
      <c r="AU184" s="12" t="s">
        <v>423</v>
      </c>
      <c r="AV184" s="16" t="s">
        <v>435</v>
      </c>
      <c r="AW184" s="16" t="s">
        <v>423</v>
      </c>
      <c r="AX184" s="16" t="s">
        <v>510</v>
      </c>
      <c r="AY184" s="16" t="s">
        <v>472</v>
      </c>
      <c r="AZ184" s="16" t="s">
        <v>463</v>
      </c>
      <c r="BA184" s="16" t="s">
        <v>491</v>
      </c>
      <c r="BB184" s="16" t="s">
        <v>486</v>
      </c>
      <c r="BC184" s="31" t="s">
        <v>3</v>
      </c>
      <c r="BD184" s="17" t="s">
        <v>448</v>
      </c>
      <c r="BF184">
        <f t="shared" si="23"/>
        <v>2.1917808219178081</v>
      </c>
      <c r="BG184" s="17"/>
    </row>
    <row r="185" spans="1:59" x14ac:dyDescent="0.25">
      <c r="A185">
        <v>184</v>
      </c>
      <c r="B185" t="s">
        <v>845</v>
      </c>
      <c r="C185" t="s">
        <v>845</v>
      </c>
      <c r="D185" s="4" t="s">
        <v>318</v>
      </c>
      <c r="E185" s="3" t="s">
        <v>56</v>
      </c>
      <c r="F185" s="3">
        <v>5</v>
      </c>
      <c r="G185" s="34" t="s">
        <v>451</v>
      </c>
      <c r="H185" s="10">
        <v>6</v>
      </c>
      <c r="I185" s="17" t="s">
        <v>444</v>
      </c>
      <c r="J185" s="17" t="s">
        <v>852</v>
      </c>
      <c r="K185" s="17"/>
      <c r="L185" s="17"/>
      <c r="M185" s="12" t="s">
        <v>423</v>
      </c>
      <c r="N185" s="16" t="s">
        <v>461</v>
      </c>
      <c r="O185" s="16" t="s">
        <v>456</v>
      </c>
      <c r="P185" s="16" t="s">
        <v>491</v>
      </c>
      <c r="Q185" s="16" t="s">
        <v>477</v>
      </c>
      <c r="R185" s="16" t="s">
        <v>515</v>
      </c>
      <c r="S185" s="16" t="s">
        <v>423</v>
      </c>
      <c r="T185" s="16">
        <v>16</v>
      </c>
      <c r="U185" s="12" t="s">
        <v>423</v>
      </c>
      <c r="V185" s="4" t="s">
        <v>419</v>
      </c>
      <c r="W185" s="31" t="s">
        <v>852</v>
      </c>
      <c r="X185" s="17"/>
      <c r="Z185" s="7">
        <v>538</v>
      </c>
      <c r="AA185" s="7">
        <v>15</v>
      </c>
      <c r="AB185" s="7">
        <v>1</v>
      </c>
      <c r="AC185" s="7">
        <v>23</v>
      </c>
      <c r="AD185" s="7">
        <v>0</v>
      </c>
      <c r="AE185" s="7">
        <v>0</v>
      </c>
      <c r="AF185" s="7">
        <v>32</v>
      </c>
      <c r="AG185" s="7">
        <v>77</v>
      </c>
      <c r="AH185" s="8">
        <v>0.23200000000000001</v>
      </c>
      <c r="AI185" s="8">
        <v>0.28599999999999998</v>
      </c>
      <c r="AJ185" s="9">
        <v>1.7</v>
      </c>
      <c r="AK185" s="20">
        <v>0.52</v>
      </c>
      <c r="AL185" s="13">
        <f t="shared" si="16"/>
        <v>19.516728624535315</v>
      </c>
      <c r="AM185" s="13">
        <f t="shared" si="17"/>
        <v>1.3011152416356877</v>
      </c>
      <c r="AN185" s="13">
        <f t="shared" si="18"/>
        <v>29.925650557620816</v>
      </c>
      <c r="AO185" s="13">
        <f t="shared" si="19"/>
        <v>0</v>
      </c>
      <c r="AP185" s="6">
        <f t="shared" si="20"/>
        <v>0</v>
      </c>
      <c r="AQ185" s="13">
        <f t="shared" si="21"/>
        <v>41.635687732342006</v>
      </c>
      <c r="AR185" s="6">
        <f t="shared" si="22"/>
        <v>100.18587360594795</v>
      </c>
      <c r="AS185" s="10">
        <v>6</v>
      </c>
      <c r="AT185" s="4" t="s">
        <v>419</v>
      </c>
      <c r="AU185" s="12" t="s">
        <v>423</v>
      </c>
      <c r="AV185" s="16">
        <v>16</v>
      </c>
      <c r="AW185" s="16" t="s">
        <v>423</v>
      </c>
      <c r="AX185" s="16" t="s">
        <v>515</v>
      </c>
      <c r="AY185" s="16" t="s">
        <v>477</v>
      </c>
      <c r="AZ185" s="16" t="s">
        <v>491</v>
      </c>
      <c r="BA185" s="16" t="s">
        <v>456</v>
      </c>
      <c r="BB185" s="16" t="s">
        <v>461</v>
      </c>
      <c r="BC185" s="31" t="s">
        <v>827</v>
      </c>
      <c r="BD185" s="17" t="s">
        <v>444</v>
      </c>
      <c r="BF185">
        <f t="shared" si="23"/>
        <v>2.2118959107806693</v>
      </c>
      <c r="BG185" s="17"/>
    </row>
    <row r="186" spans="1:59" x14ac:dyDescent="0.25">
      <c r="A186">
        <v>185</v>
      </c>
      <c r="B186" t="s">
        <v>845</v>
      </c>
      <c r="C186" t="s">
        <v>845</v>
      </c>
      <c r="D186" s="4" t="s">
        <v>326</v>
      </c>
      <c r="E186" s="3" t="s">
        <v>176</v>
      </c>
      <c r="F186" s="3">
        <v>5</v>
      </c>
      <c r="G186" s="34" t="s">
        <v>451</v>
      </c>
      <c r="H186" s="10">
        <v>6</v>
      </c>
      <c r="I186" s="17" t="s">
        <v>443</v>
      </c>
      <c r="J186" s="17" t="s">
        <v>821</v>
      </c>
      <c r="K186" s="17"/>
      <c r="L186" s="17"/>
      <c r="M186" s="12" t="s">
        <v>423</v>
      </c>
      <c r="N186" s="16" t="s">
        <v>486</v>
      </c>
      <c r="O186" s="16" t="s">
        <v>491</v>
      </c>
      <c r="P186" s="16" t="s">
        <v>463</v>
      </c>
      <c r="Q186" s="16" t="s">
        <v>473</v>
      </c>
      <c r="R186" s="16" t="s">
        <v>502</v>
      </c>
      <c r="S186" s="16" t="s">
        <v>443</v>
      </c>
      <c r="T186" s="16" t="s">
        <v>435</v>
      </c>
      <c r="U186" s="12" t="s">
        <v>423</v>
      </c>
      <c r="V186" s="4" t="s">
        <v>422</v>
      </c>
      <c r="W186" s="31" t="s">
        <v>821</v>
      </c>
      <c r="X186" s="17"/>
      <c r="Z186" s="7">
        <v>220</v>
      </c>
      <c r="AA186" s="7">
        <v>10</v>
      </c>
      <c r="AB186" s="7">
        <v>1</v>
      </c>
      <c r="AC186" s="7">
        <v>3</v>
      </c>
      <c r="AD186" s="7">
        <v>4</v>
      </c>
      <c r="AE186" s="7">
        <v>3</v>
      </c>
      <c r="AF186" s="7">
        <v>12</v>
      </c>
      <c r="AG186" s="7">
        <v>60</v>
      </c>
      <c r="AH186" s="8">
        <v>0.23</v>
      </c>
      <c r="AI186" s="8">
        <v>0.27500000000000002</v>
      </c>
      <c r="AJ186" s="9">
        <v>0.7</v>
      </c>
      <c r="AK186" s="20">
        <v>1.18</v>
      </c>
      <c r="AL186" s="13">
        <f t="shared" si="16"/>
        <v>31.81818181818182</v>
      </c>
      <c r="AM186" s="13">
        <f t="shared" si="17"/>
        <v>3.1818181818181817</v>
      </c>
      <c r="AN186" s="13">
        <f t="shared" si="18"/>
        <v>9.545454545454545</v>
      </c>
      <c r="AO186" s="13">
        <f t="shared" si="19"/>
        <v>12.727272727272727</v>
      </c>
      <c r="AP186" s="6">
        <f t="shared" si="20"/>
        <v>9.545454545454545</v>
      </c>
      <c r="AQ186" s="13">
        <f t="shared" si="21"/>
        <v>38.18181818181818</v>
      </c>
      <c r="AR186" s="6">
        <f t="shared" si="22"/>
        <v>190.90909090909091</v>
      </c>
      <c r="AS186" s="10">
        <v>6</v>
      </c>
      <c r="AT186" s="4" t="s">
        <v>422</v>
      </c>
      <c r="AU186" s="12" t="s">
        <v>423</v>
      </c>
      <c r="AV186" s="16" t="s">
        <v>435</v>
      </c>
      <c r="AW186" s="16" t="s">
        <v>443</v>
      </c>
      <c r="AX186" s="16" t="s">
        <v>502</v>
      </c>
      <c r="AY186" s="16" t="s">
        <v>473</v>
      </c>
      <c r="AZ186" s="16" t="s">
        <v>463</v>
      </c>
      <c r="BA186" s="16" t="s">
        <v>491</v>
      </c>
      <c r="BB186" s="16" t="s">
        <v>486</v>
      </c>
      <c r="BC186" s="31" t="s">
        <v>821</v>
      </c>
      <c r="BD186" s="17" t="s">
        <v>443</v>
      </c>
      <c r="BF186">
        <f t="shared" si="23"/>
        <v>2.2272727272727271</v>
      </c>
      <c r="BG186" s="17"/>
    </row>
    <row r="187" spans="1:59" x14ac:dyDescent="0.25">
      <c r="A187">
        <v>186</v>
      </c>
      <c r="B187" t="s">
        <v>845</v>
      </c>
      <c r="C187" t="s">
        <v>845</v>
      </c>
      <c r="D187" s="4" t="s">
        <v>342</v>
      </c>
      <c r="E187" s="3" t="s">
        <v>77</v>
      </c>
      <c r="F187" s="3">
        <v>5</v>
      </c>
      <c r="G187" s="34" t="s">
        <v>451</v>
      </c>
      <c r="H187" s="10">
        <v>6</v>
      </c>
      <c r="I187" s="17" t="s">
        <v>442</v>
      </c>
      <c r="J187" s="17" t="s">
        <v>859</v>
      </c>
      <c r="K187" s="17"/>
      <c r="L187" s="17"/>
      <c r="M187" s="12" t="s">
        <v>423</v>
      </c>
      <c r="N187" s="16" t="s">
        <v>461</v>
      </c>
      <c r="O187" s="16" t="s">
        <v>423</v>
      </c>
      <c r="P187" s="16" t="s">
        <v>471</v>
      </c>
      <c r="Q187" s="16" t="s">
        <v>485</v>
      </c>
      <c r="R187" s="16" t="s">
        <v>500</v>
      </c>
      <c r="S187" s="16" t="s">
        <v>423</v>
      </c>
      <c r="T187" s="16" t="s">
        <v>427</v>
      </c>
      <c r="U187" s="12" t="s">
        <v>423</v>
      </c>
      <c r="V187" s="4" t="s">
        <v>407</v>
      </c>
      <c r="W187" s="31" t="s">
        <v>859</v>
      </c>
      <c r="X187" s="17"/>
      <c r="Z187" s="7">
        <v>336</v>
      </c>
      <c r="AA187" s="7">
        <v>12</v>
      </c>
      <c r="AB187" s="7">
        <v>1</v>
      </c>
      <c r="AC187" s="7">
        <v>6</v>
      </c>
      <c r="AD187" s="7">
        <v>2</v>
      </c>
      <c r="AE187" s="7">
        <v>0</v>
      </c>
      <c r="AF187" s="7">
        <v>25</v>
      </c>
      <c r="AG187" s="7">
        <v>71</v>
      </c>
      <c r="AH187" s="8">
        <v>0.223</v>
      </c>
      <c r="AI187" s="8">
        <v>0.28699999999999998</v>
      </c>
      <c r="AJ187" s="9">
        <v>1.1000000000000001</v>
      </c>
      <c r="AK187" s="20">
        <v>0.74</v>
      </c>
      <c r="AL187" s="13">
        <f t="shared" si="16"/>
        <v>25</v>
      </c>
      <c r="AM187" s="13">
        <f t="shared" si="17"/>
        <v>2.083333333333333</v>
      </c>
      <c r="AN187" s="13">
        <f t="shared" si="18"/>
        <v>12.5</v>
      </c>
      <c r="AO187" s="13">
        <f t="shared" si="19"/>
        <v>4.1666666666666661</v>
      </c>
      <c r="AP187" s="6">
        <f t="shared" si="20"/>
        <v>0</v>
      </c>
      <c r="AQ187" s="13">
        <f t="shared" si="21"/>
        <v>52.083333333333336</v>
      </c>
      <c r="AR187" s="6">
        <f t="shared" si="22"/>
        <v>147.91666666666666</v>
      </c>
      <c r="AS187" s="10">
        <v>6</v>
      </c>
      <c r="AT187" s="4" t="s">
        <v>407</v>
      </c>
      <c r="AU187" s="12" t="s">
        <v>423</v>
      </c>
      <c r="AV187" s="16" t="s">
        <v>427</v>
      </c>
      <c r="AW187" s="16" t="s">
        <v>423</v>
      </c>
      <c r="AX187" s="16" t="s">
        <v>500</v>
      </c>
      <c r="AY187" s="16" t="s">
        <v>485</v>
      </c>
      <c r="AZ187" s="16" t="s">
        <v>471</v>
      </c>
      <c r="BA187" s="16" t="s">
        <v>423</v>
      </c>
      <c r="BB187" s="16" t="s">
        <v>461</v>
      </c>
      <c r="BC187" s="31" t="s">
        <v>815</v>
      </c>
      <c r="BD187" s="17" t="s">
        <v>442</v>
      </c>
      <c r="BF187">
        <f t="shared" si="23"/>
        <v>2.2916666666666665</v>
      </c>
      <c r="BG187" s="17"/>
    </row>
    <row r="188" spans="1:59" x14ac:dyDescent="0.25">
      <c r="A188">
        <v>187</v>
      </c>
      <c r="B188" t="s">
        <v>845</v>
      </c>
      <c r="C188" t="s">
        <v>845</v>
      </c>
      <c r="D188" s="4" t="s">
        <v>346</v>
      </c>
      <c r="E188" s="3" t="s">
        <v>13</v>
      </c>
      <c r="F188" s="3">
        <v>5</v>
      </c>
      <c r="G188" s="34" t="s">
        <v>451</v>
      </c>
      <c r="H188" s="10">
        <v>6</v>
      </c>
      <c r="I188" s="17" t="s">
        <v>451</v>
      </c>
      <c r="J188" s="17" t="s">
        <v>822</v>
      </c>
      <c r="K188" s="17"/>
      <c r="L188" s="17"/>
      <c r="M188" s="12" t="s">
        <v>423</v>
      </c>
      <c r="N188" s="16" t="s">
        <v>486</v>
      </c>
      <c r="O188" s="16" t="s">
        <v>460</v>
      </c>
      <c r="P188" s="16" t="s">
        <v>453</v>
      </c>
      <c r="Q188" s="16" t="s">
        <v>477</v>
      </c>
      <c r="R188" s="16" t="s">
        <v>515</v>
      </c>
      <c r="S188" s="16" t="s">
        <v>423</v>
      </c>
      <c r="T188" s="16" t="s">
        <v>427</v>
      </c>
      <c r="U188" s="12" t="s">
        <v>423</v>
      </c>
      <c r="V188" s="4" t="s">
        <v>407</v>
      </c>
      <c r="W188" s="31" t="s">
        <v>822</v>
      </c>
      <c r="X188" s="17"/>
      <c r="Z188" s="7">
        <v>512</v>
      </c>
      <c r="AA188" s="7">
        <v>21</v>
      </c>
      <c r="AB188" s="7">
        <v>2</v>
      </c>
      <c r="AC188" s="7">
        <v>14</v>
      </c>
      <c r="AD188" s="7">
        <v>1</v>
      </c>
      <c r="AE188" s="7">
        <v>0</v>
      </c>
      <c r="AF188" s="7">
        <v>34</v>
      </c>
      <c r="AG188" s="7">
        <v>151</v>
      </c>
      <c r="AH188" s="8">
        <v>0.222</v>
      </c>
      <c r="AI188" s="8">
        <v>0.28599999999999998</v>
      </c>
      <c r="AJ188" s="9">
        <v>1.7</v>
      </c>
      <c r="AK188" s="20">
        <v>0.81</v>
      </c>
      <c r="AL188" s="13">
        <f t="shared" si="16"/>
        <v>28.7109375</v>
      </c>
      <c r="AM188" s="13">
        <f t="shared" si="17"/>
        <v>2.734375</v>
      </c>
      <c r="AN188" s="13">
        <f t="shared" si="18"/>
        <v>19.140625</v>
      </c>
      <c r="AO188" s="13">
        <f t="shared" si="19"/>
        <v>1.3671875</v>
      </c>
      <c r="AP188" s="6">
        <f t="shared" si="20"/>
        <v>0</v>
      </c>
      <c r="AQ188" s="13">
        <f t="shared" si="21"/>
        <v>46.484375</v>
      </c>
      <c r="AR188" s="6">
        <f t="shared" si="22"/>
        <v>206.4453125</v>
      </c>
      <c r="AS188" s="10">
        <v>6</v>
      </c>
      <c r="AT188" s="4" t="s">
        <v>407</v>
      </c>
      <c r="AU188" s="12" t="s">
        <v>423</v>
      </c>
      <c r="AV188" s="16" t="s">
        <v>427</v>
      </c>
      <c r="AW188" s="16" t="s">
        <v>423</v>
      </c>
      <c r="AX188" s="16" t="s">
        <v>515</v>
      </c>
      <c r="AY188" s="16" t="s">
        <v>477</v>
      </c>
      <c r="AZ188" s="16" t="s">
        <v>453</v>
      </c>
      <c r="BA188" s="16" t="s">
        <v>460</v>
      </c>
      <c r="BB188" s="16" t="s">
        <v>486</v>
      </c>
      <c r="BC188" s="31" t="s">
        <v>822</v>
      </c>
      <c r="BD188" s="17" t="s">
        <v>451</v>
      </c>
      <c r="BF188">
        <f t="shared" si="23"/>
        <v>2.32421875</v>
      </c>
      <c r="BG188" s="17"/>
    </row>
    <row r="189" spans="1:59" x14ac:dyDescent="0.25">
      <c r="A189">
        <v>188</v>
      </c>
      <c r="B189" t="s">
        <v>845</v>
      </c>
      <c r="C189" t="s">
        <v>845</v>
      </c>
      <c r="D189" s="4" t="s">
        <v>333</v>
      </c>
      <c r="E189" s="3" t="s">
        <v>13</v>
      </c>
      <c r="F189" s="3">
        <v>5</v>
      </c>
      <c r="G189" s="34" t="s">
        <v>451</v>
      </c>
      <c r="H189" s="10">
        <v>7</v>
      </c>
      <c r="I189" s="17" t="s">
        <v>443</v>
      </c>
      <c r="J189" s="17" t="s">
        <v>406</v>
      </c>
      <c r="K189" s="17"/>
      <c r="L189" s="17"/>
      <c r="M189" s="12" t="s">
        <v>423</v>
      </c>
      <c r="N189" s="16" t="s">
        <v>486</v>
      </c>
      <c r="O189" s="16" t="s">
        <v>423</v>
      </c>
      <c r="P189" s="16" t="s">
        <v>491</v>
      </c>
      <c r="Q189" s="16" t="s">
        <v>476</v>
      </c>
      <c r="R189" s="16" t="s">
        <v>518</v>
      </c>
      <c r="S189" s="16" t="s">
        <v>423</v>
      </c>
      <c r="T189" s="16" t="s">
        <v>438</v>
      </c>
      <c r="U189" s="12" t="s">
        <v>423</v>
      </c>
      <c r="V189" s="4" t="s">
        <v>420</v>
      </c>
      <c r="W189" s="31" t="s">
        <v>406</v>
      </c>
      <c r="X189" s="17"/>
      <c r="Z189" s="7">
        <v>572</v>
      </c>
      <c r="AA189" s="7">
        <v>21</v>
      </c>
      <c r="AB189" s="7">
        <v>1</v>
      </c>
      <c r="AC189" s="7">
        <v>37</v>
      </c>
      <c r="AD189" s="7">
        <v>5</v>
      </c>
      <c r="AE189" s="7">
        <v>2</v>
      </c>
      <c r="AF189" s="7">
        <v>56</v>
      </c>
      <c r="AG189" s="7">
        <v>182</v>
      </c>
      <c r="AH189" s="8">
        <v>0.22700000000000001</v>
      </c>
      <c r="AI189" s="8">
        <v>0.308</v>
      </c>
      <c r="AJ189" s="9">
        <v>1.9</v>
      </c>
      <c r="AK189" s="20">
        <v>0.41</v>
      </c>
      <c r="AL189" s="13">
        <f t="shared" si="16"/>
        <v>25.6993006993007</v>
      </c>
      <c r="AM189" s="13">
        <f t="shared" si="17"/>
        <v>1.2237762237762237</v>
      </c>
      <c r="AN189" s="13">
        <f t="shared" si="18"/>
        <v>45.27972027972028</v>
      </c>
      <c r="AO189" s="13">
        <f t="shared" si="19"/>
        <v>6.1188811188811192</v>
      </c>
      <c r="AP189" s="6">
        <f t="shared" si="20"/>
        <v>2.4475524475524475</v>
      </c>
      <c r="AQ189" s="13">
        <f t="shared" si="21"/>
        <v>68.531468531468533</v>
      </c>
      <c r="AR189" s="6">
        <f t="shared" si="22"/>
        <v>222.72727272727272</v>
      </c>
      <c r="AS189" s="10">
        <v>7</v>
      </c>
      <c r="AT189" s="4" t="s">
        <v>420</v>
      </c>
      <c r="AU189" s="12" t="s">
        <v>423</v>
      </c>
      <c r="AV189" s="16" t="s">
        <v>438</v>
      </c>
      <c r="AW189" s="16" t="s">
        <v>423</v>
      </c>
      <c r="AX189" s="16" t="s">
        <v>518</v>
      </c>
      <c r="AY189" s="16" t="s">
        <v>476</v>
      </c>
      <c r="AZ189" s="16" t="s">
        <v>491</v>
      </c>
      <c r="BA189" s="16" t="s">
        <v>423</v>
      </c>
      <c r="BB189" s="16" t="s">
        <v>486</v>
      </c>
      <c r="BC189" s="31" t="s">
        <v>406</v>
      </c>
      <c r="BD189" s="17" t="s">
        <v>443</v>
      </c>
      <c r="BF189">
        <f t="shared" si="23"/>
        <v>2.325174825174825</v>
      </c>
      <c r="BG189" s="17"/>
    </row>
    <row r="190" spans="1:59" x14ac:dyDescent="0.25">
      <c r="A190">
        <v>189</v>
      </c>
      <c r="B190" t="s">
        <v>845</v>
      </c>
      <c r="C190" t="s">
        <v>845</v>
      </c>
      <c r="D190" s="4" t="s">
        <v>295</v>
      </c>
      <c r="E190" s="3" t="s">
        <v>82</v>
      </c>
      <c r="F190" s="3">
        <v>5</v>
      </c>
      <c r="G190" s="34" t="s">
        <v>451</v>
      </c>
      <c r="H190" s="10">
        <v>8</v>
      </c>
      <c r="I190" s="17" t="s">
        <v>449</v>
      </c>
      <c r="J190" s="17" t="s">
        <v>816</v>
      </c>
      <c r="K190" s="17"/>
      <c r="L190" s="17"/>
      <c r="M190" s="12" t="s">
        <v>423</v>
      </c>
      <c r="N190" s="16" t="s">
        <v>461</v>
      </c>
      <c r="O190" s="16" t="s">
        <v>423</v>
      </c>
      <c r="P190" s="16" t="s">
        <v>471</v>
      </c>
      <c r="Q190" s="16" t="s">
        <v>480</v>
      </c>
      <c r="R190" s="16" t="s">
        <v>512</v>
      </c>
      <c r="S190" s="16" t="s">
        <v>423</v>
      </c>
      <c r="T190" s="16">
        <v>19</v>
      </c>
      <c r="U190" s="12" t="s">
        <v>423</v>
      </c>
      <c r="V190" s="4">
        <v>20</v>
      </c>
      <c r="W190" s="31" t="s">
        <v>816</v>
      </c>
      <c r="X190" s="17"/>
      <c r="Z190" s="7">
        <v>419</v>
      </c>
      <c r="AA190" s="7">
        <v>11</v>
      </c>
      <c r="AB190" s="7">
        <v>0</v>
      </c>
      <c r="AC190" s="7">
        <v>5</v>
      </c>
      <c r="AD190" s="7">
        <v>1</v>
      </c>
      <c r="AE190" s="7">
        <v>2</v>
      </c>
      <c r="AF190" s="7">
        <v>50</v>
      </c>
      <c r="AG190" s="7">
        <v>73</v>
      </c>
      <c r="AH190" s="8">
        <v>0.23699999999999999</v>
      </c>
      <c r="AI190" s="8">
        <v>0.34200000000000003</v>
      </c>
      <c r="AJ190" s="9">
        <v>1.4</v>
      </c>
      <c r="AK190" s="20">
        <v>0.7</v>
      </c>
      <c r="AL190" s="13">
        <f t="shared" si="16"/>
        <v>18.377088305489259</v>
      </c>
      <c r="AM190" s="13">
        <f t="shared" si="17"/>
        <v>0</v>
      </c>
      <c r="AN190" s="13">
        <f t="shared" si="18"/>
        <v>8.3532219570405726</v>
      </c>
      <c r="AO190" s="13">
        <f t="shared" si="19"/>
        <v>1.6706443914081146</v>
      </c>
      <c r="AP190" s="6">
        <f t="shared" si="20"/>
        <v>3.3412887828162292</v>
      </c>
      <c r="AQ190" s="13">
        <f t="shared" si="21"/>
        <v>83.532219570405729</v>
      </c>
      <c r="AR190" s="6">
        <f t="shared" si="22"/>
        <v>121.95704057279237</v>
      </c>
      <c r="AS190" s="10">
        <v>8</v>
      </c>
      <c r="AT190" s="4">
        <v>20</v>
      </c>
      <c r="AU190" s="12" t="s">
        <v>423</v>
      </c>
      <c r="AV190" s="16">
        <v>19</v>
      </c>
      <c r="AW190" s="16" t="s">
        <v>423</v>
      </c>
      <c r="AX190" s="16" t="s">
        <v>512</v>
      </c>
      <c r="AY190" s="16" t="s">
        <v>480</v>
      </c>
      <c r="AZ190" s="16" t="s">
        <v>471</v>
      </c>
      <c r="BA190" s="16" t="s">
        <v>423</v>
      </c>
      <c r="BB190" s="16" t="s">
        <v>461</v>
      </c>
      <c r="BC190" s="31" t="s">
        <v>816</v>
      </c>
      <c r="BD190" s="17" t="s">
        <v>449</v>
      </c>
      <c r="BF190">
        <f t="shared" si="23"/>
        <v>2.3389021479713601</v>
      </c>
      <c r="BG190" s="17"/>
    </row>
    <row r="191" spans="1:59" x14ac:dyDescent="0.25">
      <c r="A191">
        <v>190</v>
      </c>
      <c r="B191" t="s">
        <v>845</v>
      </c>
      <c r="C191" t="s">
        <v>845</v>
      </c>
      <c r="D191" s="4" t="s">
        <v>343</v>
      </c>
      <c r="E191" s="3" t="s">
        <v>143</v>
      </c>
      <c r="F191" s="3">
        <v>5</v>
      </c>
      <c r="G191" s="34" t="s">
        <v>451</v>
      </c>
      <c r="H191" s="10">
        <v>6</v>
      </c>
      <c r="I191" s="17" t="s">
        <v>424</v>
      </c>
      <c r="J191" s="17" t="s">
        <v>821</v>
      </c>
      <c r="K191" s="17"/>
      <c r="L191" s="17"/>
      <c r="M191" s="12" t="s">
        <v>423</v>
      </c>
      <c r="N191" s="16" t="s">
        <v>461</v>
      </c>
      <c r="O191" s="16" t="s">
        <v>456</v>
      </c>
      <c r="P191" s="16" t="s">
        <v>481</v>
      </c>
      <c r="Q191" s="16" t="s">
        <v>473</v>
      </c>
      <c r="R191" s="16" t="s">
        <v>509</v>
      </c>
      <c r="S191" s="16" t="s">
        <v>451</v>
      </c>
      <c r="T191" s="16" t="s">
        <v>428</v>
      </c>
      <c r="U191" s="12" t="s">
        <v>423</v>
      </c>
      <c r="V191" s="4" t="s">
        <v>407</v>
      </c>
      <c r="W191" s="31" t="s">
        <v>821</v>
      </c>
      <c r="X191" s="17"/>
      <c r="Z191" s="7">
        <v>299</v>
      </c>
      <c r="AA191" s="7">
        <v>15</v>
      </c>
      <c r="AB191" s="7">
        <v>2</v>
      </c>
      <c r="AC191" s="7">
        <v>8</v>
      </c>
      <c r="AD191" s="7">
        <v>9</v>
      </c>
      <c r="AE191" s="7">
        <v>2</v>
      </c>
      <c r="AF191" s="7">
        <v>15</v>
      </c>
      <c r="AG191" s="7">
        <v>64</v>
      </c>
      <c r="AH191" s="8">
        <v>0.222</v>
      </c>
      <c r="AI191" s="8">
        <v>0.26500000000000001</v>
      </c>
      <c r="AJ191" s="9">
        <v>1</v>
      </c>
      <c r="AK191" s="20">
        <v>0.62</v>
      </c>
      <c r="AL191" s="13">
        <f t="shared" si="16"/>
        <v>35.11705685618729</v>
      </c>
      <c r="AM191" s="13">
        <f t="shared" si="17"/>
        <v>4.6822742474916383</v>
      </c>
      <c r="AN191" s="13">
        <f t="shared" si="18"/>
        <v>18.729096989966553</v>
      </c>
      <c r="AO191" s="13">
        <f t="shared" si="19"/>
        <v>21.070234113712374</v>
      </c>
      <c r="AP191" s="6">
        <f t="shared" si="20"/>
        <v>4.6822742474916383</v>
      </c>
      <c r="AQ191" s="13">
        <f t="shared" si="21"/>
        <v>35.11705685618729</v>
      </c>
      <c r="AR191" s="6">
        <f t="shared" si="22"/>
        <v>149.83277591973243</v>
      </c>
      <c r="AS191" s="10">
        <v>6</v>
      </c>
      <c r="AT191" s="4" t="s">
        <v>407</v>
      </c>
      <c r="AU191" s="12" t="s">
        <v>423</v>
      </c>
      <c r="AV191" s="16" t="s">
        <v>428</v>
      </c>
      <c r="AW191" s="16" t="s">
        <v>451</v>
      </c>
      <c r="AX191" s="16" t="s">
        <v>509</v>
      </c>
      <c r="AY191" s="16" t="s">
        <v>473</v>
      </c>
      <c r="AZ191" s="16" t="s">
        <v>481</v>
      </c>
      <c r="BA191" s="16" t="s">
        <v>456</v>
      </c>
      <c r="BB191" s="16" t="s">
        <v>461</v>
      </c>
      <c r="BC191" s="31" t="s">
        <v>821</v>
      </c>
      <c r="BD191" s="17" t="s">
        <v>424</v>
      </c>
      <c r="BF191">
        <f t="shared" si="23"/>
        <v>2.3411371237458192</v>
      </c>
      <c r="BG191" s="17"/>
    </row>
    <row r="192" spans="1:59" x14ac:dyDescent="0.25">
      <c r="A192">
        <v>191</v>
      </c>
      <c r="B192" t="s">
        <v>845</v>
      </c>
      <c r="C192" t="s">
        <v>845</v>
      </c>
      <c r="D192" s="4" t="s">
        <v>132</v>
      </c>
      <c r="E192" s="3" t="s">
        <v>13</v>
      </c>
      <c r="F192" s="3">
        <v>5</v>
      </c>
      <c r="G192" s="34" t="s">
        <v>451</v>
      </c>
      <c r="H192" s="10">
        <v>10</v>
      </c>
      <c r="I192" s="17" t="s">
        <v>446</v>
      </c>
      <c r="J192" s="17" t="s">
        <v>821</v>
      </c>
      <c r="K192" s="17"/>
      <c r="L192" s="17"/>
      <c r="M192" s="12" t="s">
        <v>423</v>
      </c>
      <c r="N192" s="16" t="s">
        <v>486</v>
      </c>
      <c r="O192" s="16" t="s">
        <v>460</v>
      </c>
      <c r="P192" s="16" t="s">
        <v>487</v>
      </c>
      <c r="Q192" s="16" t="s">
        <v>467</v>
      </c>
      <c r="R192" s="16" t="s">
        <v>533</v>
      </c>
      <c r="S192" s="16" t="s">
        <v>442</v>
      </c>
      <c r="T192" s="16" t="s">
        <v>426</v>
      </c>
      <c r="U192" s="4">
        <v>19</v>
      </c>
      <c r="V192" s="4">
        <v>20</v>
      </c>
      <c r="W192" s="31" t="s">
        <v>821</v>
      </c>
      <c r="X192" s="17"/>
      <c r="Z192" s="7">
        <v>505</v>
      </c>
      <c r="AA192" s="7">
        <v>21</v>
      </c>
      <c r="AB192" s="7">
        <v>4</v>
      </c>
      <c r="AC192" s="7">
        <v>8</v>
      </c>
      <c r="AD192" s="7">
        <v>11</v>
      </c>
      <c r="AE192" s="7">
        <v>4</v>
      </c>
      <c r="AF192" s="7">
        <v>66</v>
      </c>
      <c r="AG192" s="7">
        <v>108</v>
      </c>
      <c r="AH192" s="8">
        <v>0.27600000000000002</v>
      </c>
      <c r="AI192" s="8">
        <v>0.375</v>
      </c>
      <c r="AJ192" s="9">
        <v>1.7</v>
      </c>
      <c r="AK192" s="20">
        <v>0.8</v>
      </c>
      <c r="AL192" s="13">
        <f t="shared" si="16"/>
        <v>29.10891089108911</v>
      </c>
      <c r="AM192" s="13">
        <f t="shared" si="17"/>
        <v>5.544554455445545</v>
      </c>
      <c r="AN192" s="13">
        <f t="shared" si="18"/>
        <v>11.08910891089109</v>
      </c>
      <c r="AO192" s="13">
        <f t="shared" si="19"/>
        <v>15.247524752475247</v>
      </c>
      <c r="AP192" s="6">
        <f t="shared" si="20"/>
        <v>5.544554455445545</v>
      </c>
      <c r="AQ192" s="13">
        <f t="shared" si="21"/>
        <v>91.485148514851488</v>
      </c>
      <c r="AR192" s="6">
        <f t="shared" si="22"/>
        <v>149.70297029702971</v>
      </c>
      <c r="AS192" s="10">
        <v>10</v>
      </c>
      <c r="AT192" s="4">
        <v>20</v>
      </c>
      <c r="AU192" s="4">
        <v>19</v>
      </c>
      <c r="AV192" s="16" t="s">
        <v>426</v>
      </c>
      <c r="AW192" s="16" t="s">
        <v>442</v>
      </c>
      <c r="AX192" s="16" t="s">
        <v>533</v>
      </c>
      <c r="AY192" s="16" t="s">
        <v>467</v>
      </c>
      <c r="AZ192" s="16" t="s">
        <v>487</v>
      </c>
      <c r="BA192" s="16" t="s">
        <v>460</v>
      </c>
      <c r="BB192" s="16" t="s">
        <v>486</v>
      </c>
      <c r="BC192" s="31" t="s">
        <v>821</v>
      </c>
      <c r="BD192" s="17" t="s">
        <v>446</v>
      </c>
      <c r="BF192">
        <f t="shared" si="23"/>
        <v>2.3564356435643563</v>
      </c>
      <c r="BG192" s="17"/>
    </row>
    <row r="193" spans="1:59" x14ac:dyDescent="0.25">
      <c r="A193">
        <v>192</v>
      </c>
      <c r="B193" t="s">
        <v>845</v>
      </c>
      <c r="C193" t="s">
        <v>845</v>
      </c>
      <c r="D193" s="4" t="s">
        <v>63</v>
      </c>
      <c r="E193" s="3" t="s">
        <v>42</v>
      </c>
      <c r="F193" s="3">
        <v>5</v>
      </c>
      <c r="G193" s="34" t="s">
        <v>451</v>
      </c>
      <c r="H193" s="10">
        <v>8</v>
      </c>
      <c r="I193" s="17" t="s">
        <v>424</v>
      </c>
      <c r="J193" s="17" t="s">
        <v>821</v>
      </c>
      <c r="K193" s="17"/>
      <c r="L193" s="17"/>
      <c r="M193" s="12" t="s">
        <v>423</v>
      </c>
      <c r="N193" s="16" t="s">
        <v>461</v>
      </c>
      <c r="O193" s="16" t="s">
        <v>456</v>
      </c>
      <c r="P193" s="16" t="s">
        <v>460</v>
      </c>
      <c r="Q193" s="16" t="s">
        <v>485</v>
      </c>
      <c r="R193" s="16" t="s">
        <v>495</v>
      </c>
      <c r="S193" s="16" t="s">
        <v>437</v>
      </c>
      <c r="T193" s="16" t="s">
        <v>434</v>
      </c>
      <c r="U193" s="12" t="s">
        <v>423</v>
      </c>
      <c r="V193" s="4">
        <v>20</v>
      </c>
      <c r="W193" s="31" t="s">
        <v>821</v>
      </c>
      <c r="X193" s="17"/>
      <c r="Z193" s="7">
        <v>413</v>
      </c>
      <c r="AA193" s="7">
        <v>21</v>
      </c>
      <c r="AB193" s="7">
        <v>2</v>
      </c>
      <c r="AC193" s="7">
        <v>3</v>
      </c>
      <c r="AD193" s="7">
        <v>16</v>
      </c>
      <c r="AE193" s="7">
        <v>6</v>
      </c>
      <c r="AF193" s="7">
        <v>25</v>
      </c>
      <c r="AG193" s="7">
        <v>53</v>
      </c>
      <c r="AH193" s="8">
        <v>0.3</v>
      </c>
      <c r="AI193" s="8">
        <v>0.34200000000000003</v>
      </c>
      <c r="AJ193" s="9">
        <v>1.4</v>
      </c>
      <c r="AK193" s="20">
        <v>0.88</v>
      </c>
      <c r="AL193" s="13">
        <f t="shared" si="16"/>
        <v>35.593220338983052</v>
      </c>
      <c r="AM193" s="13">
        <f t="shared" si="17"/>
        <v>3.3898305084745766</v>
      </c>
      <c r="AN193" s="13">
        <f t="shared" si="18"/>
        <v>5.0847457627118651</v>
      </c>
      <c r="AO193" s="13">
        <f t="shared" si="19"/>
        <v>27.118644067796613</v>
      </c>
      <c r="AP193" s="6">
        <f t="shared" si="20"/>
        <v>10.16949152542373</v>
      </c>
      <c r="AQ193" s="13">
        <f t="shared" si="21"/>
        <v>42.372881355932201</v>
      </c>
      <c r="AR193" s="6">
        <f t="shared" si="22"/>
        <v>89.830508474576277</v>
      </c>
      <c r="AS193" s="10">
        <v>8</v>
      </c>
      <c r="AT193" s="4">
        <v>20</v>
      </c>
      <c r="AU193" s="12" t="s">
        <v>423</v>
      </c>
      <c r="AV193" s="16" t="s">
        <v>434</v>
      </c>
      <c r="AW193" s="16" t="s">
        <v>437</v>
      </c>
      <c r="AX193" s="16" t="s">
        <v>495</v>
      </c>
      <c r="AY193" s="16" t="s">
        <v>485</v>
      </c>
      <c r="AZ193" s="16" t="s">
        <v>460</v>
      </c>
      <c r="BA193" s="16" t="s">
        <v>456</v>
      </c>
      <c r="BB193" s="16" t="s">
        <v>461</v>
      </c>
      <c r="BC193" s="31" t="s">
        <v>821</v>
      </c>
      <c r="BD193" s="17" t="s">
        <v>424</v>
      </c>
      <c r="BF193">
        <f t="shared" si="23"/>
        <v>2.3728813559322033</v>
      </c>
      <c r="BG193" s="17"/>
    </row>
    <row r="194" spans="1:59" x14ac:dyDescent="0.25">
      <c r="A194">
        <v>193</v>
      </c>
      <c r="B194" t="s">
        <v>845</v>
      </c>
      <c r="C194" t="s">
        <v>845</v>
      </c>
      <c r="D194" s="4" t="s">
        <v>384</v>
      </c>
      <c r="E194" s="3" t="s">
        <v>43</v>
      </c>
      <c r="F194" s="3">
        <v>5</v>
      </c>
      <c r="G194" s="34" t="s">
        <v>451</v>
      </c>
      <c r="H194" s="10">
        <v>7</v>
      </c>
      <c r="I194" s="17" t="s">
        <v>451</v>
      </c>
      <c r="J194" s="17" t="s">
        <v>855</v>
      </c>
      <c r="K194" s="17"/>
      <c r="L194" s="17"/>
      <c r="M194" s="12" t="s">
        <v>423</v>
      </c>
      <c r="N194" s="16" t="s">
        <v>486</v>
      </c>
      <c r="O194" s="16" t="s">
        <v>423</v>
      </c>
      <c r="P194" s="16" t="s">
        <v>491</v>
      </c>
      <c r="Q194" s="16" t="s">
        <v>475</v>
      </c>
      <c r="R194" s="16" t="s">
        <v>513</v>
      </c>
      <c r="S194" s="16" t="s">
        <v>423</v>
      </c>
      <c r="T194" s="16">
        <v>16</v>
      </c>
      <c r="U194" s="12" t="s">
        <v>423</v>
      </c>
      <c r="V194" s="4" t="s">
        <v>419</v>
      </c>
      <c r="W194" s="31" t="s">
        <v>855</v>
      </c>
      <c r="X194" s="17"/>
      <c r="Z194" s="7">
        <v>525</v>
      </c>
      <c r="AA194" s="7">
        <v>16</v>
      </c>
      <c r="AB194" s="7">
        <v>0</v>
      </c>
      <c r="AC194" s="7">
        <v>26</v>
      </c>
      <c r="AD194" s="7">
        <v>2</v>
      </c>
      <c r="AE194" s="7">
        <v>1</v>
      </c>
      <c r="AF194" s="7">
        <v>60</v>
      </c>
      <c r="AG194" s="7">
        <v>173</v>
      </c>
      <c r="AH194" s="8">
        <v>0.19600000000000001</v>
      </c>
      <c r="AI194" s="8">
        <v>0.3</v>
      </c>
      <c r="AJ194" s="9">
        <v>1.8</v>
      </c>
      <c r="AK194" s="20">
        <v>0.61</v>
      </c>
      <c r="AL194" s="13">
        <f t="shared" ref="AL194:AL257" si="24">AA194/Z194*700</f>
        <v>21.333333333333332</v>
      </c>
      <c r="AM194" s="13">
        <f t="shared" ref="AM194:AM257" si="25">AB194/Z194*700</f>
        <v>0</v>
      </c>
      <c r="AN194" s="13">
        <f t="shared" ref="AN194:AN257" si="26">AC194/Z194*700</f>
        <v>34.666666666666671</v>
      </c>
      <c r="AO194" s="13">
        <f t="shared" ref="AO194:AO257" si="27">AD194/Z194*700</f>
        <v>2.6666666666666665</v>
      </c>
      <c r="AP194" s="6">
        <f t="shared" ref="AP194:AP257" si="28">AE194/Z194*700</f>
        <v>1.3333333333333333</v>
      </c>
      <c r="AQ194" s="13">
        <f t="shared" ref="AQ194:AQ257" si="29">AF194/Z194*700</f>
        <v>80</v>
      </c>
      <c r="AR194" s="6">
        <f t="shared" ref="AR194:AR257" si="30">AG194/Z194*700</f>
        <v>230.66666666666666</v>
      </c>
      <c r="AS194" s="10">
        <v>7</v>
      </c>
      <c r="AT194" s="4" t="s">
        <v>419</v>
      </c>
      <c r="AU194" s="12" t="s">
        <v>423</v>
      </c>
      <c r="AV194" s="16">
        <v>16</v>
      </c>
      <c r="AW194" s="16" t="s">
        <v>423</v>
      </c>
      <c r="AX194" s="16" t="s">
        <v>513</v>
      </c>
      <c r="AY194" s="16" t="s">
        <v>475</v>
      </c>
      <c r="AZ194" s="16" t="s">
        <v>491</v>
      </c>
      <c r="BA194" s="16" t="s">
        <v>423</v>
      </c>
      <c r="BB194" s="16" t="s">
        <v>486</v>
      </c>
      <c r="BC194" s="31" t="s">
        <v>824</v>
      </c>
      <c r="BD194" s="17" t="s">
        <v>451</v>
      </c>
      <c r="BF194">
        <f t="shared" ref="BF194:BF257" si="31">AJ194/Z194*700</f>
        <v>2.4000000000000004</v>
      </c>
      <c r="BG194" s="17"/>
    </row>
    <row r="195" spans="1:59" x14ac:dyDescent="0.25">
      <c r="A195">
        <v>194</v>
      </c>
      <c r="B195" t="s">
        <v>845</v>
      </c>
      <c r="C195" t="s">
        <v>845</v>
      </c>
      <c r="D195" s="4" t="s">
        <v>262</v>
      </c>
      <c r="E195" s="3" t="s">
        <v>36</v>
      </c>
      <c r="F195" s="3">
        <v>5</v>
      </c>
      <c r="G195" s="34" t="s">
        <v>451</v>
      </c>
      <c r="H195" s="10">
        <v>7</v>
      </c>
      <c r="I195" s="17" t="s">
        <v>442</v>
      </c>
      <c r="J195" s="17" t="s">
        <v>857</v>
      </c>
      <c r="K195" s="17"/>
      <c r="L195" s="17"/>
      <c r="M195" s="12" t="s">
        <v>423</v>
      </c>
      <c r="N195" s="16" t="s">
        <v>461</v>
      </c>
      <c r="O195" s="16" t="s">
        <v>471</v>
      </c>
      <c r="P195" s="16" t="s">
        <v>487</v>
      </c>
      <c r="Q195" s="16" t="s">
        <v>472</v>
      </c>
      <c r="R195" s="16" t="s">
        <v>498</v>
      </c>
      <c r="S195" s="16" t="s">
        <v>443</v>
      </c>
      <c r="T195" s="16" t="s">
        <v>435</v>
      </c>
      <c r="U195" s="12" t="s">
        <v>423</v>
      </c>
      <c r="V195" s="4" t="s">
        <v>422</v>
      </c>
      <c r="W195" s="31" t="s">
        <v>857</v>
      </c>
      <c r="X195" s="17"/>
      <c r="Z195" s="7">
        <v>542</v>
      </c>
      <c r="AA195" s="7">
        <v>27</v>
      </c>
      <c r="AB195" s="7">
        <v>4</v>
      </c>
      <c r="AC195" s="7">
        <v>14</v>
      </c>
      <c r="AD195" s="7">
        <v>8</v>
      </c>
      <c r="AE195" s="7">
        <v>4</v>
      </c>
      <c r="AF195" s="7">
        <v>32</v>
      </c>
      <c r="AG195" s="7">
        <v>90</v>
      </c>
      <c r="AH195" s="8">
        <v>0.245</v>
      </c>
      <c r="AI195" s="8">
        <v>0.29299999999999998</v>
      </c>
      <c r="AJ195" s="9">
        <v>1.9</v>
      </c>
      <c r="AK195" s="20">
        <v>0.87</v>
      </c>
      <c r="AL195" s="13">
        <f t="shared" si="24"/>
        <v>34.870848708487081</v>
      </c>
      <c r="AM195" s="13">
        <f t="shared" si="25"/>
        <v>5.1660516605166054</v>
      </c>
      <c r="AN195" s="13">
        <f t="shared" si="26"/>
        <v>18.081180811808117</v>
      </c>
      <c r="AO195" s="13">
        <f t="shared" si="27"/>
        <v>10.332103321033211</v>
      </c>
      <c r="AP195" s="6">
        <f t="shared" si="28"/>
        <v>5.1660516605166054</v>
      </c>
      <c r="AQ195" s="13">
        <f t="shared" si="29"/>
        <v>41.328413284132843</v>
      </c>
      <c r="AR195" s="6">
        <f t="shared" si="30"/>
        <v>116.23616236162361</v>
      </c>
      <c r="AS195" s="10">
        <v>7</v>
      </c>
      <c r="AT195" s="4" t="s">
        <v>422</v>
      </c>
      <c r="AU195" s="12" t="s">
        <v>423</v>
      </c>
      <c r="AV195" s="16" t="s">
        <v>435</v>
      </c>
      <c r="AW195" s="16" t="s">
        <v>443</v>
      </c>
      <c r="AX195" s="16" t="s">
        <v>498</v>
      </c>
      <c r="AY195" s="16" t="s">
        <v>472</v>
      </c>
      <c r="AZ195" s="16" t="s">
        <v>487</v>
      </c>
      <c r="BA195" s="16" t="s">
        <v>471</v>
      </c>
      <c r="BB195" s="16" t="s">
        <v>461</v>
      </c>
      <c r="BC195" s="31" t="s">
        <v>820</v>
      </c>
      <c r="BD195" s="17" t="s">
        <v>442</v>
      </c>
      <c r="BF195">
        <f t="shared" si="31"/>
        <v>2.4538745387453873</v>
      </c>
      <c r="BG195" s="17"/>
    </row>
    <row r="196" spans="1:59" x14ac:dyDescent="0.25">
      <c r="A196">
        <v>195</v>
      </c>
      <c r="B196" t="s">
        <v>845</v>
      </c>
      <c r="C196" t="s">
        <v>845</v>
      </c>
      <c r="D196" s="4" t="s">
        <v>70</v>
      </c>
      <c r="E196" s="3" t="s">
        <v>71</v>
      </c>
      <c r="F196" s="3">
        <v>5</v>
      </c>
      <c r="G196" s="34" t="s">
        <v>451</v>
      </c>
      <c r="H196" s="10">
        <v>8</v>
      </c>
      <c r="I196" s="17" t="s">
        <v>447</v>
      </c>
      <c r="J196" s="17" t="s">
        <v>816</v>
      </c>
      <c r="K196" s="17"/>
      <c r="L196" s="17"/>
      <c r="M196" s="12" t="s">
        <v>423</v>
      </c>
      <c r="N196" s="16" t="s">
        <v>461</v>
      </c>
      <c r="O196" s="16" t="s">
        <v>456</v>
      </c>
      <c r="P196" s="16" t="s">
        <v>460</v>
      </c>
      <c r="Q196" s="16" t="s">
        <v>485</v>
      </c>
      <c r="R196" s="16" t="s">
        <v>500</v>
      </c>
      <c r="S196" s="16" t="s">
        <v>423</v>
      </c>
      <c r="T196" s="16" t="s">
        <v>435</v>
      </c>
      <c r="U196" s="12" t="s">
        <v>423</v>
      </c>
      <c r="V196" s="4" t="s">
        <v>422</v>
      </c>
      <c r="W196" s="31" t="s">
        <v>816</v>
      </c>
      <c r="X196" s="17"/>
      <c r="Z196" s="7">
        <v>569</v>
      </c>
      <c r="AA196" s="7">
        <v>33</v>
      </c>
      <c r="AB196" s="7">
        <v>1</v>
      </c>
      <c r="AC196" s="7">
        <v>14</v>
      </c>
      <c r="AD196" s="7">
        <v>4</v>
      </c>
      <c r="AE196" s="7">
        <v>4</v>
      </c>
      <c r="AF196" s="7">
        <v>35</v>
      </c>
      <c r="AG196" s="7">
        <v>100</v>
      </c>
      <c r="AH196" s="8">
        <v>0.29199999999999998</v>
      </c>
      <c r="AI196" s="8">
        <v>0.33900000000000002</v>
      </c>
      <c r="AJ196" s="9">
        <v>2</v>
      </c>
      <c r="AK196" s="20">
        <v>0.85</v>
      </c>
      <c r="AL196" s="13">
        <f t="shared" si="24"/>
        <v>40.597539543057998</v>
      </c>
      <c r="AM196" s="13">
        <f t="shared" si="25"/>
        <v>1.2302284710017575</v>
      </c>
      <c r="AN196" s="13">
        <f t="shared" si="26"/>
        <v>17.223198594024606</v>
      </c>
      <c r="AO196" s="13">
        <f t="shared" si="27"/>
        <v>4.9209138840070299</v>
      </c>
      <c r="AP196" s="6">
        <f t="shared" si="28"/>
        <v>4.9209138840070299</v>
      </c>
      <c r="AQ196" s="13">
        <f t="shared" si="29"/>
        <v>43.057996485061508</v>
      </c>
      <c r="AR196" s="6">
        <f t="shared" si="30"/>
        <v>123.02284710017575</v>
      </c>
      <c r="AS196" s="10">
        <v>8</v>
      </c>
      <c r="AT196" s="4" t="s">
        <v>422</v>
      </c>
      <c r="AU196" s="12" t="s">
        <v>423</v>
      </c>
      <c r="AV196" s="16" t="s">
        <v>435</v>
      </c>
      <c r="AW196" s="16" t="s">
        <v>423</v>
      </c>
      <c r="AX196" s="16" t="s">
        <v>500</v>
      </c>
      <c r="AY196" s="16" t="s">
        <v>485</v>
      </c>
      <c r="AZ196" s="16" t="s">
        <v>460</v>
      </c>
      <c r="BA196" s="16" t="s">
        <v>456</v>
      </c>
      <c r="BB196" s="16" t="s">
        <v>461</v>
      </c>
      <c r="BC196" s="31" t="s">
        <v>816</v>
      </c>
      <c r="BD196" s="17" t="s">
        <v>447</v>
      </c>
      <c r="BF196">
        <f t="shared" si="31"/>
        <v>2.4604569420035149</v>
      </c>
      <c r="BG196" s="17"/>
    </row>
    <row r="197" spans="1:59" x14ac:dyDescent="0.25">
      <c r="A197">
        <v>196</v>
      </c>
      <c r="B197" t="s">
        <v>845</v>
      </c>
      <c r="C197" t="s">
        <v>845</v>
      </c>
      <c r="D197" s="4" t="s">
        <v>350</v>
      </c>
      <c r="E197" s="3" t="s">
        <v>43</v>
      </c>
      <c r="F197" s="3">
        <v>5</v>
      </c>
      <c r="G197" s="34" t="s">
        <v>451</v>
      </c>
      <c r="H197" s="10">
        <v>6</v>
      </c>
      <c r="I197" s="17" t="s">
        <v>451</v>
      </c>
      <c r="J197" s="17" t="s">
        <v>836</v>
      </c>
      <c r="K197" s="17"/>
      <c r="L197" s="17"/>
      <c r="M197" s="12" t="s">
        <v>423</v>
      </c>
      <c r="N197" s="16" t="s">
        <v>461</v>
      </c>
      <c r="O197" s="16" t="s">
        <v>456</v>
      </c>
      <c r="P197" s="16" t="s">
        <v>460</v>
      </c>
      <c r="Q197" s="16" t="s">
        <v>485</v>
      </c>
      <c r="R197" s="16" t="s">
        <v>495</v>
      </c>
      <c r="S197" s="16" t="s">
        <v>423</v>
      </c>
      <c r="T197" s="16" t="s">
        <v>428</v>
      </c>
      <c r="U197" s="12" t="s">
        <v>423</v>
      </c>
      <c r="V197" s="4" t="s">
        <v>407</v>
      </c>
      <c r="W197" s="31" t="s">
        <v>836</v>
      </c>
      <c r="X197" s="17"/>
      <c r="Z197" s="7">
        <v>312</v>
      </c>
      <c r="AA197" s="7">
        <v>15</v>
      </c>
      <c r="AB197" s="7">
        <v>1</v>
      </c>
      <c r="AC197" s="7">
        <v>7</v>
      </c>
      <c r="AD197" s="7">
        <v>1</v>
      </c>
      <c r="AE197" s="7">
        <v>0</v>
      </c>
      <c r="AF197" s="7">
        <v>22</v>
      </c>
      <c r="AG197" s="7">
        <v>68</v>
      </c>
      <c r="AH197" s="8">
        <v>0.221</v>
      </c>
      <c r="AI197" s="8">
        <v>0.28799999999999998</v>
      </c>
      <c r="AJ197" s="9">
        <v>1.1000000000000001</v>
      </c>
      <c r="AK197" s="20">
        <v>1.04</v>
      </c>
      <c r="AL197" s="13">
        <f t="shared" si="24"/>
        <v>33.653846153846153</v>
      </c>
      <c r="AM197" s="13">
        <f t="shared" si="25"/>
        <v>2.2435897435897436</v>
      </c>
      <c r="AN197" s="13">
        <f t="shared" si="26"/>
        <v>15.705128205128204</v>
      </c>
      <c r="AO197" s="13">
        <f t="shared" si="27"/>
        <v>2.2435897435897436</v>
      </c>
      <c r="AP197" s="6">
        <f t="shared" si="28"/>
        <v>0</v>
      </c>
      <c r="AQ197" s="13">
        <f t="shared" si="29"/>
        <v>49.358974358974358</v>
      </c>
      <c r="AR197" s="6">
        <f t="shared" si="30"/>
        <v>152.56410256410257</v>
      </c>
      <c r="AS197" s="10">
        <v>6</v>
      </c>
      <c r="AT197" s="4" t="s">
        <v>407</v>
      </c>
      <c r="AU197" s="12" t="s">
        <v>423</v>
      </c>
      <c r="AV197" s="16" t="s">
        <v>428</v>
      </c>
      <c r="AW197" s="16" t="s">
        <v>423</v>
      </c>
      <c r="AX197" s="16" t="s">
        <v>495</v>
      </c>
      <c r="AY197" s="16" t="s">
        <v>485</v>
      </c>
      <c r="AZ197" s="16" t="s">
        <v>460</v>
      </c>
      <c r="BA197" s="16" t="s">
        <v>456</v>
      </c>
      <c r="BB197" s="16" t="s">
        <v>461</v>
      </c>
      <c r="BC197" s="31" t="s">
        <v>817</v>
      </c>
      <c r="BD197" s="17" t="s">
        <v>451</v>
      </c>
      <c r="BF197">
        <f t="shared" si="31"/>
        <v>2.4679487179487185</v>
      </c>
      <c r="BG197" s="17"/>
    </row>
    <row r="198" spans="1:59" x14ac:dyDescent="0.25">
      <c r="A198">
        <v>197</v>
      </c>
      <c r="B198" t="s">
        <v>845</v>
      </c>
      <c r="C198" t="s">
        <v>845</v>
      </c>
      <c r="D198" s="4" t="s">
        <v>194</v>
      </c>
      <c r="E198" s="3" t="s">
        <v>36</v>
      </c>
      <c r="F198" s="3">
        <v>5</v>
      </c>
      <c r="G198" s="34" t="s">
        <v>451</v>
      </c>
      <c r="H198" s="10">
        <v>7</v>
      </c>
      <c r="I198" s="17" t="s">
        <v>442</v>
      </c>
      <c r="J198" s="17" t="s">
        <v>406</v>
      </c>
      <c r="K198" s="17"/>
      <c r="L198" s="17"/>
      <c r="M198" s="12" t="s">
        <v>423</v>
      </c>
      <c r="N198" s="16" t="s">
        <v>461</v>
      </c>
      <c r="O198" s="16" t="s">
        <v>423</v>
      </c>
      <c r="P198" s="16" t="s">
        <v>471</v>
      </c>
      <c r="Q198" s="16" t="s">
        <v>485</v>
      </c>
      <c r="R198" s="16" t="s">
        <v>511</v>
      </c>
      <c r="S198" s="16" t="s">
        <v>451</v>
      </c>
      <c r="T198" s="16" t="s">
        <v>428</v>
      </c>
      <c r="U198" s="12" t="s">
        <v>423</v>
      </c>
      <c r="V198" s="4" t="s">
        <v>407</v>
      </c>
      <c r="W198" s="31" t="s">
        <v>406</v>
      </c>
      <c r="X198" s="17"/>
      <c r="Z198" s="7">
        <v>365</v>
      </c>
      <c r="AA198" s="7">
        <v>20</v>
      </c>
      <c r="AB198" s="7">
        <v>0</v>
      </c>
      <c r="AC198" s="7">
        <v>11</v>
      </c>
      <c r="AD198" s="7">
        <v>5</v>
      </c>
      <c r="AE198" s="7">
        <v>2</v>
      </c>
      <c r="AF198" s="7">
        <v>24</v>
      </c>
      <c r="AG198" s="7">
        <v>59</v>
      </c>
      <c r="AH198" s="8">
        <v>0.26200000000000001</v>
      </c>
      <c r="AI198" s="8">
        <v>0.315</v>
      </c>
      <c r="AJ198" s="9">
        <v>1.3</v>
      </c>
      <c r="AK198" s="20">
        <v>0.7</v>
      </c>
      <c r="AL198" s="13">
        <f t="shared" si="24"/>
        <v>38.356164383561641</v>
      </c>
      <c r="AM198" s="13">
        <f t="shared" si="25"/>
        <v>0</v>
      </c>
      <c r="AN198" s="13">
        <f t="shared" si="26"/>
        <v>21.095890410958905</v>
      </c>
      <c r="AO198" s="13">
        <f t="shared" si="27"/>
        <v>9.5890410958904102</v>
      </c>
      <c r="AP198" s="6">
        <f t="shared" si="28"/>
        <v>3.8356164383561646</v>
      </c>
      <c r="AQ198" s="13">
        <f t="shared" si="29"/>
        <v>46.027397260273965</v>
      </c>
      <c r="AR198" s="6">
        <f t="shared" si="30"/>
        <v>113.15068493150685</v>
      </c>
      <c r="AS198" s="10">
        <v>7</v>
      </c>
      <c r="AT198" s="4" t="s">
        <v>407</v>
      </c>
      <c r="AU198" s="12" t="s">
        <v>423</v>
      </c>
      <c r="AV198" s="16" t="s">
        <v>428</v>
      </c>
      <c r="AW198" s="16" t="s">
        <v>451</v>
      </c>
      <c r="AX198" s="16" t="s">
        <v>511</v>
      </c>
      <c r="AY198" s="16" t="s">
        <v>485</v>
      </c>
      <c r="AZ198" s="16" t="s">
        <v>471</v>
      </c>
      <c r="BA198" s="16" t="s">
        <v>423</v>
      </c>
      <c r="BB198" s="16" t="s">
        <v>461</v>
      </c>
      <c r="BC198" s="31" t="s">
        <v>406</v>
      </c>
      <c r="BD198" s="17" t="s">
        <v>442</v>
      </c>
      <c r="BF198">
        <f t="shared" si="31"/>
        <v>2.493150684931507</v>
      </c>
      <c r="BG198" s="17"/>
    </row>
    <row r="199" spans="1:59" x14ac:dyDescent="0.25">
      <c r="A199">
        <v>198</v>
      </c>
      <c r="B199" t="s">
        <v>845</v>
      </c>
      <c r="C199" t="s">
        <v>845</v>
      </c>
      <c r="D199" s="4" t="s">
        <v>177</v>
      </c>
      <c r="E199" s="3" t="s">
        <v>143</v>
      </c>
      <c r="F199" s="3">
        <v>5</v>
      </c>
      <c r="G199" s="34" t="s">
        <v>451</v>
      </c>
      <c r="H199" s="10">
        <v>7</v>
      </c>
      <c r="I199" s="17" t="s">
        <v>449</v>
      </c>
      <c r="J199" s="17" t="s">
        <v>2</v>
      </c>
      <c r="K199" s="17"/>
      <c r="L199" s="17"/>
      <c r="M199" s="12" t="s">
        <v>423</v>
      </c>
      <c r="N199" s="16" t="s">
        <v>461</v>
      </c>
      <c r="O199" s="16" t="s">
        <v>456</v>
      </c>
      <c r="P199" s="16" t="s">
        <v>491</v>
      </c>
      <c r="Q199" s="16" t="s">
        <v>478</v>
      </c>
      <c r="R199" s="16" t="s">
        <v>500</v>
      </c>
      <c r="S199" s="16" t="s">
        <v>423</v>
      </c>
      <c r="T199" s="16" t="s">
        <v>435</v>
      </c>
      <c r="U199" s="12" t="s">
        <v>423</v>
      </c>
      <c r="V199" s="4" t="s">
        <v>422</v>
      </c>
      <c r="W199" s="31" t="s">
        <v>2</v>
      </c>
      <c r="X199" s="17"/>
      <c r="Z199" s="7">
        <v>499</v>
      </c>
      <c r="AA199" s="7">
        <v>25</v>
      </c>
      <c r="AB199" s="7">
        <v>0</v>
      </c>
      <c r="AC199" s="7">
        <v>8</v>
      </c>
      <c r="AD199" s="7">
        <v>2</v>
      </c>
      <c r="AE199" s="7">
        <v>3</v>
      </c>
      <c r="AF199" s="7">
        <v>23</v>
      </c>
      <c r="AG199" s="7">
        <v>74</v>
      </c>
      <c r="AH199" s="8">
        <v>0.26600000000000001</v>
      </c>
      <c r="AI199" s="8">
        <v>0.30599999999999999</v>
      </c>
      <c r="AJ199" s="9">
        <v>1.8</v>
      </c>
      <c r="AK199" s="20">
        <v>0.83</v>
      </c>
      <c r="AL199" s="13">
        <f t="shared" si="24"/>
        <v>35.070140280561127</v>
      </c>
      <c r="AM199" s="13">
        <f t="shared" si="25"/>
        <v>0</v>
      </c>
      <c r="AN199" s="13">
        <f t="shared" si="26"/>
        <v>11.222444889779558</v>
      </c>
      <c r="AO199" s="13">
        <f t="shared" si="27"/>
        <v>2.8056112224448895</v>
      </c>
      <c r="AP199" s="6">
        <f t="shared" si="28"/>
        <v>4.2084168336673349</v>
      </c>
      <c r="AQ199" s="13">
        <f t="shared" si="29"/>
        <v>32.264529058116231</v>
      </c>
      <c r="AR199" s="6">
        <f t="shared" si="30"/>
        <v>103.80761523046093</v>
      </c>
      <c r="AS199" s="10">
        <v>7</v>
      </c>
      <c r="AT199" s="4" t="s">
        <v>422</v>
      </c>
      <c r="AU199" s="12" t="s">
        <v>423</v>
      </c>
      <c r="AV199" s="16" t="s">
        <v>435</v>
      </c>
      <c r="AW199" s="16" t="s">
        <v>423</v>
      </c>
      <c r="AX199" s="16" t="s">
        <v>500</v>
      </c>
      <c r="AY199" s="16" t="s">
        <v>478</v>
      </c>
      <c r="AZ199" s="16" t="s">
        <v>491</v>
      </c>
      <c r="BA199" s="16" t="s">
        <v>456</v>
      </c>
      <c r="BB199" s="16" t="s">
        <v>461</v>
      </c>
      <c r="BC199" s="31" t="s">
        <v>2</v>
      </c>
      <c r="BD199" s="17" t="s">
        <v>449</v>
      </c>
      <c r="BF199">
        <f t="shared" si="31"/>
        <v>2.5250501002004007</v>
      </c>
      <c r="BG199" s="17"/>
    </row>
    <row r="200" spans="1:59" x14ac:dyDescent="0.25">
      <c r="A200">
        <v>199</v>
      </c>
      <c r="B200" t="s">
        <v>845</v>
      </c>
      <c r="C200" t="s">
        <v>845</v>
      </c>
      <c r="D200" s="4" t="s">
        <v>78</v>
      </c>
      <c r="E200" s="3" t="s">
        <v>15</v>
      </c>
      <c r="F200" s="3">
        <v>5</v>
      </c>
      <c r="G200" s="34" t="s">
        <v>451</v>
      </c>
      <c r="H200" s="10">
        <v>8</v>
      </c>
      <c r="I200" s="17" t="s">
        <v>457</v>
      </c>
      <c r="J200" s="17" t="s">
        <v>2</v>
      </c>
      <c r="K200" s="17"/>
      <c r="L200" s="17"/>
      <c r="M200" s="12" t="s">
        <v>423</v>
      </c>
      <c r="N200" s="16" t="s">
        <v>461</v>
      </c>
      <c r="O200" s="16" t="s">
        <v>471</v>
      </c>
      <c r="P200" s="16" t="s">
        <v>453</v>
      </c>
      <c r="Q200" s="16" t="s">
        <v>478</v>
      </c>
      <c r="R200" s="16" t="s">
        <v>506</v>
      </c>
      <c r="S200" s="16" t="s">
        <v>445</v>
      </c>
      <c r="T200" s="16" t="s">
        <v>426</v>
      </c>
      <c r="U200" s="4" t="s">
        <v>422</v>
      </c>
      <c r="V200" s="12" t="s">
        <v>423</v>
      </c>
      <c r="W200" s="31" t="s">
        <v>2</v>
      </c>
      <c r="X200" s="17"/>
      <c r="Z200" s="7">
        <v>650</v>
      </c>
      <c r="AA200" s="7">
        <v>24</v>
      </c>
      <c r="AB200" s="7">
        <v>12</v>
      </c>
      <c r="AC200" s="7">
        <v>2</v>
      </c>
      <c r="AD200" s="7">
        <v>64</v>
      </c>
      <c r="AE200" s="7">
        <v>19</v>
      </c>
      <c r="AF200" s="7">
        <v>31</v>
      </c>
      <c r="AG200" s="7">
        <v>107</v>
      </c>
      <c r="AH200" s="8">
        <v>0.28899999999999998</v>
      </c>
      <c r="AI200" s="8">
        <v>0.32600000000000001</v>
      </c>
      <c r="AJ200" s="9">
        <v>2.4</v>
      </c>
      <c r="AK200" s="20">
        <v>1.77</v>
      </c>
      <c r="AL200" s="13">
        <f t="shared" si="24"/>
        <v>25.84615384615385</v>
      </c>
      <c r="AM200" s="13">
        <f t="shared" si="25"/>
        <v>12.923076923076925</v>
      </c>
      <c r="AN200" s="13">
        <f t="shared" si="26"/>
        <v>2.1538461538461537</v>
      </c>
      <c r="AO200" s="13">
        <f t="shared" si="27"/>
        <v>68.92307692307692</v>
      </c>
      <c r="AP200" s="6">
        <f t="shared" si="28"/>
        <v>20.46153846153846</v>
      </c>
      <c r="AQ200" s="13">
        <f t="shared" si="29"/>
        <v>33.384615384615387</v>
      </c>
      <c r="AR200" s="6">
        <f t="shared" si="30"/>
        <v>115.23076923076923</v>
      </c>
      <c r="AS200" s="10">
        <v>8</v>
      </c>
      <c r="AT200" s="12" t="s">
        <v>423</v>
      </c>
      <c r="AU200" s="4" t="s">
        <v>422</v>
      </c>
      <c r="AV200" s="16" t="s">
        <v>426</v>
      </c>
      <c r="AW200" s="16" t="s">
        <v>445</v>
      </c>
      <c r="AX200" s="16" t="s">
        <v>506</v>
      </c>
      <c r="AY200" s="16" t="s">
        <v>478</v>
      </c>
      <c r="AZ200" s="16" t="s">
        <v>453</v>
      </c>
      <c r="BA200" s="16" t="s">
        <v>471</v>
      </c>
      <c r="BB200" s="16" t="s">
        <v>461</v>
      </c>
      <c r="BC200" s="31" t="s">
        <v>2</v>
      </c>
      <c r="BD200" s="17" t="s">
        <v>457</v>
      </c>
      <c r="BF200">
        <f t="shared" si="31"/>
        <v>2.5846153846153848</v>
      </c>
      <c r="BG200" s="17"/>
    </row>
    <row r="201" spans="1:59" x14ac:dyDescent="0.25">
      <c r="A201">
        <v>200</v>
      </c>
      <c r="B201" t="s">
        <v>845</v>
      </c>
      <c r="C201" t="s">
        <v>845</v>
      </c>
      <c r="D201" s="4" t="s">
        <v>103</v>
      </c>
      <c r="E201" s="3" t="s">
        <v>54</v>
      </c>
      <c r="F201" s="3">
        <v>5</v>
      </c>
      <c r="G201" s="34" t="s">
        <v>451</v>
      </c>
      <c r="H201" s="10">
        <v>7</v>
      </c>
      <c r="I201" s="17" t="s">
        <v>450</v>
      </c>
      <c r="J201" s="17" t="s">
        <v>816</v>
      </c>
      <c r="K201" s="17"/>
      <c r="L201" s="17"/>
      <c r="M201" s="12" t="s">
        <v>423</v>
      </c>
      <c r="N201" s="16" t="s">
        <v>461</v>
      </c>
      <c r="O201" s="16" t="s">
        <v>456</v>
      </c>
      <c r="P201" s="16" t="s">
        <v>460</v>
      </c>
      <c r="Q201" s="16" t="s">
        <v>487</v>
      </c>
      <c r="R201" s="16" t="s">
        <v>496</v>
      </c>
      <c r="S201" s="16" t="s">
        <v>437</v>
      </c>
      <c r="T201" s="16" t="s">
        <v>434</v>
      </c>
      <c r="U201" s="4">
        <v>20</v>
      </c>
      <c r="V201" s="12" t="s">
        <v>423</v>
      </c>
      <c r="W201" s="31" t="s">
        <v>816</v>
      </c>
      <c r="X201" s="17"/>
      <c r="Z201" s="7">
        <v>620</v>
      </c>
      <c r="AA201" s="7">
        <v>34</v>
      </c>
      <c r="AB201" s="7">
        <v>5</v>
      </c>
      <c r="AC201" s="7">
        <v>3</v>
      </c>
      <c r="AD201" s="7">
        <v>31</v>
      </c>
      <c r="AE201" s="7">
        <v>6</v>
      </c>
      <c r="AF201" s="7">
        <v>23</v>
      </c>
      <c r="AG201" s="7">
        <v>83</v>
      </c>
      <c r="AH201" s="8">
        <v>0.28499999999999998</v>
      </c>
      <c r="AI201" s="8">
        <v>0.317</v>
      </c>
      <c r="AJ201" s="9">
        <v>2.2999999999999998</v>
      </c>
      <c r="AK201" s="20">
        <v>0.88</v>
      </c>
      <c r="AL201" s="13">
        <f t="shared" si="24"/>
        <v>38.387096774193552</v>
      </c>
      <c r="AM201" s="13">
        <f t="shared" si="25"/>
        <v>5.6451612903225801</v>
      </c>
      <c r="AN201" s="13">
        <f t="shared" si="26"/>
        <v>3.3870967741935485</v>
      </c>
      <c r="AO201" s="13">
        <f t="shared" si="27"/>
        <v>35</v>
      </c>
      <c r="AP201" s="6">
        <f t="shared" si="28"/>
        <v>6.774193548387097</v>
      </c>
      <c r="AQ201" s="13">
        <f t="shared" si="29"/>
        <v>25.967741935483868</v>
      </c>
      <c r="AR201" s="6">
        <f t="shared" si="30"/>
        <v>93.709677419354847</v>
      </c>
      <c r="AS201" s="10">
        <v>7</v>
      </c>
      <c r="AT201" s="12" t="s">
        <v>423</v>
      </c>
      <c r="AU201" s="4">
        <v>20</v>
      </c>
      <c r="AV201" s="16" t="s">
        <v>434</v>
      </c>
      <c r="AW201" s="16" t="s">
        <v>437</v>
      </c>
      <c r="AX201" s="16" t="s">
        <v>496</v>
      </c>
      <c r="AY201" s="16" t="s">
        <v>487</v>
      </c>
      <c r="AZ201" s="16" t="s">
        <v>460</v>
      </c>
      <c r="BA201" s="16" t="s">
        <v>456</v>
      </c>
      <c r="BB201" s="16" t="s">
        <v>461</v>
      </c>
      <c r="BC201" s="31" t="s">
        <v>816</v>
      </c>
      <c r="BD201" s="17" t="s">
        <v>450</v>
      </c>
      <c r="BF201">
        <f t="shared" si="31"/>
        <v>2.596774193548387</v>
      </c>
      <c r="BG201" s="17"/>
    </row>
    <row r="202" spans="1:59" x14ac:dyDescent="0.25">
      <c r="A202">
        <v>201</v>
      </c>
      <c r="B202" t="s">
        <v>845</v>
      </c>
      <c r="C202" t="s">
        <v>845</v>
      </c>
      <c r="D202" s="4" t="s">
        <v>83</v>
      </c>
      <c r="E202" s="3" t="s">
        <v>48</v>
      </c>
      <c r="F202" s="3">
        <v>5</v>
      </c>
      <c r="G202" s="34" t="s">
        <v>451</v>
      </c>
      <c r="H202" s="10">
        <v>8</v>
      </c>
      <c r="I202" s="17" t="s">
        <v>451</v>
      </c>
      <c r="J202" s="17" t="s">
        <v>406</v>
      </c>
      <c r="K202" s="17"/>
      <c r="L202" s="17"/>
      <c r="M202" s="12" t="s">
        <v>423</v>
      </c>
      <c r="N202" s="16" t="s">
        <v>461</v>
      </c>
      <c r="O202" s="16" t="s">
        <v>456</v>
      </c>
      <c r="P202" s="16" t="s">
        <v>481</v>
      </c>
      <c r="Q202" s="16" t="s">
        <v>473</v>
      </c>
      <c r="R202" s="16" t="s">
        <v>502</v>
      </c>
      <c r="S202" s="16" t="s">
        <v>423</v>
      </c>
      <c r="T202" s="16" t="s">
        <v>428</v>
      </c>
      <c r="U202" s="4">
        <v>18</v>
      </c>
      <c r="V202" s="4" t="s">
        <v>422</v>
      </c>
      <c r="W202" s="31" t="s">
        <v>406</v>
      </c>
      <c r="X202" s="17"/>
      <c r="Z202" s="7">
        <v>563</v>
      </c>
      <c r="AA202" s="7">
        <v>34</v>
      </c>
      <c r="AB202" s="7">
        <v>5</v>
      </c>
      <c r="AC202" s="7">
        <v>15</v>
      </c>
      <c r="AD202" s="7">
        <v>3</v>
      </c>
      <c r="AE202" s="7">
        <v>2</v>
      </c>
      <c r="AF202" s="7">
        <v>26</v>
      </c>
      <c r="AG202" s="7">
        <v>114</v>
      </c>
      <c r="AH202" s="8">
        <v>0.28799999999999998</v>
      </c>
      <c r="AI202" s="8">
        <v>0.32100000000000001</v>
      </c>
      <c r="AJ202" s="9">
        <v>2.1</v>
      </c>
      <c r="AK202" s="20">
        <v>0.56000000000000005</v>
      </c>
      <c r="AL202" s="13">
        <f t="shared" si="24"/>
        <v>42.273534635879216</v>
      </c>
      <c r="AM202" s="13">
        <f t="shared" si="25"/>
        <v>6.2166962699822372</v>
      </c>
      <c r="AN202" s="13">
        <f t="shared" si="26"/>
        <v>18.650088809946713</v>
      </c>
      <c r="AO202" s="13">
        <f t="shared" si="27"/>
        <v>3.7300177619893429</v>
      </c>
      <c r="AP202" s="6">
        <f t="shared" si="28"/>
        <v>2.4866785079928952</v>
      </c>
      <c r="AQ202" s="13">
        <f t="shared" si="29"/>
        <v>32.326820603907635</v>
      </c>
      <c r="AR202" s="6">
        <f t="shared" si="30"/>
        <v>141.74067495559504</v>
      </c>
      <c r="AS202" s="10">
        <v>8</v>
      </c>
      <c r="AT202" s="4" t="s">
        <v>422</v>
      </c>
      <c r="AU202" s="4">
        <v>18</v>
      </c>
      <c r="AV202" s="16" t="s">
        <v>428</v>
      </c>
      <c r="AW202" s="16" t="s">
        <v>423</v>
      </c>
      <c r="AX202" s="16" t="s">
        <v>502</v>
      </c>
      <c r="AY202" s="16" t="s">
        <v>473</v>
      </c>
      <c r="AZ202" s="16" t="s">
        <v>481</v>
      </c>
      <c r="BA202" s="16" t="s">
        <v>456</v>
      </c>
      <c r="BB202" s="16" t="s">
        <v>461</v>
      </c>
      <c r="BC202" s="31" t="s">
        <v>406</v>
      </c>
      <c r="BD202" s="17" t="s">
        <v>451</v>
      </c>
      <c r="BF202">
        <f t="shared" si="31"/>
        <v>2.6110124333925402</v>
      </c>
      <c r="BG202" s="17"/>
    </row>
    <row r="203" spans="1:59" x14ac:dyDescent="0.25">
      <c r="A203">
        <v>202</v>
      </c>
      <c r="B203" t="s">
        <v>845</v>
      </c>
      <c r="C203" t="s">
        <v>845</v>
      </c>
      <c r="D203" s="4" t="s">
        <v>204</v>
      </c>
      <c r="E203" s="3" t="s">
        <v>52</v>
      </c>
      <c r="F203" s="3">
        <v>5</v>
      </c>
      <c r="G203" s="34" t="s">
        <v>451</v>
      </c>
      <c r="H203" s="10">
        <v>9</v>
      </c>
      <c r="I203" s="17" t="s">
        <v>443</v>
      </c>
      <c r="J203" s="17" t="s">
        <v>406</v>
      </c>
      <c r="K203" s="17"/>
      <c r="L203" s="17"/>
      <c r="M203" s="12" t="s">
        <v>423</v>
      </c>
      <c r="N203" s="16" t="s">
        <v>461</v>
      </c>
      <c r="O203" s="16" t="s">
        <v>456</v>
      </c>
      <c r="P203" s="16" t="s">
        <v>491</v>
      </c>
      <c r="Q203" s="16" t="s">
        <v>475</v>
      </c>
      <c r="R203" s="16" t="s">
        <v>499</v>
      </c>
      <c r="S203" s="16" t="s">
        <v>423</v>
      </c>
      <c r="T203" s="16">
        <v>17</v>
      </c>
      <c r="U203" s="12" t="s">
        <v>423</v>
      </c>
      <c r="V203" s="4" t="s">
        <v>407</v>
      </c>
      <c r="W203" s="31" t="s">
        <v>406</v>
      </c>
      <c r="X203" s="17"/>
      <c r="Z203" s="7">
        <v>586</v>
      </c>
      <c r="AA203" s="7">
        <v>19</v>
      </c>
      <c r="AB203" s="7">
        <v>0</v>
      </c>
      <c r="AC203" s="7">
        <v>26</v>
      </c>
      <c r="AD203" s="7">
        <v>3</v>
      </c>
      <c r="AE203" s="7">
        <v>0</v>
      </c>
      <c r="AF203" s="7">
        <v>82</v>
      </c>
      <c r="AG203" s="7">
        <v>108</v>
      </c>
      <c r="AH203" s="8">
        <v>0.25900000000000001</v>
      </c>
      <c r="AI203" s="8">
        <v>0.36199999999999999</v>
      </c>
      <c r="AJ203" s="9">
        <v>2.2000000000000002</v>
      </c>
      <c r="AK203" s="20">
        <v>0.59</v>
      </c>
      <c r="AL203" s="13">
        <f t="shared" si="24"/>
        <v>22.696245733788395</v>
      </c>
      <c r="AM203" s="13">
        <f t="shared" si="25"/>
        <v>0</v>
      </c>
      <c r="AN203" s="13">
        <f t="shared" si="26"/>
        <v>31.058020477815699</v>
      </c>
      <c r="AO203" s="13">
        <f t="shared" si="27"/>
        <v>3.5836177474402731</v>
      </c>
      <c r="AP203" s="6">
        <f t="shared" si="28"/>
        <v>0</v>
      </c>
      <c r="AQ203" s="13">
        <f t="shared" si="29"/>
        <v>97.952218430034137</v>
      </c>
      <c r="AR203" s="6">
        <f t="shared" si="30"/>
        <v>129.01023890784984</v>
      </c>
      <c r="AS203" s="10">
        <v>9</v>
      </c>
      <c r="AT203" s="4" t="s">
        <v>407</v>
      </c>
      <c r="AU203" s="12" t="s">
        <v>423</v>
      </c>
      <c r="AV203" s="16">
        <v>17</v>
      </c>
      <c r="AW203" s="16" t="s">
        <v>423</v>
      </c>
      <c r="AX203" s="16" t="s">
        <v>499</v>
      </c>
      <c r="AY203" s="16" t="s">
        <v>475</v>
      </c>
      <c r="AZ203" s="16" t="s">
        <v>491</v>
      </c>
      <c r="BA203" s="16" t="s">
        <v>456</v>
      </c>
      <c r="BB203" s="16" t="s">
        <v>461</v>
      </c>
      <c r="BC203" s="31" t="s">
        <v>406</v>
      </c>
      <c r="BD203" s="17" t="s">
        <v>443</v>
      </c>
      <c r="BF203">
        <f t="shared" si="31"/>
        <v>2.6279863481228669</v>
      </c>
      <c r="BG203" s="17"/>
    </row>
    <row r="204" spans="1:59" x14ac:dyDescent="0.25">
      <c r="A204">
        <v>203</v>
      </c>
      <c r="B204" t="s">
        <v>845</v>
      </c>
      <c r="C204" t="s">
        <v>845</v>
      </c>
      <c r="D204" s="4" t="s">
        <v>270</v>
      </c>
      <c r="E204" s="3" t="s">
        <v>59</v>
      </c>
      <c r="F204" s="3">
        <v>5</v>
      </c>
      <c r="G204" s="34" t="s">
        <v>451</v>
      </c>
      <c r="H204" s="10">
        <v>7</v>
      </c>
      <c r="I204" s="17" t="s">
        <v>443</v>
      </c>
      <c r="J204" s="17" t="s">
        <v>857</v>
      </c>
      <c r="K204" s="17"/>
      <c r="L204" s="17"/>
      <c r="M204" s="12" t="s">
        <v>423</v>
      </c>
      <c r="N204" s="16" t="s">
        <v>486</v>
      </c>
      <c r="O204" s="16" t="s">
        <v>460</v>
      </c>
      <c r="P204" s="16" t="s">
        <v>487</v>
      </c>
      <c r="Q204" s="16" t="s">
        <v>472</v>
      </c>
      <c r="R204" s="16" t="s">
        <v>518</v>
      </c>
      <c r="S204" s="16" t="s">
        <v>423</v>
      </c>
      <c r="T204" s="16" t="s">
        <v>436</v>
      </c>
      <c r="U204" s="12" t="s">
        <v>423</v>
      </c>
      <c r="V204" s="4" t="s">
        <v>407</v>
      </c>
      <c r="W204" s="31" t="s">
        <v>857</v>
      </c>
      <c r="X204" s="17"/>
      <c r="Z204" s="7">
        <v>549</v>
      </c>
      <c r="AA204" s="7">
        <v>37</v>
      </c>
      <c r="AB204" s="7">
        <v>2</v>
      </c>
      <c r="AC204" s="7">
        <v>22</v>
      </c>
      <c r="AD204" s="7">
        <v>4</v>
      </c>
      <c r="AE204" s="7">
        <v>1</v>
      </c>
      <c r="AF204" s="7">
        <v>32</v>
      </c>
      <c r="AG204" s="7">
        <v>122</v>
      </c>
      <c r="AH204" s="8">
        <v>0.24399999999999999</v>
      </c>
      <c r="AI204" s="8">
        <v>0.29899999999999999</v>
      </c>
      <c r="AJ204" s="9">
        <v>2.1</v>
      </c>
      <c r="AK204" s="20">
        <v>0.66</v>
      </c>
      <c r="AL204" s="13">
        <f t="shared" si="24"/>
        <v>47.176684881602917</v>
      </c>
      <c r="AM204" s="13">
        <f t="shared" si="25"/>
        <v>2.5500910746812386</v>
      </c>
      <c r="AN204" s="13">
        <f t="shared" si="26"/>
        <v>28.051001821493625</v>
      </c>
      <c r="AO204" s="13">
        <f t="shared" si="27"/>
        <v>5.1001821493624773</v>
      </c>
      <c r="AP204" s="6">
        <f t="shared" si="28"/>
        <v>1.2750455373406193</v>
      </c>
      <c r="AQ204" s="13">
        <f t="shared" si="29"/>
        <v>40.801457194899818</v>
      </c>
      <c r="AR204" s="6">
        <f t="shared" si="30"/>
        <v>155.55555555555554</v>
      </c>
      <c r="AS204" s="10">
        <v>7</v>
      </c>
      <c r="AT204" s="4" t="s">
        <v>407</v>
      </c>
      <c r="AU204" s="12" t="s">
        <v>423</v>
      </c>
      <c r="AV204" s="16" t="s">
        <v>436</v>
      </c>
      <c r="AW204" s="16" t="s">
        <v>423</v>
      </c>
      <c r="AX204" s="16" t="s">
        <v>518</v>
      </c>
      <c r="AY204" s="16" t="s">
        <v>472</v>
      </c>
      <c r="AZ204" s="16" t="s">
        <v>487</v>
      </c>
      <c r="BA204" s="16" t="s">
        <v>460</v>
      </c>
      <c r="BB204" s="16" t="s">
        <v>486</v>
      </c>
      <c r="BC204" s="31" t="s">
        <v>820</v>
      </c>
      <c r="BD204" s="17" t="s">
        <v>443</v>
      </c>
      <c r="BF204">
        <f t="shared" si="31"/>
        <v>2.6775956284153004</v>
      </c>
      <c r="BG204" s="17"/>
    </row>
    <row r="205" spans="1:59" x14ac:dyDescent="0.25">
      <c r="A205">
        <v>204</v>
      </c>
      <c r="B205" t="s">
        <v>845</v>
      </c>
      <c r="C205" t="s">
        <v>845</v>
      </c>
      <c r="D205" s="4" t="s">
        <v>274</v>
      </c>
      <c r="E205" s="3" t="s">
        <v>42</v>
      </c>
      <c r="F205" s="3">
        <v>5</v>
      </c>
      <c r="G205" s="34" t="s">
        <v>451</v>
      </c>
      <c r="H205" s="10">
        <v>7</v>
      </c>
      <c r="I205" s="17" t="s">
        <v>452</v>
      </c>
      <c r="J205" s="17" t="s">
        <v>406</v>
      </c>
      <c r="K205" s="17"/>
      <c r="L205" s="17"/>
      <c r="M205" s="12" t="s">
        <v>423</v>
      </c>
      <c r="N205" s="16" t="s">
        <v>486</v>
      </c>
      <c r="O205" s="16" t="s">
        <v>423</v>
      </c>
      <c r="P205" s="16" t="s">
        <v>491</v>
      </c>
      <c r="Q205" s="16" t="s">
        <v>477</v>
      </c>
      <c r="R205" s="16" t="s">
        <v>509</v>
      </c>
      <c r="S205" s="16" t="s">
        <v>451</v>
      </c>
      <c r="T205" s="16" t="s">
        <v>437</v>
      </c>
      <c r="U205" s="12" t="s">
        <v>423</v>
      </c>
      <c r="V205" s="4" t="s">
        <v>419</v>
      </c>
      <c r="W205" s="31" t="s">
        <v>406</v>
      </c>
      <c r="X205" s="17"/>
      <c r="Z205" s="7">
        <v>235</v>
      </c>
      <c r="AA205" s="7">
        <v>8</v>
      </c>
      <c r="AB205" s="7">
        <v>0</v>
      </c>
      <c r="AC205" s="7">
        <v>12</v>
      </c>
      <c r="AD205" s="7">
        <v>3</v>
      </c>
      <c r="AE205" s="7">
        <v>1</v>
      </c>
      <c r="AF205" s="7">
        <v>18</v>
      </c>
      <c r="AG205" s="7">
        <v>64</v>
      </c>
      <c r="AH205" s="8">
        <v>0.24299999999999999</v>
      </c>
      <c r="AI205" s="8">
        <v>0.30599999999999999</v>
      </c>
      <c r="AJ205" s="9">
        <v>0.9</v>
      </c>
      <c r="AK205" s="20">
        <v>0.63</v>
      </c>
      <c r="AL205" s="13">
        <f t="shared" si="24"/>
        <v>23.829787234042552</v>
      </c>
      <c r="AM205" s="13">
        <f t="shared" si="25"/>
        <v>0</v>
      </c>
      <c r="AN205" s="13">
        <f t="shared" si="26"/>
        <v>35.744680851063826</v>
      </c>
      <c r="AO205" s="13">
        <f t="shared" si="27"/>
        <v>8.9361702127659566</v>
      </c>
      <c r="AP205" s="6">
        <f t="shared" si="28"/>
        <v>2.978723404255319</v>
      </c>
      <c r="AQ205" s="13">
        <f t="shared" si="29"/>
        <v>53.617021276595743</v>
      </c>
      <c r="AR205" s="6">
        <f t="shared" si="30"/>
        <v>190.63829787234042</v>
      </c>
      <c r="AS205" s="10">
        <v>7</v>
      </c>
      <c r="AT205" s="4" t="s">
        <v>419</v>
      </c>
      <c r="AU205" s="12" t="s">
        <v>423</v>
      </c>
      <c r="AV205" s="16" t="s">
        <v>437</v>
      </c>
      <c r="AW205" s="16" t="s">
        <v>451</v>
      </c>
      <c r="AX205" s="16" t="s">
        <v>509</v>
      </c>
      <c r="AY205" s="16" t="s">
        <v>477</v>
      </c>
      <c r="AZ205" s="16" t="s">
        <v>491</v>
      </c>
      <c r="BA205" s="16" t="s">
        <v>423</v>
      </c>
      <c r="BB205" s="16" t="s">
        <v>486</v>
      </c>
      <c r="BC205" s="31" t="s">
        <v>406</v>
      </c>
      <c r="BD205" s="17" t="s">
        <v>452</v>
      </c>
      <c r="BF205">
        <f t="shared" si="31"/>
        <v>2.6808510638297873</v>
      </c>
      <c r="BG205" s="17"/>
    </row>
    <row r="206" spans="1:59" x14ac:dyDescent="0.25">
      <c r="A206">
        <v>205</v>
      </c>
      <c r="B206" t="s">
        <v>845</v>
      </c>
      <c r="C206" t="s">
        <v>845</v>
      </c>
      <c r="D206" s="4" t="s">
        <v>46</v>
      </c>
      <c r="E206" s="3" t="s">
        <v>42</v>
      </c>
      <c r="F206" s="3">
        <v>5</v>
      </c>
      <c r="G206" s="34" t="s">
        <v>451</v>
      </c>
      <c r="H206" s="10">
        <v>8</v>
      </c>
      <c r="I206" s="17" t="s">
        <v>444</v>
      </c>
      <c r="J206" s="17" t="s">
        <v>2</v>
      </c>
      <c r="K206" s="17"/>
      <c r="L206" s="17"/>
      <c r="M206" s="12" t="s">
        <v>423</v>
      </c>
      <c r="N206" s="16" t="s">
        <v>461</v>
      </c>
      <c r="O206" s="16" t="s">
        <v>456</v>
      </c>
      <c r="P206" s="16" t="s">
        <v>460</v>
      </c>
      <c r="Q206" s="16" t="s">
        <v>487</v>
      </c>
      <c r="R206" s="16" t="s">
        <v>522</v>
      </c>
      <c r="S206" s="16" t="s">
        <v>423</v>
      </c>
      <c r="T206" s="16" t="s">
        <v>422</v>
      </c>
      <c r="U206" s="12" t="s">
        <v>423</v>
      </c>
      <c r="V206" s="12" t="s">
        <v>423</v>
      </c>
      <c r="W206" s="31" t="s">
        <v>2</v>
      </c>
      <c r="X206" s="17"/>
      <c r="Z206" s="7">
        <v>287</v>
      </c>
      <c r="AA206" s="7">
        <v>10</v>
      </c>
      <c r="AB206" s="7">
        <v>2</v>
      </c>
      <c r="AC206" s="7">
        <v>1</v>
      </c>
      <c r="AD206" s="7">
        <v>0</v>
      </c>
      <c r="AE206" s="7">
        <v>0</v>
      </c>
      <c r="AF206" s="7">
        <v>16</v>
      </c>
      <c r="AG206" s="7">
        <v>33</v>
      </c>
      <c r="AH206" s="8">
        <v>0.30499999999999999</v>
      </c>
      <c r="AI206" s="8">
        <v>0.34300000000000003</v>
      </c>
      <c r="AJ206" s="9">
        <v>1.1000000000000001</v>
      </c>
      <c r="AK206" s="20">
        <v>1.08</v>
      </c>
      <c r="AL206" s="13">
        <f t="shared" si="24"/>
        <v>24.390243902439025</v>
      </c>
      <c r="AM206" s="13">
        <f t="shared" si="25"/>
        <v>4.8780487804878048</v>
      </c>
      <c r="AN206" s="13">
        <f t="shared" si="26"/>
        <v>2.4390243902439024</v>
      </c>
      <c r="AO206" s="13">
        <f t="shared" si="27"/>
        <v>0</v>
      </c>
      <c r="AP206" s="6">
        <f t="shared" si="28"/>
        <v>0</v>
      </c>
      <c r="AQ206" s="13">
        <f t="shared" si="29"/>
        <v>39.024390243902438</v>
      </c>
      <c r="AR206" s="6">
        <f t="shared" si="30"/>
        <v>80.487804878048777</v>
      </c>
      <c r="AS206" s="10">
        <v>8</v>
      </c>
      <c r="AT206" s="12" t="s">
        <v>423</v>
      </c>
      <c r="AU206" s="12" t="s">
        <v>423</v>
      </c>
      <c r="AV206" s="16" t="s">
        <v>422</v>
      </c>
      <c r="AW206" s="16" t="s">
        <v>423</v>
      </c>
      <c r="AX206" s="16" t="s">
        <v>522</v>
      </c>
      <c r="AY206" s="16" t="s">
        <v>487</v>
      </c>
      <c r="AZ206" s="16" t="s">
        <v>460</v>
      </c>
      <c r="BA206" s="16" t="s">
        <v>456</v>
      </c>
      <c r="BB206" s="16" t="s">
        <v>461</v>
      </c>
      <c r="BC206" s="31" t="s">
        <v>2</v>
      </c>
      <c r="BD206" s="17" t="s">
        <v>444</v>
      </c>
      <c r="BF206">
        <f t="shared" si="31"/>
        <v>2.6829268292682928</v>
      </c>
      <c r="BG206" s="17"/>
    </row>
    <row r="207" spans="1:59" x14ac:dyDescent="0.25">
      <c r="A207">
        <v>206</v>
      </c>
      <c r="B207" t="s">
        <v>845</v>
      </c>
      <c r="C207" t="s">
        <v>845</v>
      </c>
      <c r="D207" s="4" t="s">
        <v>121</v>
      </c>
      <c r="E207" s="3" t="s">
        <v>122</v>
      </c>
      <c r="F207" s="3">
        <v>5</v>
      </c>
      <c r="G207" s="34" t="s">
        <v>451</v>
      </c>
      <c r="H207" s="10">
        <v>8</v>
      </c>
      <c r="I207" s="17" t="s">
        <v>443</v>
      </c>
      <c r="J207" s="17" t="s">
        <v>854</v>
      </c>
      <c r="K207" s="17"/>
      <c r="L207" s="17"/>
      <c r="M207" s="12" t="s">
        <v>423</v>
      </c>
      <c r="N207" s="16" t="s">
        <v>461</v>
      </c>
      <c r="O207" s="16" t="s">
        <v>456</v>
      </c>
      <c r="P207" s="16" t="s">
        <v>481</v>
      </c>
      <c r="Q207" s="16" t="s">
        <v>473</v>
      </c>
      <c r="R207" s="16" t="s">
        <v>515</v>
      </c>
      <c r="S207" s="16" t="s">
        <v>423</v>
      </c>
      <c r="T207" s="16" t="s">
        <v>427</v>
      </c>
      <c r="U207" s="12" t="s">
        <v>423</v>
      </c>
      <c r="V207" s="4" t="s">
        <v>407</v>
      </c>
      <c r="W207" s="31" t="s">
        <v>854</v>
      </c>
      <c r="X207" s="17"/>
      <c r="Z207" s="7">
        <v>287</v>
      </c>
      <c r="AA207" s="7">
        <v>10</v>
      </c>
      <c r="AB207" s="7">
        <v>2</v>
      </c>
      <c r="AC207" s="7">
        <v>9</v>
      </c>
      <c r="AD207" s="7">
        <v>1</v>
      </c>
      <c r="AE207" s="7">
        <v>0</v>
      </c>
      <c r="AF207" s="7">
        <v>16</v>
      </c>
      <c r="AG207" s="7">
        <v>39</v>
      </c>
      <c r="AH207" s="8">
        <v>0.27900000000000003</v>
      </c>
      <c r="AI207" s="8">
        <v>0.32100000000000001</v>
      </c>
      <c r="AJ207" s="9">
        <v>1.1000000000000001</v>
      </c>
      <c r="AK207" s="20">
        <v>0.54</v>
      </c>
      <c r="AL207" s="13">
        <f t="shared" si="24"/>
        <v>24.390243902439025</v>
      </c>
      <c r="AM207" s="13">
        <f t="shared" si="25"/>
        <v>4.8780487804878048</v>
      </c>
      <c r="AN207" s="13">
        <f t="shared" si="26"/>
        <v>21.95121951219512</v>
      </c>
      <c r="AO207" s="13">
        <f t="shared" si="27"/>
        <v>2.4390243902439024</v>
      </c>
      <c r="AP207" s="6">
        <f t="shared" si="28"/>
        <v>0</v>
      </c>
      <c r="AQ207" s="13">
        <f t="shared" si="29"/>
        <v>39.024390243902438</v>
      </c>
      <c r="AR207" s="6">
        <f t="shared" si="30"/>
        <v>95.121951219512198</v>
      </c>
      <c r="AS207" s="10">
        <v>8</v>
      </c>
      <c r="AT207" s="4" t="s">
        <v>407</v>
      </c>
      <c r="AU207" s="12" t="s">
        <v>423</v>
      </c>
      <c r="AV207" s="16" t="s">
        <v>427</v>
      </c>
      <c r="AW207" s="16" t="s">
        <v>423</v>
      </c>
      <c r="AX207" s="16" t="s">
        <v>515</v>
      </c>
      <c r="AY207" s="16" t="s">
        <v>473</v>
      </c>
      <c r="AZ207" s="16" t="s">
        <v>481</v>
      </c>
      <c r="BA207" s="16" t="s">
        <v>456</v>
      </c>
      <c r="BB207" s="16" t="s">
        <v>461</v>
      </c>
      <c r="BC207" s="31" t="s">
        <v>835</v>
      </c>
      <c r="BD207" s="17" t="s">
        <v>443</v>
      </c>
      <c r="BF207">
        <f t="shared" si="31"/>
        <v>2.6829268292682928</v>
      </c>
      <c r="BG207" s="17"/>
    </row>
    <row r="208" spans="1:59" x14ac:dyDescent="0.25">
      <c r="A208">
        <v>207</v>
      </c>
      <c r="B208" t="s">
        <v>845</v>
      </c>
      <c r="C208" t="s">
        <v>845</v>
      </c>
      <c r="D208" s="4" t="s">
        <v>813</v>
      </c>
      <c r="E208" s="3" t="s">
        <v>71</v>
      </c>
      <c r="F208" s="3">
        <v>5</v>
      </c>
      <c r="G208" s="34" t="s">
        <v>451</v>
      </c>
      <c r="H208" s="10">
        <v>7</v>
      </c>
      <c r="I208" s="17" t="s">
        <v>444</v>
      </c>
      <c r="J208" s="17" t="s">
        <v>822</v>
      </c>
      <c r="K208" s="17"/>
      <c r="L208" s="17"/>
      <c r="M208" s="12" t="s">
        <v>423</v>
      </c>
      <c r="N208" s="16" t="s">
        <v>486</v>
      </c>
      <c r="O208" s="16" t="s">
        <v>460</v>
      </c>
      <c r="P208" s="16" t="s">
        <v>487</v>
      </c>
      <c r="Q208" s="16" t="s">
        <v>472</v>
      </c>
      <c r="R208" s="16" t="s">
        <v>510</v>
      </c>
      <c r="S208" s="16" t="s">
        <v>423</v>
      </c>
      <c r="T208" s="16" t="s">
        <v>427</v>
      </c>
      <c r="U208" s="12" t="s">
        <v>423</v>
      </c>
      <c r="V208" s="4" t="s">
        <v>407</v>
      </c>
      <c r="W208" s="31" t="s">
        <v>822</v>
      </c>
      <c r="X208" s="17"/>
      <c r="Z208" s="7">
        <v>417</v>
      </c>
      <c r="AA208" s="7">
        <v>19</v>
      </c>
      <c r="AB208" s="7">
        <v>0</v>
      </c>
      <c r="AC208" s="7">
        <v>13</v>
      </c>
      <c r="AD208" s="7">
        <v>0</v>
      </c>
      <c r="AE208" s="7">
        <v>0</v>
      </c>
      <c r="AF208" s="7">
        <v>26</v>
      </c>
      <c r="AG208" s="7">
        <v>102</v>
      </c>
      <c r="AH208" s="8">
        <v>0.23699999999999999</v>
      </c>
      <c r="AI208" s="8">
        <v>0.29599999999999999</v>
      </c>
      <c r="AJ208" s="9">
        <v>1.6</v>
      </c>
      <c r="AK208" s="20">
        <v>0.68</v>
      </c>
      <c r="AL208" s="13">
        <f t="shared" si="24"/>
        <v>31.894484412470025</v>
      </c>
      <c r="AM208" s="13">
        <f t="shared" si="25"/>
        <v>0</v>
      </c>
      <c r="AN208" s="13">
        <f t="shared" si="26"/>
        <v>21.822541966426858</v>
      </c>
      <c r="AO208" s="13">
        <f t="shared" si="27"/>
        <v>0</v>
      </c>
      <c r="AP208" s="6">
        <f t="shared" si="28"/>
        <v>0</v>
      </c>
      <c r="AQ208" s="13">
        <f t="shared" si="29"/>
        <v>43.645083932853716</v>
      </c>
      <c r="AR208" s="6">
        <f t="shared" si="30"/>
        <v>171.22302158273382</v>
      </c>
      <c r="AS208" s="10">
        <v>7</v>
      </c>
      <c r="AT208" s="4" t="s">
        <v>407</v>
      </c>
      <c r="AU208" s="12" t="s">
        <v>423</v>
      </c>
      <c r="AV208" s="16" t="s">
        <v>427</v>
      </c>
      <c r="AW208" s="16" t="s">
        <v>423</v>
      </c>
      <c r="AX208" s="16" t="s">
        <v>510</v>
      </c>
      <c r="AY208" s="16" t="s">
        <v>472</v>
      </c>
      <c r="AZ208" s="16" t="s">
        <v>487</v>
      </c>
      <c r="BA208" s="16" t="s">
        <v>460</v>
      </c>
      <c r="BB208" s="16" t="s">
        <v>486</v>
      </c>
      <c r="BC208" s="31" t="s">
        <v>822</v>
      </c>
      <c r="BD208" s="17" t="s">
        <v>444</v>
      </c>
      <c r="BF208">
        <f t="shared" si="31"/>
        <v>2.6858513189448443</v>
      </c>
      <c r="BG208" s="17"/>
    </row>
    <row r="209" spans="1:59" x14ac:dyDescent="0.25">
      <c r="A209">
        <v>208</v>
      </c>
      <c r="B209" t="s">
        <v>845</v>
      </c>
      <c r="C209" t="s">
        <v>845</v>
      </c>
      <c r="D209" s="4" t="s">
        <v>349</v>
      </c>
      <c r="E209" s="3" t="s">
        <v>36</v>
      </c>
      <c r="F209" s="3">
        <v>5</v>
      </c>
      <c r="G209" s="34" t="s">
        <v>451</v>
      </c>
      <c r="H209" s="10">
        <v>6</v>
      </c>
      <c r="I209" s="17" t="s">
        <v>443</v>
      </c>
      <c r="J209" s="17" t="s">
        <v>859</v>
      </c>
      <c r="K209" s="17"/>
      <c r="L209" s="17"/>
      <c r="M209" s="12" t="s">
        <v>423</v>
      </c>
      <c r="N209" s="16" t="s">
        <v>461</v>
      </c>
      <c r="O209" s="16" t="s">
        <v>456</v>
      </c>
      <c r="P209" s="16" t="s">
        <v>460</v>
      </c>
      <c r="Q209" s="16" t="s">
        <v>485</v>
      </c>
      <c r="R209" s="16" t="s">
        <v>495</v>
      </c>
      <c r="S209" s="16" t="s">
        <v>423</v>
      </c>
      <c r="T209" s="16" t="s">
        <v>437</v>
      </c>
      <c r="U209" s="4">
        <v>17</v>
      </c>
      <c r="V209" s="4" t="s">
        <v>407</v>
      </c>
      <c r="W209" s="31" t="s">
        <v>859</v>
      </c>
      <c r="X209" s="17"/>
      <c r="Z209" s="7">
        <v>411</v>
      </c>
      <c r="AA209" s="7">
        <v>15</v>
      </c>
      <c r="AB209" s="7">
        <v>4</v>
      </c>
      <c r="AC209" s="7">
        <v>10</v>
      </c>
      <c r="AD209" s="7">
        <v>4</v>
      </c>
      <c r="AE209" s="7">
        <v>2</v>
      </c>
      <c r="AF209" s="7">
        <v>34</v>
      </c>
      <c r="AG209" s="7">
        <v>95</v>
      </c>
      <c r="AH209" s="8">
        <v>0.221</v>
      </c>
      <c r="AI209" s="8">
        <v>0.28799999999999998</v>
      </c>
      <c r="AJ209" s="9">
        <v>1.6</v>
      </c>
      <c r="AK209" s="20">
        <v>0.79</v>
      </c>
      <c r="AL209" s="13">
        <f t="shared" si="24"/>
        <v>25.54744525547445</v>
      </c>
      <c r="AM209" s="13">
        <f t="shared" si="25"/>
        <v>6.8126520681265212</v>
      </c>
      <c r="AN209" s="13">
        <f t="shared" si="26"/>
        <v>17.031630170316301</v>
      </c>
      <c r="AO209" s="13">
        <f t="shared" si="27"/>
        <v>6.8126520681265212</v>
      </c>
      <c r="AP209" s="6">
        <f t="shared" si="28"/>
        <v>3.4063260340632606</v>
      </c>
      <c r="AQ209" s="13">
        <f t="shared" si="29"/>
        <v>57.907542579075425</v>
      </c>
      <c r="AR209" s="6">
        <f t="shared" si="30"/>
        <v>161.80048661800487</v>
      </c>
      <c r="AS209" s="10">
        <v>6</v>
      </c>
      <c r="AT209" s="4" t="s">
        <v>407</v>
      </c>
      <c r="AU209" s="4">
        <v>17</v>
      </c>
      <c r="AV209" s="16" t="s">
        <v>437</v>
      </c>
      <c r="AW209" s="16" t="s">
        <v>423</v>
      </c>
      <c r="AX209" s="16" t="s">
        <v>495</v>
      </c>
      <c r="AY209" s="16" t="s">
        <v>485</v>
      </c>
      <c r="AZ209" s="16" t="s">
        <v>460</v>
      </c>
      <c r="BA209" s="16" t="s">
        <v>456</v>
      </c>
      <c r="BB209" s="16" t="s">
        <v>461</v>
      </c>
      <c r="BC209" s="31" t="s">
        <v>815</v>
      </c>
      <c r="BD209" s="17" t="s">
        <v>443</v>
      </c>
      <c r="BF209">
        <f t="shared" si="31"/>
        <v>2.7250608272506085</v>
      </c>
      <c r="BG209" s="17"/>
    </row>
    <row r="210" spans="1:59" x14ac:dyDescent="0.25">
      <c r="A210">
        <v>209</v>
      </c>
      <c r="B210" t="s">
        <v>845</v>
      </c>
      <c r="C210" t="s">
        <v>845</v>
      </c>
      <c r="D210" s="4" t="s">
        <v>243</v>
      </c>
      <c r="E210" s="3" t="s">
        <v>143</v>
      </c>
      <c r="F210" s="3">
        <v>5</v>
      </c>
      <c r="G210" s="34" t="s">
        <v>451</v>
      </c>
      <c r="H210" s="10">
        <v>7</v>
      </c>
      <c r="I210" s="17" t="s">
        <v>450</v>
      </c>
      <c r="J210" s="17" t="s">
        <v>821</v>
      </c>
      <c r="K210" s="17"/>
      <c r="L210" s="17"/>
      <c r="M210" s="12" t="s">
        <v>423</v>
      </c>
      <c r="N210" s="16" t="s">
        <v>461</v>
      </c>
      <c r="O210" s="16" t="s">
        <v>471</v>
      </c>
      <c r="P210" s="16" t="s">
        <v>487</v>
      </c>
      <c r="Q210" s="16" t="s">
        <v>473</v>
      </c>
      <c r="R210" s="16" t="s">
        <v>505</v>
      </c>
      <c r="S210" s="16" t="s">
        <v>445</v>
      </c>
      <c r="T210" s="16" t="s">
        <v>426</v>
      </c>
      <c r="U210" s="4">
        <v>19</v>
      </c>
      <c r="V210" s="4">
        <v>20</v>
      </c>
      <c r="W210" s="31" t="s">
        <v>821</v>
      </c>
      <c r="X210" s="17"/>
      <c r="Z210" s="7">
        <v>611</v>
      </c>
      <c r="AA210" s="7">
        <v>25</v>
      </c>
      <c r="AB210" s="7">
        <v>8</v>
      </c>
      <c r="AC210" s="7">
        <v>6</v>
      </c>
      <c r="AD210" s="7">
        <v>56</v>
      </c>
      <c r="AE210" s="7">
        <v>23</v>
      </c>
      <c r="AF210" s="7">
        <v>34</v>
      </c>
      <c r="AG210" s="7">
        <v>117</v>
      </c>
      <c r="AH210" s="8">
        <v>0.25</v>
      </c>
      <c r="AI210" s="8">
        <v>0.29199999999999998</v>
      </c>
      <c r="AJ210" s="9">
        <v>2.4</v>
      </c>
      <c r="AK210" s="20">
        <v>0.93</v>
      </c>
      <c r="AL210" s="13">
        <f t="shared" si="24"/>
        <v>28.641571194762687</v>
      </c>
      <c r="AM210" s="13">
        <f t="shared" si="25"/>
        <v>9.1653027823240585</v>
      </c>
      <c r="AN210" s="13">
        <f t="shared" si="26"/>
        <v>6.8739770867430439</v>
      </c>
      <c r="AO210" s="13">
        <f t="shared" si="27"/>
        <v>64.157119476268406</v>
      </c>
      <c r="AP210" s="6">
        <f t="shared" si="28"/>
        <v>26.350245499181668</v>
      </c>
      <c r="AQ210" s="13">
        <f t="shared" si="29"/>
        <v>38.952536824877249</v>
      </c>
      <c r="AR210" s="6">
        <f t="shared" si="30"/>
        <v>134.04255319148936</v>
      </c>
      <c r="AS210" s="10">
        <v>7</v>
      </c>
      <c r="AT210" s="4">
        <v>20</v>
      </c>
      <c r="AU210" s="4">
        <v>19</v>
      </c>
      <c r="AV210" s="16" t="s">
        <v>426</v>
      </c>
      <c r="AW210" s="16" t="s">
        <v>445</v>
      </c>
      <c r="AX210" s="16" t="s">
        <v>505</v>
      </c>
      <c r="AY210" s="16" t="s">
        <v>473</v>
      </c>
      <c r="AZ210" s="16" t="s">
        <v>487</v>
      </c>
      <c r="BA210" s="16" t="s">
        <v>471</v>
      </c>
      <c r="BB210" s="16" t="s">
        <v>461</v>
      </c>
      <c r="BC210" s="31" t="s">
        <v>821</v>
      </c>
      <c r="BD210" s="17" t="s">
        <v>450</v>
      </c>
      <c r="BF210">
        <f t="shared" si="31"/>
        <v>2.7495908346972175</v>
      </c>
      <c r="BG210" s="17"/>
    </row>
    <row r="211" spans="1:59" x14ac:dyDescent="0.25">
      <c r="A211">
        <v>210</v>
      </c>
      <c r="B211" t="s">
        <v>845</v>
      </c>
      <c r="C211" t="s">
        <v>845</v>
      </c>
      <c r="D211" s="4" t="s">
        <v>335</v>
      </c>
      <c r="E211" s="3" t="s">
        <v>50</v>
      </c>
      <c r="F211" s="3">
        <v>5</v>
      </c>
      <c r="G211" s="34" t="s">
        <v>451</v>
      </c>
      <c r="H211" s="10">
        <v>6</v>
      </c>
      <c r="I211" s="17" t="s">
        <v>452</v>
      </c>
      <c r="J211" s="17" t="s">
        <v>860</v>
      </c>
      <c r="K211" s="17"/>
      <c r="L211" s="17"/>
      <c r="M211" s="12" t="s">
        <v>423</v>
      </c>
      <c r="N211" s="16" t="s">
        <v>461</v>
      </c>
      <c r="O211" s="16" t="s">
        <v>423</v>
      </c>
      <c r="P211" s="16" t="s">
        <v>471</v>
      </c>
      <c r="Q211" s="16" t="s">
        <v>485</v>
      </c>
      <c r="R211" s="16" t="s">
        <v>500</v>
      </c>
      <c r="S211" s="16" t="s">
        <v>423</v>
      </c>
      <c r="T211" s="16">
        <v>16</v>
      </c>
      <c r="U211" s="4">
        <v>17</v>
      </c>
      <c r="V211" s="4" t="s">
        <v>407</v>
      </c>
      <c r="W211" s="31" t="s">
        <v>860</v>
      </c>
      <c r="X211" s="17"/>
      <c r="Z211" s="7">
        <v>299</v>
      </c>
      <c r="AA211" s="7">
        <v>9</v>
      </c>
      <c r="AB211" s="7">
        <v>5</v>
      </c>
      <c r="AC211" s="7">
        <v>6</v>
      </c>
      <c r="AD211" s="7">
        <v>3</v>
      </c>
      <c r="AE211" s="7">
        <v>0</v>
      </c>
      <c r="AF211" s="7">
        <v>22</v>
      </c>
      <c r="AG211" s="7">
        <v>52</v>
      </c>
      <c r="AH211" s="8">
        <v>0.22600000000000001</v>
      </c>
      <c r="AI211" s="8">
        <v>0.28999999999999998</v>
      </c>
      <c r="AJ211" s="9">
        <v>1.2</v>
      </c>
      <c r="AK211" s="20">
        <v>0.69</v>
      </c>
      <c r="AL211" s="13">
        <f t="shared" si="24"/>
        <v>21.070234113712374</v>
      </c>
      <c r="AM211" s="13">
        <f t="shared" si="25"/>
        <v>11.705685618729097</v>
      </c>
      <c r="AN211" s="13">
        <f t="shared" si="26"/>
        <v>14.046822742474916</v>
      </c>
      <c r="AO211" s="13">
        <f t="shared" si="27"/>
        <v>7.023411371237458</v>
      </c>
      <c r="AP211" s="6">
        <f t="shared" si="28"/>
        <v>0</v>
      </c>
      <c r="AQ211" s="13">
        <f t="shared" si="29"/>
        <v>51.50501672240803</v>
      </c>
      <c r="AR211" s="6">
        <f t="shared" si="30"/>
        <v>121.73913043478261</v>
      </c>
      <c r="AS211" s="10">
        <v>6</v>
      </c>
      <c r="AT211" s="4" t="s">
        <v>407</v>
      </c>
      <c r="AU211" s="4">
        <v>17</v>
      </c>
      <c r="AV211" s="16">
        <v>16</v>
      </c>
      <c r="AW211" s="16" t="s">
        <v>423</v>
      </c>
      <c r="AX211" s="16" t="s">
        <v>500</v>
      </c>
      <c r="AY211" s="16" t="s">
        <v>485</v>
      </c>
      <c r="AZ211" s="16" t="s">
        <v>471</v>
      </c>
      <c r="BA211" s="16" t="s">
        <v>423</v>
      </c>
      <c r="BB211" s="16" t="s">
        <v>461</v>
      </c>
      <c r="BC211" s="31" t="s">
        <v>814</v>
      </c>
      <c r="BD211" s="17" t="s">
        <v>452</v>
      </c>
      <c r="BF211">
        <f t="shared" si="31"/>
        <v>2.8093645484949832</v>
      </c>
      <c r="BG211" s="17"/>
    </row>
    <row r="212" spans="1:59" x14ac:dyDescent="0.25">
      <c r="A212">
        <v>211</v>
      </c>
      <c r="B212" t="s">
        <v>845</v>
      </c>
      <c r="C212" t="s">
        <v>845</v>
      </c>
      <c r="D212" s="4" t="s">
        <v>296</v>
      </c>
      <c r="E212" s="3" t="s">
        <v>56</v>
      </c>
      <c r="F212" s="3">
        <v>5</v>
      </c>
      <c r="G212" s="34" t="s">
        <v>451</v>
      </c>
      <c r="H212" s="10">
        <v>7</v>
      </c>
      <c r="I212" s="17" t="s">
        <v>452</v>
      </c>
      <c r="J212" s="17" t="s">
        <v>2</v>
      </c>
      <c r="K212" s="17"/>
      <c r="L212" s="17"/>
      <c r="M212" s="12" t="s">
        <v>423</v>
      </c>
      <c r="N212" s="16" t="s">
        <v>461</v>
      </c>
      <c r="O212" s="16" t="s">
        <v>456</v>
      </c>
      <c r="P212" s="16" t="s">
        <v>491</v>
      </c>
      <c r="Q212" s="16" t="s">
        <v>477</v>
      </c>
      <c r="R212" s="16" t="s">
        <v>502</v>
      </c>
      <c r="S212" s="16" t="s">
        <v>443</v>
      </c>
      <c r="T212" s="16" t="s">
        <v>427</v>
      </c>
      <c r="U212" s="4">
        <v>18</v>
      </c>
      <c r="V212" s="4" t="s">
        <v>422</v>
      </c>
      <c r="W212" s="31" t="s">
        <v>2</v>
      </c>
      <c r="X212" s="17"/>
      <c r="Z212" s="7">
        <v>348</v>
      </c>
      <c r="AA212" s="7">
        <v>16</v>
      </c>
      <c r="AB212" s="7">
        <v>4</v>
      </c>
      <c r="AC212" s="7">
        <v>5</v>
      </c>
      <c r="AD212" s="7">
        <v>7</v>
      </c>
      <c r="AE212" s="7">
        <v>4</v>
      </c>
      <c r="AF212" s="7">
        <v>28</v>
      </c>
      <c r="AG212" s="7">
        <v>53</v>
      </c>
      <c r="AH212" s="8">
        <v>0.23699999999999999</v>
      </c>
      <c r="AI212" s="8">
        <v>0.3</v>
      </c>
      <c r="AJ212" s="9">
        <v>1.4</v>
      </c>
      <c r="AK212" s="20">
        <v>0.57999999999999996</v>
      </c>
      <c r="AL212" s="13">
        <f t="shared" si="24"/>
        <v>32.183908045977013</v>
      </c>
      <c r="AM212" s="13">
        <f t="shared" si="25"/>
        <v>8.0459770114942533</v>
      </c>
      <c r="AN212" s="13">
        <f t="shared" si="26"/>
        <v>10.057471264367816</v>
      </c>
      <c r="AO212" s="13">
        <f t="shared" si="27"/>
        <v>14.080459770114942</v>
      </c>
      <c r="AP212" s="6">
        <f t="shared" si="28"/>
        <v>8.0459770114942533</v>
      </c>
      <c r="AQ212" s="13">
        <f t="shared" si="29"/>
        <v>56.321839080459768</v>
      </c>
      <c r="AR212" s="6">
        <f t="shared" si="30"/>
        <v>106.60919540229885</v>
      </c>
      <c r="AS212" s="10">
        <v>7</v>
      </c>
      <c r="AT212" s="4" t="s">
        <v>422</v>
      </c>
      <c r="AU212" s="4">
        <v>18</v>
      </c>
      <c r="AV212" s="16" t="s">
        <v>427</v>
      </c>
      <c r="AW212" s="16" t="s">
        <v>443</v>
      </c>
      <c r="AX212" s="16" t="s">
        <v>502</v>
      </c>
      <c r="AY212" s="16" t="s">
        <v>477</v>
      </c>
      <c r="AZ212" s="16" t="s">
        <v>491</v>
      </c>
      <c r="BA212" s="16" t="s">
        <v>456</v>
      </c>
      <c r="BB212" s="16" t="s">
        <v>461</v>
      </c>
      <c r="BC212" s="31" t="s">
        <v>2</v>
      </c>
      <c r="BD212" s="17" t="s">
        <v>452</v>
      </c>
      <c r="BF212">
        <f t="shared" si="31"/>
        <v>2.8160919540229883</v>
      </c>
      <c r="BG212" s="17"/>
    </row>
    <row r="213" spans="1:59" x14ac:dyDescent="0.25">
      <c r="A213">
        <v>212</v>
      </c>
      <c r="B213" t="s">
        <v>845</v>
      </c>
      <c r="C213" t="s">
        <v>845</v>
      </c>
      <c r="D213" s="4" t="s">
        <v>130</v>
      </c>
      <c r="E213" s="3" t="s">
        <v>28</v>
      </c>
      <c r="F213" s="3">
        <v>5</v>
      </c>
      <c r="G213" s="34" t="s">
        <v>451</v>
      </c>
      <c r="H213" s="10">
        <v>9</v>
      </c>
      <c r="I213" s="17" t="s">
        <v>442</v>
      </c>
      <c r="J213" s="17" t="s">
        <v>406</v>
      </c>
      <c r="K213" s="17"/>
      <c r="L213" s="17"/>
      <c r="M213" s="12" t="s">
        <v>423</v>
      </c>
      <c r="N213" s="16" t="s">
        <v>461</v>
      </c>
      <c r="O213" s="16" t="s">
        <v>471</v>
      </c>
      <c r="P213" s="16" t="s">
        <v>453</v>
      </c>
      <c r="Q213" s="16" t="s">
        <v>475</v>
      </c>
      <c r="R213" s="16" t="s">
        <v>529</v>
      </c>
      <c r="S213" s="16" t="s">
        <v>423</v>
      </c>
      <c r="T213" s="16" t="s">
        <v>407</v>
      </c>
      <c r="U213" s="12" t="s">
        <v>423</v>
      </c>
      <c r="V213" s="12" t="s">
        <v>423</v>
      </c>
      <c r="W213" s="31" t="s">
        <v>406</v>
      </c>
      <c r="X213" s="17"/>
      <c r="Z213" s="7">
        <v>518</v>
      </c>
      <c r="AA213" s="7">
        <v>27</v>
      </c>
      <c r="AB213" s="7">
        <v>2</v>
      </c>
      <c r="AC213" s="7">
        <v>4</v>
      </c>
      <c r="AD213" s="7">
        <v>3</v>
      </c>
      <c r="AE213" s="7">
        <v>0</v>
      </c>
      <c r="AF213" s="7">
        <v>60</v>
      </c>
      <c r="AG213" s="7">
        <v>96</v>
      </c>
      <c r="AH213" s="8">
        <v>0.27700000000000002</v>
      </c>
      <c r="AI213" s="8">
        <v>0.36099999999999999</v>
      </c>
      <c r="AJ213" s="9">
        <v>2.1</v>
      </c>
      <c r="AK213" s="20">
        <v>1.1299999999999999</v>
      </c>
      <c r="AL213" s="13">
        <f t="shared" si="24"/>
        <v>36.486486486486484</v>
      </c>
      <c r="AM213" s="13">
        <f t="shared" si="25"/>
        <v>2.7027027027027026</v>
      </c>
      <c r="AN213" s="13">
        <f t="shared" si="26"/>
        <v>5.4054054054054053</v>
      </c>
      <c r="AO213" s="13">
        <f t="shared" si="27"/>
        <v>4.0540540540540535</v>
      </c>
      <c r="AP213" s="6">
        <f t="shared" si="28"/>
        <v>0</v>
      </c>
      <c r="AQ213" s="13">
        <f t="shared" si="29"/>
        <v>81.081081081081081</v>
      </c>
      <c r="AR213" s="6">
        <f t="shared" si="30"/>
        <v>129.72972972972971</v>
      </c>
      <c r="AS213" s="10">
        <v>9</v>
      </c>
      <c r="AT213" s="12" t="s">
        <v>423</v>
      </c>
      <c r="AU213" s="12" t="s">
        <v>423</v>
      </c>
      <c r="AV213" s="16" t="s">
        <v>407</v>
      </c>
      <c r="AW213" s="16" t="s">
        <v>423</v>
      </c>
      <c r="AX213" s="16" t="s">
        <v>529</v>
      </c>
      <c r="AY213" s="16" t="s">
        <v>475</v>
      </c>
      <c r="AZ213" s="16" t="s">
        <v>453</v>
      </c>
      <c r="BA213" s="16" t="s">
        <v>471</v>
      </c>
      <c r="BB213" s="16" t="s">
        <v>461</v>
      </c>
      <c r="BC213" s="31" t="s">
        <v>406</v>
      </c>
      <c r="BD213" s="17" t="s">
        <v>442</v>
      </c>
      <c r="BF213">
        <f t="shared" si="31"/>
        <v>2.8378378378378382</v>
      </c>
      <c r="BG213" s="17"/>
    </row>
    <row r="214" spans="1:59" x14ac:dyDescent="0.25">
      <c r="A214">
        <v>213</v>
      </c>
      <c r="B214" t="s">
        <v>845</v>
      </c>
      <c r="C214" t="s">
        <v>845</v>
      </c>
      <c r="D214" s="4" t="s">
        <v>308</v>
      </c>
      <c r="E214" s="3" t="s">
        <v>122</v>
      </c>
      <c r="F214" s="3">
        <v>5</v>
      </c>
      <c r="G214" s="34" t="s">
        <v>451</v>
      </c>
      <c r="H214" s="10">
        <v>8</v>
      </c>
      <c r="I214" s="17" t="s">
        <v>451</v>
      </c>
      <c r="J214" s="17" t="s">
        <v>854</v>
      </c>
      <c r="K214" s="17"/>
      <c r="L214" s="17"/>
      <c r="M214" s="12" t="s">
        <v>423</v>
      </c>
      <c r="N214" s="16" t="s">
        <v>486</v>
      </c>
      <c r="O214" s="16" t="s">
        <v>423</v>
      </c>
      <c r="P214" s="16" t="s">
        <v>491</v>
      </c>
      <c r="Q214" s="16" t="s">
        <v>475</v>
      </c>
      <c r="R214" s="16" t="s">
        <v>525</v>
      </c>
      <c r="S214" s="16" t="s">
        <v>423</v>
      </c>
      <c r="T214" s="16" t="s">
        <v>437</v>
      </c>
      <c r="U214" s="12" t="s">
        <v>423</v>
      </c>
      <c r="V214" s="4" t="s">
        <v>419</v>
      </c>
      <c r="W214" s="31" t="s">
        <v>854</v>
      </c>
      <c r="X214" s="17"/>
      <c r="Z214" s="7">
        <v>580</v>
      </c>
      <c r="AA214" s="7">
        <v>23</v>
      </c>
      <c r="AB214" s="7">
        <v>2</v>
      </c>
      <c r="AC214" s="7">
        <v>25</v>
      </c>
      <c r="AD214" s="7">
        <v>1</v>
      </c>
      <c r="AE214" s="7">
        <v>0</v>
      </c>
      <c r="AF214" s="7">
        <v>67</v>
      </c>
      <c r="AG214" s="7">
        <v>153</v>
      </c>
      <c r="AH214" s="8">
        <v>0.23400000000000001</v>
      </c>
      <c r="AI214" s="8">
        <v>0.33400000000000002</v>
      </c>
      <c r="AJ214" s="9">
        <v>2.4</v>
      </c>
      <c r="AK214" s="20">
        <v>0.49</v>
      </c>
      <c r="AL214" s="13">
        <f t="shared" si="24"/>
        <v>27.758620689655174</v>
      </c>
      <c r="AM214" s="13">
        <f t="shared" si="25"/>
        <v>2.4137931034482758</v>
      </c>
      <c r="AN214" s="13">
        <f t="shared" si="26"/>
        <v>30.172413793103452</v>
      </c>
      <c r="AO214" s="13">
        <f t="shared" si="27"/>
        <v>1.2068965517241379</v>
      </c>
      <c r="AP214" s="6">
        <f t="shared" si="28"/>
        <v>0</v>
      </c>
      <c r="AQ214" s="13">
        <f t="shared" si="29"/>
        <v>80.862068965517238</v>
      </c>
      <c r="AR214" s="6">
        <f t="shared" si="30"/>
        <v>184.65517241379311</v>
      </c>
      <c r="AS214" s="10">
        <v>8</v>
      </c>
      <c r="AT214" s="4" t="s">
        <v>419</v>
      </c>
      <c r="AU214" s="12" t="s">
        <v>423</v>
      </c>
      <c r="AV214" s="16" t="s">
        <v>437</v>
      </c>
      <c r="AW214" s="16" t="s">
        <v>423</v>
      </c>
      <c r="AX214" s="16" t="s">
        <v>525</v>
      </c>
      <c r="AY214" s="16" t="s">
        <v>475</v>
      </c>
      <c r="AZ214" s="16" t="s">
        <v>491</v>
      </c>
      <c r="BA214" s="16" t="s">
        <v>423</v>
      </c>
      <c r="BB214" s="16" t="s">
        <v>486</v>
      </c>
      <c r="BC214" s="31" t="s">
        <v>818</v>
      </c>
      <c r="BD214" s="17" t="s">
        <v>451</v>
      </c>
      <c r="BF214">
        <f t="shared" si="31"/>
        <v>2.896551724137931</v>
      </c>
      <c r="BG214" s="17"/>
    </row>
    <row r="215" spans="1:59" x14ac:dyDescent="0.25">
      <c r="A215">
        <v>214</v>
      </c>
      <c r="B215" t="s">
        <v>845</v>
      </c>
      <c r="C215" t="s">
        <v>845</v>
      </c>
      <c r="D215" s="4" t="s">
        <v>185</v>
      </c>
      <c r="E215" s="3" t="s">
        <v>67</v>
      </c>
      <c r="F215" s="3">
        <v>5</v>
      </c>
      <c r="G215" s="34" t="s">
        <v>451</v>
      </c>
      <c r="H215" s="10">
        <v>8</v>
      </c>
      <c r="I215" s="17" t="s">
        <v>447</v>
      </c>
      <c r="J215" s="17" t="s">
        <v>857</v>
      </c>
      <c r="K215" s="17"/>
      <c r="L215" s="17"/>
      <c r="M215" s="12" t="s">
        <v>423</v>
      </c>
      <c r="N215" s="16" t="s">
        <v>486</v>
      </c>
      <c r="O215" s="16" t="s">
        <v>423</v>
      </c>
      <c r="P215" s="16" t="s">
        <v>491</v>
      </c>
      <c r="Q215" s="16" t="s">
        <v>477</v>
      </c>
      <c r="R215" s="16" t="s">
        <v>515</v>
      </c>
      <c r="S215" s="16" t="s">
        <v>423</v>
      </c>
      <c r="T215" s="16" t="s">
        <v>435</v>
      </c>
      <c r="U215" s="12" t="s">
        <v>423</v>
      </c>
      <c r="V215" s="4" t="s">
        <v>422</v>
      </c>
      <c r="W215" s="31" t="s">
        <v>857</v>
      </c>
      <c r="X215" s="17"/>
      <c r="Z215" s="7">
        <v>381</v>
      </c>
      <c r="AA215" s="7">
        <v>21</v>
      </c>
      <c r="AB215" s="7">
        <v>0</v>
      </c>
      <c r="AC215" s="7">
        <v>10</v>
      </c>
      <c r="AD215" s="7">
        <v>3</v>
      </c>
      <c r="AE215" s="7">
        <v>3</v>
      </c>
      <c r="AF215" s="7">
        <v>32</v>
      </c>
      <c r="AG215" s="7">
        <v>108</v>
      </c>
      <c r="AH215" s="8">
        <v>0.26300000000000001</v>
      </c>
      <c r="AI215" s="8">
        <v>0.33100000000000002</v>
      </c>
      <c r="AJ215" s="9">
        <v>1.6</v>
      </c>
      <c r="AK215" s="20">
        <v>0.61</v>
      </c>
      <c r="AL215" s="13">
        <f t="shared" si="24"/>
        <v>38.582677165354333</v>
      </c>
      <c r="AM215" s="13">
        <f t="shared" si="25"/>
        <v>0</v>
      </c>
      <c r="AN215" s="13">
        <f t="shared" si="26"/>
        <v>18.372703412073491</v>
      </c>
      <c r="AO215" s="13">
        <f t="shared" si="27"/>
        <v>5.5118110236220472</v>
      </c>
      <c r="AP215" s="6">
        <f t="shared" si="28"/>
        <v>5.5118110236220472</v>
      </c>
      <c r="AQ215" s="13">
        <f t="shared" si="29"/>
        <v>58.792650918635168</v>
      </c>
      <c r="AR215" s="6">
        <f t="shared" si="30"/>
        <v>198.42519685039369</v>
      </c>
      <c r="AS215" s="10">
        <v>8</v>
      </c>
      <c r="AT215" s="4" t="s">
        <v>422</v>
      </c>
      <c r="AU215" s="12" t="s">
        <v>423</v>
      </c>
      <c r="AV215" s="16" t="s">
        <v>435</v>
      </c>
      <c r="AW215" s="16" t="s">
        <v>423</v>
      </c>
      <c r="AX215" s="16" t="s">
        <v>515</v>
      </c>
      <c r="AY215" s="16" t="s">
        <v>477</v>
      </c>
      <c r="AZ215" s="16" t="s">
        <v>491</v>
      </c>
      <c r="BA215" s="16" t="s">
        <v>423</v>
      </c>
      <c r="BB215" s="16" t="s">
        <v>486</v>
      </c>
      <c r="BC215" s="31" t="s">
        <v>820</v>
      </c>
      <c r="BD215" s="17" t="s">
        <v>447</v>
      </c>
      <c r="BF215">
        <f t="shared" si="31"/>
        <v>2.9396325459317585</v>
      </c>
      <c r="BG215" s="17"/>
    </row>
    <row r="216" spans="1:59" x14ac:dyDescent="0.25">
      <c r="A216">
        <v>215</v>
      </c>
      <c r="B216" t="s">
        <v>845</v>
      </c>
      <c r="C216" t="s">
        <v>845</v>
      </c>
      <c r="D216" s="4" t="s">
        <v>288</v>
      </c>
      <c r="E216" s="3" t="s">
        <v>28</v>
      </c>
      <c r="F216" s="3">
        <v>5</v>
      </c>
      <c r="G216" s="34" t="s">
        <v>451</v>
      </c>
      <c r="H216" s="10">
        <v>8</v>
      </c>
      <c r="I216" s="17" t="s">
        <v>450</v>
      </c>
      <c r="J216" s="17" t="s">
        <v>821</v>
      </c>
      <c r="K216" s="17"/>
      <c r="L216" s="17"/>
      <c r="M216" s="12" t="s">
        <v>423</v>
      </c>
      <c r="N216" s="16" t="s">
        <v>461</v>
      </c>
      <c r="O216" s="16" t="s">
        <v>471</v>
      </c>
      <c r="P216" s="16" t="s">
        <v>487</v>
      </c>
      <c r="Q216" s="16" t="s">
        <v>470</v>
      </c>
      <c r="R216" s="16" t="s">
        <v>525</v>
      </c>
      <c r="S216" s="16" t="s">
        <v>437</v>
      </c>
      <c r="T216" s="16" t="s">
        <v>426</v>
      </c>
      <c r="U216" s="4">
        <v>19</v>
      </c>
      <c r="V216" s="4">
        <v>20</v>
      </c>
      <c r="W216" s="31" t="s">
        <v>821</v>
      </c>
      <c r="X216" s="17"/>
      <c r="Z216" s="7">
        <v>402</v>
      </c>
      <c r="AA216" s="7">
        <v>16</v>
      </c>
      <c r="AB216" s="7">
        <v>4</v>
      </c>
      <c r="AC216" s="7">
        <v>4</v>
      </c>
      <c r="AD216" s="7">
        <v>21</v>
      </c>
      <c r="AE216" s="7">
        <v>4</v>
      </c>
      <c r="AF216" s="7">
        <v>43</v>
      </c>
      <c r="AG216" s="7">
        <v>63</v>
      </c>
      <c r="AH216" s="8">
        <v>0.23899999999999999</v>
      </c>
      <c r="AI216" s="8">
        <v>0.32100000000000001</v>
      </c>
      <c r="AJ216" s="9">
        <v>1.7</v>
      </c>
      <c r="AK216" s="20">
        <v>1.0900000000000001</v>
      </c>
      <c r="AL216" s="13">
        <f t="shared" si="24"/>
        <v>27.860696517412936</v>
      </c>
      <c r="AM216" s="13">
        <f t="shared" si="25"/>
        <v>6.9651741293532341</v>
      </c>
      <c r="AN216" s="13">
        <f t="shared" si="26"/>
        <v>6.9651741293532341</v>
      </c>
      <c r="AO216" s="13">
        <f t="shared" si="27"/>
        <v>36.567164179104473</v>
      </c>
      <c r="AP216" s="6">
        <f t="shared" si="28"/>
        <v>6.9651741293532341</v>
      </c>
      <c r="AQ216" s="13">
        <f t="shared" si="29"/>
        <v>74.875621890547265</v>
      </c>
      <c r="AR216" s="6">
        <f t="shared" si="30"/>
        <v>109.70149253731344</v>
      </c>
      <c r="AS216" s="10">
        <v>8</v>
      </c>
      <c r="AT216" s="4">
        <v>20</v>
      </c>
      <c r="AU216" s="4">
        <v>19</v>
      </c>
      <c r="AV216" s="16" t="s">
        <v>426</v>
      </c>
      <c r="AW216" s="16" t="s">
        <v>437</v>
      </c>
      <c r="AX216" s="16" t="s">
        <v>525</v>
      </c>
      <c r="AY216" s="16" t="s">
        <v>470</v>
      </c>
      <c r="AZ216" s="16" t="s">
        <v>487</v>
      </c>
      <c r="BA216" s="16" t="s">
        <v>471</v>
      </c>
      <c r="BB216" s="16" t="s">
        <v>461</v>
      </c>
      <c r="BC216" s="31" t="s">
        <v>821</v>
      </c>
      <c r="BD216" s="17" t="s">
        <v>450</v>
      </c>
      <c r="BF216">
        <f t="shared" si="31"/>
        <v>2.9601990049751246</v>
      </c>
      <c r="BG216" s="17"/>
    </row>
    <row r="217" spans="1:59" x14ac:dyDescent="0.25">
      <c r="A217">
        <v>216</v>
      </c>
      <c r="B217" t="s">
        <v>845</v>
      </c>
      <c r="C217" t="s">
        <v>845</v>
      </c>
      <c r="D217" s="4" t="s">
        <v>138</v>
      </c>
      <c r="E217" s="3" t="s">
        <v>25</v>
      </c>
      <c r="F217" s="3">
        <v>5</v>
      </c>
      <c r="G217" s="34" t="s">
        <v>451</v>
      </c>
      <c r="H217" s="10">
        <v>7</v>
      </c>
      <c r="I217" s="17" t="s">
        <v>442</v>
      </c>
      <c r="J217" s="17" t="s">
        <v>822</v>
      </c>
      <c r="K217" s="17"/>
      <c r="L217" s="17"/>
      <c r="M217" s="12" t="s">
        <v>423</v>
      </c>
      <c r="N217" s="16" t="s">
        <v>461</v>
      </c>
      <c r="O217" s="16" t="s">
        <v>423</v>
      </c>
      <c r="P217" s="16" t="s">
        <v>471</v>
      </c>
      <c r="Q217" s="16" t="s">
        <v>485</v>
      </c>
      <c r="R217" s="16" t="s">
        <v>508</v>
      </c>
      <c r="S217" s="16" t="s">
        <v>423</v>
      </c>
      <c r="T217" s="16" t="s">
        <v>426</v>
      </c>
      <c r="U217" s="12" t="s">
        <v>423</v>
      </c>
      <c r="V217" s="4" t="s">
        <v>422</v>
      </c>
      <c r="W217" s="31" t="s">
        <v>822</v>
      </c>
      <c r="X217" s="17"/>
      <c r="Z217" s="7">
        <v>520</v>
      </c>
      <c r="AA217" s="7">
        <v>22</v>
      </c>
      <c r="AB217" s="7">
        <v>0</v>
      </c>
      <c r="AC217" s="7">
        <v>12</v>
      </c>
      <c r="AD217" s="7">
        <v>3</v>
      </c>
      <c r="AE217" s="7">
        <v>0</v>
      </c>
      <c r="AF217" s="7">
        <v>32</v>
      </c>
      <c r="AG217" s="7">
        <v>76</v>
      </c>
      <c r="AH217" s="8">
        <v>0.27400000000000002</v>
      </c>
      <c r="AI217" s="8">
        <v>0.317</v>
      </c>
      <c r="AJ217" s="9">
        <v>2.2000000000000002</v>
      </c>
      <c r="AK217" s="20">
        <v>0.71</v>
      </c>
      <c r="AL217" s="13">
        <f t="shared" si="24"/>
        <v>29.615384615384617</v>
      </c>
      <c r="AM217" s="13">
        <f t="shared" si="25"/>
        <v>0</v>
      </c>
      <c r="AN217" s="13">
        <f t="shared" si="26"/>
        <v>16.153846153846153</v>
      </c>
      <c r="AO217" s="13">
        <f t="shared" si="27"/>
        <v>4.0384615384615383</v>
      </c>
      <c r="AP217" s="6">
        <f t="shared" si="28"/>
        <v>0</v>
      </c>
      <c r="AQ217" s="13">
        <f t="shared" si="29"/>
        <v>43.07692307692308</v>
      </c>
      <c r="AR217" s="6">
        <f t="shared" si="30"/>
        <v>102.30769230769231</v>
      </c>
      <c r="AS217" s="10">
        <v>7</v>
      </c>
      <c r="AT217" s="4" t="s">
        <v>422</v>
      </c>
      <c r="AU217" s="12" t="s">
        <v>423</v>
      </c>
      <c r="AV217" s="16" t="s">
        <v>426</v>
      </c>
      <c r="AW217" s="16" t="s">
        <v>423</v>
      </c>
      <c r="AX217" s="16" t="s">
        <v>508</v>
      </c>
      <c r="AY217" s="16" t="s">
        <v>485</v>
      </c>
      <c r="AZ217" s="16" t="s">
        <v>471</v>
      </c>
      <c r="BA217" s="16" t="s">
        <v>423</v>
      </c>
      <c r="BB217" s="16" t="s">
        <v>461</v>
      </c>
      <c r="BC217" s="31" t="s">
        <v>822</v>
      </c>
      <c r="BD217" s="17" t="s">
        <v>442</v>
      </c>
      <c r="BF217">
        <f t="shared" si="31"/>
        <v>2.9615384615384621</v>
      </c>
      <c r="BG217" s="17"/>
    </row>
    <row r="218" spans="1:59" x14ac:dyDescent="0.25">
      <c r="A218">
        <v>217</v>
      </c>
      <c r="B218" t="s">
        <v>845</v>
      </c>
      <c r="C218" t="s">
        <v>845</v>
      </c>
      <c r="D218" s="4" t="s">
        <v>147</v>
      </c>
      <c r="E218" s="3" t="s">
        <v>48</v>
      </c>
      <c r="F218" s="3">
        <v>5</v>
      </c>
      <c r="G218" s="34" t="s">
        <v>451</v>
      </c>
      <c r="H218" s="10">
        <v>10</v>
      </c>
      <c r="I218" s="17" t="s">
        <v>451</v>
      </c>
      <c r="J218" s="17" t="s">
        <v>3</v>
      </c>
      <c r="K218" s="17"/>
      <c r="L218" s="17"/>
      <c r="M218" s="12" t="s">
        <v>423</v>
      </c>
      <c r="N218" s="16" t="s">
        <v>461</v>
      </c>
      <c r="O218" s="16" t="s">
        <v>471</v>
      </c>
      <c r="P218" s="16" t="s">
        <v>487</v>
      </c>
      <c r="Q218" s="16" t="s">
        <v>467</v>
      </c>
      <c r="R218" s="16" t="s">
        <v>534</v>
      </c>
      <c r="S218" s="16" t="s">
        <v>423</v>
      </c>
      <c r="T218" s="16" t="s">
        <v>407</v>
      </c>
      <c r="U218" s="12" t="s">
        <v>423</v>
      </c>
      <c r="V218" s="12" t="s">
        <v>423</v>
      </c>
      <c r="W218" s="31" t="s">
        <v>3</v>
      </c>
      <c r="X218" s="17"/>
      <c r="Z218" s="7">
        <v>709</v>
      </c>
      <c r="AA218" s="7">
        <v>33</v>
      </c>
      <c r="AB218" s="7">
        <v>2</v>
      </c>
      <c r="AC218" s="7">
        <v>8</v>
      </c>
      <c r="AD218" s="7">
        <v>5</v>
      </c>
      <c r="AE218" s="7">
        <v>3</v>
      </c>
      <c r="AF218" s="7">
        <v>95</v>
      </c>
      <c r="AG218" s="7">
        <v>111</v>
      </c>
      <c r="AH218" s="8">
        <v>0.27200000000000002</v>
      </c>
      <c r="AI218" s="8">
        <v>0.375</v>
      </c>
      <c r="AJ218" s="9">
        <v>3</v>
      </c>
      <c r="AK218" s="20">
        <v>0.75</v>
      </c>
      <c r="AL218" s="13">
        <f t="shared" si="24"/>
        <v>32.58110014104372</v>
      </c>
      <c r="AM218" s="13">
        <f t="shared" si="25"/>
        <v>1.9746121297602257</v>
      </c>
      <c r="AN218" s="13">
        <f t="shared" si="26"/>
        <v>7.8984485190409028</v>
      </c>
      <c r="AO218" s="13">
        <f t="shared" si="27"/>
        <v>4.9365303244005645</v>
      </c>
      <c r="AP218" s="6">
        <f t="shared" si="28"/>
        <v>2.9619181946403388</v>
      </c>
      <c r="AQ218" s="13">
        <f t="shared" si="29"/>
        <v>93.794076163610725</v>
      </c>
      <c r="AR218" s="6">
        <f t="shared" si="30"/>
        <v>109.59097320169253</v>
      </c>
      <c r="AS218" s="10">
        <v>10</v>
      </c>
      <c r="AT218" s="12" t="s">
        <v>423</v>
      </c>
      <c r="AU218" s="12" t="s">
        <v>423</v>
      </c>
      <c r="AV218" s="16" t="s">
        <v>407</v>
      </c>
      <c r="AW218" s="16" t="s">
        <v>423</v>
      </c>
      <c r="AX218" s="16" t="s">
        <v>534</v>
      </c>
      <c r="AY218" s="16" t="s">
        <v>467</v>
      </c>
      <c r="AZ218" s="16" t="s">
        <v>487</v>
      </c>
      <c r="BA218" s="16" t="s">
        <v>471</v>
      </c>
      <c r="BB218" s="16" t="s">
        <v>461</v>
      </c>
      <c r="BC218" s="31" t="s">
        <v>3</v>
      </c>
      <c r="BD218" s="17" t="s">
        <v>451</v>
      </c>
      <c r="BF218">
        <f t="shared" si="31"/>
        <v>2.9619181946403388</v>
      </c>
      <c r="BG218" s="17"/>
    </row>
    <row r="219" spans="1:59" x14ac:dyDescent="0.25">
      <c r="A219">
        <v>218</v>
      </c>
      <c r="B219" t="s">
        <v>845</v>
      </c>
      <c r="C219" t="s">
        <v>845</v>
      </c>
      <c r="D219" s="4" t="s">
        <v>376</v>
      </c>
      <c r="E219" s="3" t="s">
        <v>82</v>
      </c>
      <c r="F219" s="3">
        <v>5</v>
      </c>
      <c r="G219" s="34" t="s">
        <v>451</v>
      </c>
      <c r="H219" s="10">
        <v>5</v>
      </c>
      <c r="I219" s="17" t="s">
        <v>447</v>
      </c>
      <c r="J219" s="17" t="s">
        <v>822</v>
      </c>
      <c r="K219" s="17"/>
      <c r="L219" s="17"/>
      <c r="M219" s="12" t="s">
        <v>423</v>
      </c>
      <c r="N219" s="16" t="s">
        <v>486</v>
      </c>
      <c r="O219" s="16" t="s">
        <v>423</v>
      </c>
      <c r="P219" s="16" t="s">
        <v>491</v>
      </c>
      <c r="Q219" s="16" t="s">
        <v>478</v>
      </c>
      <c r="R219" s="16" t="s">
        <v>506</v>
      </c>
      <c r="S219" s="16" t="s">
        <v>423</v>
      </c>
      <c r="T219" s="16" t="s">
        <v>439</v>
      </c>
      <c r="U219" s="12" t="s">
        <v>423</v>
      </c>
      <c r="V219" s="4" t="s">
        <v>420</v>
      </c>
      <c r="W219" s="31" t="s">
        <v>822</v>
      </c>
      <c r="X219" s="17"/>
      <c r="Z219" s="7">
        <v>189</v>
      </c>
      <c r="AA219" s="7">
        <v>9</v>
      </c>
      <c r="AB219" s="7">
        <v>0</v>
      </c>
      <c r="AC219" s="7">
        <v>7</v>
      </c>
      <c r="AD219" s="7">
        <v>1</v>
      </c>
      <c r="AE219" s="7">
        <v>1</v>
      </c>
      <c r="AF219" s="7">
        <v>10</v>
      </c>
      <c r="AG219" s="7">
        <v>64</v>
      </c>
      <c r="AH219" s="8">
        <v>0.20100000000000001</v>
      </c>
      <c r="AI219" s="8">
        <v>0.246</v>
      </c>
      <c r="AJ219" s="9">
        <v>0.8</v>
      </c>
      <c r="AK219" s="20">
        <v>0.43</v>
      </c>
      <c r="AL219" s="13">
        <f t="shared" si="24"/>
        <v>33.333333333333329</v>
      </c>
      <c r="AM219" s="13">
        <f t="shared" si="25"/>
        <v>0</v>
      </c>
      <c r="AN219" s="13">
        <f t="shared" si="26"/>
        <v>25.925925925925924</v>
      </c>
      <c r="AO219" s="13">
        <f t="shared" si="27"/>
        <v>3.7037037037037033</v>
      </c>
      <c r="AP219" s="6">
        <f t="shared" si="28"/>
        <v>3.7037037037037033</v>
      </c>
      <c r="AQ219" s="13">
        <f t="shared" si="29"/>
        <v>37.037037037037038</v>
      </c>
      <c r="AR219" s="6">
        <f t="shared" si="30"/>
        <v>237.03703703703701</v>
      </c>
      <c r="AS219" s="10">
        <v>5</v>
      </c>
      <c r="AT219" s="4" t="s">
        <v>420</v>
      </c>
      <c r="AU219" s="12" t="s">
        <v>423</v>
      </c>
      <c r="AV219" s="16" t="s">
        <v>439</v>
      </c>
      <c r="AW219" s="16" t="s">
        <v>423</v>
      </c>
      <c r="AX219" s="16" t="s">
        <v>506</v>
      </c>
      <c r="AY219" s="16" t="s">
        <v>478</v>
      </c>
      <c r="AZ219" s="16" t="s">
        <v>491</v>
      </c>
      <c r="BA219" s="16" t="s">
        <v>423</v>
      </c>
      <c r="BB219" s="16" t="s">
        <v>486</v>
      </c>
      <c r="BC219" s="31" t="s">
        <v>822</v>
      </c>
      <c r="BD219" s="17" t="s">
        <v>447</v>
      </c>
      <c r="BF219">
        <f t="shared" si="31"/>
        <v>2.9629629629629632</v>
      </c>
      <c r="BG219" s="17"/>
    </row>
    <row r="220" spans="1:59" x14ac:dyDescent="0.25">
      <c r="A220">
        <v>219</v>
      </c>
      <c r="B220" t="s">
        <v>845</v>
      </c>
      <c r="C220" t="s">
        <v>845</v>
      </c>
      <c r="D220" s="4" t="s">
        <v>182</v>
      </c>
      <c r="E220" s="3" t="s">
        <v>45</v>
      </c>
      <c r="F220" s="3">
        <v>5</v>
      </c>
      <c r="G220" s="34" t="s">
        <v>451</v>
      </c>
      <c r="H220" s="10">
        <v>7</v>
      </c>
      <c r="I220" s="17" t="s">
        <v>451</v>
      </c>
      <c r="J220" s="17" t="s">
        <v>857</v>
      </c>
      <c r="K220" s="17"/>
      <c r="L220" s="17"/>
      <c r="M220" s="12" t="s">
        <v>423</v>
      </c>
      <c r="N220" s="16" t="s">
        <v>461</v>
      </c>
      <c r="O220" s="16" t="s">
        <v>423</v>
      </c>
      <c r="P220" s="16" t="s">
        <v>471</v>
      </c>
      <c r="Q220" s="16" t="s">
        <v>487</v>
      </c>
      <c r="R220" s="16" t="s">
        <v>497</v>
      </c>
      <c r="S220" s="16" t="s">
        <v>423</v>
      </c>
      <c r="T220" s="16" t="s">
        <v>427</v>
      </c>
      <c r="U220" s="12" t="s">
        <v>423</v>
      </c>
      <c r="V220" s="4" t="s">
        <v>407</v>
      </c>
      <c r="W220" s="31" t="s">
        <v>857</v>
      </c>
      <c r="X220" s="17"/>
      <c r="Z220" s="7">
        <v>637</v>
      </c>
      <c r="AA220" s="7">
        <v>28</v>
      </c>
      <c r="AB220" s="7">
        <v>2</v>
      </c>
      <c r="AC220" s="7">
        <v>25</v>
      </c>
      <c r="AD220" s="7">
        <v>3</v>
      </c>
      <c r="AE220" s="7">
        <v>2</v>
      </c>
      <c r="AF220" s="7">
        <v>35</v>
      </c>
      <c r="AG220" s="7">
        <v>185</v>
      </c>
      <c r="AH220" s="8">
        <v>0.26400000000000001</v>
      </c>
      <c r="AI220" s="8">
        <v>0.312</v>
      </c>
      <c r="AJ220" s="9">
        <v>2.7</v>
      </c>
      <c r="AK220" s="20">
        <v>0.62</v>
      </c>
      <c r="AL220" s="13">
        <f t="shared" si="24"/>
        <v>30.76923076923077</v>
      </c>
      <c r="AM220" s="13">
        <f t="shared" si="25"/>
        <v>2.197802197802198</v>
      </c>
      <c r="AN220" s="13">
        <f t="shared" si="26"/>
        <v>27.472527472527474</v>
      </c>
      <c r="AO220" s="13">
        <f t="shared" si="27"/>
        <v>3.2967032967032965</v>
      </c>
      <c r="AP220" s="6">
        <f t="shared" si="28"/>
        <v>2.197802197802198</v>
      </c>
      <c r="AQ220" s="13">
        <f t="shared" si="29"/>
        <v>38.46153846153846</v>
      </c>
      <c r="AR220" s="6">
        <f t="shared" si="30"/>
        <v>203.2967032967033</v>
      </c>
      <c r="AS220" s="10">
        <v>7</v>
      </c>
      <c r="AT220" s="4" t="s">
        <v>407</v>
      </c>
      <c r="AU220" s="12" t="s">
        <v>423</v>
      </c>
      <c r="AV220" s="16" t="s">
        <v>427</v>
      </c>
      <c r="AW220" s="16" t="s">
        <v>423</v>
      </c>
      <c r="AX220" s="16" t="s">
        <v>497</v>
      </c>
      <c r="AY220" s="16" t="s">
        <v>487</v>
      </c>
      <c r="AZ220" s="16" t="s">
        <v>471</v>
      </c>
      <c r="BA220" s="16" t="s">
        <v>423</v>
      </c>
      <c r="BB220" s="16" t="s">
        <v>461</v>
      </c>
      <c r="BC220" s="31" t="s">
        <v>820</v>
      </c>
      <c r="BD220" s="17" t="s">
        <v>451</v>
      </c>
      <c r="BF220">
        <f t="shared" si="31"/>
        <v>2.9670329670329672</v>
      </c>
      <c r="BG220" s="17"/>
    </row>
    <row r="221" spans="1:59" x14ac:dyDescent="0.25">
      <c r="A221">
        <v>220</v>
      </c>
      <c r="B221" t="s">
        <v>845</v>
      </c>
      <c r="C221" t="s">
        <v>845</v>
      </c>
      <c r="D221" s="4" t="s">
        <v>357</v>
      </c>
      <c r="E221" s="3" t="s">
        <v>19</v>
      </c>
      <c r="F221" s="3">
        <v>5</v>
      </c>
      <c r="G221" s="34" t="s">
        <v>451</v>
      </c>
      <c r="H221" s="10">
        <v>8</v>
      </c>
      <c r="I221" s="17" t="s">
        <v>459</v>
      </c>
      <c r="J221" s="17" t="s">
        <v>822</v>
      </c>
      <c r="K221" s="17"/>
      <c r="L221" s="17"/>
      <c r="M221" s="12" t="s">
        <v>423</v>
      </c>
      <c r="N221" s="16" t="s">
        <v>486</v>
      </c>
      <c r="O221" s="16" t="s">
        <v>460</v>
      </c>
      <c r="P221" s="16" t="s">
        <v>453</v>
      </c>
      <c r="Q221" s="16" t="s">
        <v>475</v>
      </c>
      <c r="R221" s="16" t="s">
        <v>499</v>
      </c>
      <c r="S221" s="16" t="s">
        <v>423</v>
      </c>
      <c r="T221" s="16" t="s">
        <v>426</v>
      </c>
      <c r="U221" s="12" t="s">
        <v>423</v>
      </c>
      <c r="V221" s="4" t="s">
        <v>422</v>
      </c>
      <c r="W221" s="31" t="s">
        <v>822</v>
      </c>
      <c r="X221" s="17"/>
      <c r="Z221" s="7">
        <v>457</v>
      </c>
      <c r="AA221" s="7">
        <v>22</v>
      </c>
      <c r="AB221" s="7">
        <v>0</v>
      </c>
      <c r="AC221" s="7">
        <v>11</v>
      </c>
      <c r="AD221" s="7">
        <v>0</v>
      </c>
      <c r="AE221" s="7">
        <v>3</v>
      </c>
      <c r="AF221" s="7">
        <v>61</v>
      </c>
      <c r="AG221" s="7">
        <v>151</v>
      </c>
      <c r="AH221" s="8">
        <v>0.218</v>
      </c>
      <c r="AI221" s="8">
        <v>0.32700000000000001</v>
      </c>
      <c r="AJ221" s="9">
        <v>2</v>
      </c>
      <c r="AK221" s="20">
        <v>0.94</v>
      </c>
      <c r="AL221" s="13">
        <f t="shared" si="24"/>
        <v>33.698030634573307</v>
      </c>
      <c r="AM221" s="13">
        <f t="shared" si="25"/>
        <v>0</v>
      </c>
      <c r="AN221" s="13">
        <f t="shared" si="26"/>
        <v>16.849015317286653</v>
      </c>
      <c r="AO221" s="13">
        <f t="shared" si="27"/>
        <v>0</v>
      </c>
      <c r="AP221" s="6">
        <f t="shared" si="28"/>
        <v>4.5951859956236323</v>
      </c>
      <c r="AQ221" s="13">
        <f t="shared" si="29"/>
        <v>93.435448577680532</v>
      </c>
      <c r="AR221" s="6">
        <f t="shared" si="30"/>
        <v>231.2910284463895</v>
      </c>
      <c r="AS221" s="10">
        <v>8</v>
      </c>
      <c r="AT221" s="4" t="s">
        <v>422</v>
      </c>
      <c r="AU221" s="12" t="s">
        <v>423</v>
      </c>
      <c r="AV221" s="16" t="s">
        <v>426</v>
      </c>
      <c r="AW221" s="16" t="s">
        <v>423</v>
      </c>
      <c r="AX221" s="16" t="s">
        <v>499</v>
      </c>
      <c r="AY221" s="16" t="s">
        <v>475</v>
      </c>
      <c r="AZ221" s="16" t="s">
        <v>453</v>
      </c>
      <c r="BA221" s="16" t="s">
        <v>460</v>
      </c>
      <c r="BB221" s="16" t="s">
        <v>486</v>
      </c>
      <c r="BC221" s="31" t="s">
        <v>822</v>
      </c>
      <c r="BD221" s="17" t="s">
        <v>459</v>
      </c>
      <c r="BF221">
        <f t="shared" si="31"/>
        <v>3.0634573304157549</v>
      </c>
      <c r="BG221" s="17"/>
    </row>
    <row r="222" spans="1:59" x14ac:dyDescent="0.25">
      <c r="A222">
        <v>221</v>
      </c>
      <c r="B222" t="s">
        <v>845</v>
      </c>
      <c r="C222" t="s">
        <v>845</v>
      </c>
      <c r="D222" s="4" t="s">
        <v>322</v>
      </c>
      <c r="E222" s="3" t="s">
        <v>48</v>
      </c>
      <c r="F222" s="3">
        <v>5</v>
      </c>
      <c r="G222" s="34" t="s">
        <v>451</v>
      </c>
      <c r="H222" s="10">
        <v>7</v>
      </c>
      <c r="I222" s="17" t="s">
        <v>455</v>
      </c>
      <c r="J222" s="17" t="s">
        <v>821</v>
      </c>
      <c r="K222" s="17"/>
      <c r="L222" s="17"/>
      <c r="M222" s="12" t="s">
        <v>423</v>
      </c>
      <c r="N222" s="16" t="s">
        <v>486</v>
      </c>
      <c r="O222" s="16" t="s">
        <v>491</v>
      </c>
      <c r="P222" s="16" t="s">
        <v>463</v>
      </c>
      <c r="Q222" s="16" t="s">
        <v>472</v>
      </c>
      <c r="R222" s="16" t="s">
        <v>507</v>
      </c>
      <c r="S222" s="16" t="s">
        <v>452</v>
      </c>
      <c r="T222" s="16">
        <v>18</v>
      </c>
      <c r="U222" s="4">
        <v>19</v>
      </c>
      <c r="V222" s="4">
        <v>20</v>
      </c>
      <c r="W222" s="31" t="s">
        <v>821</v>
      </c>
      <c r="X222" s="17"/>
      <c r="Z222" s="7">
        <v>294</v>
      </c>
      <c r="AA222" s="7">
        <v>9</v>
      </c>
      <c r="AB222" s="7">
        <v>5</v>
      </c>
      <c r="AC222" s="7">
        <v>4</v>
      </c>
      <c r="AD222" s="7">
        <v>9</v>
      </c>
      <c r="AE222" s="7">
        <v>3</v>
      </c>
      <c r="AF222" s="7">
        <v>20</v>
      </c>
      <c r="AG222" s="7">
        <v>78</v>
      </c>
      <c r="AH222" s="8">
        <v>0.23100000000000001</v>
      </c>
      <c r="AI222" s="8">
        <v>0.29399999999999998</v>
      </c>
      <c r="AJ222" s="9">
        <v>1.3</v>
      </c>
      <c r="AK222" s="20">
        <v>1.27</v>
      </c>
      <c r="AL222" s="13">
        <f t="shared" si="24"/>
        <v>21.428571428571427</v>
      </c>
      <c r="AM222" s="13">
        <f t="shared" si="25"/>
        <v>11.904761904761905</v>
      </c>
      <c r="AN222" s="13">
        <f t="shared" si="26"/>
        <v>9.5238095238095237</v>
      </c>
      <c r="AO222" s="13">
        <f t="shared" si="27"/>
        <v>21.428571428571427</v>
      </c>
      <c r="AP222" s="6">
        <f t="shared" si="28"/>
        <v>7.1428571428571423</v>
      </c>
      <c r="AQ222" s="13">
        <f t="shared" si="29"/>
        <v>47.61904761904762</v>
      </c>
      <c r="AR222" s="6">
        <f t="shared" si="30"/>
        <v>185.71428571428572</v>
      </c>
      <c r="AS222" s="10">
        <v>7</v>
      </c>
      <c r="AT222" s="4">
        <v>20</v>
      </c>
      <c r="AU222" s="4">
        <v>19</v>
      </c>
      <c r="AV222" s="16">
        <v>18</v>
      </c>
      <c r="AW222" s="16" t="s">
        <v>452</v>
      </c>
      <c r="AX222" s="16" t="s">
        <v>507</v>
      </c>
      <c r="AY222" s="16" t="s">
        <v>472</v>
      </c>
      <c r="AZ222" s="16" t="s">
        <v>463</v>
      </c>
      <c r="BA222" s="16" t="s">
        <v>491</v>
      </c>
      <c r="BB222" s="16" t="s">
        <v>486</v>
      </c>
      <c r="BC222" s="31" t="s">
        <v>821</v>
      </c>
      <c r="BD222" s="17" t="s">
        <v>455</v>
      </c>
      <c r="BF222">
        <f t="shared" si="31"/>
        <v>3.0952380952380953</v>
      </c>
      <c r="BG222" s="17"/>
    </row>
    <row r="223" spans="1:59" x14ac:dyDescent="0.25">
      <c r="A223">
        <v>222</v>
      </c>
      <c r="B223" t="s">
        <v>845</v>
      </c>
      <c r="C223" t="s">
        <v>845</v>
      </c>
      <c r="D223" s="4" t="s">
        <v>116</v>
      </c>
      <c r="E223" s="3" t="s">
        <v>73</v>
      </c>
      <c r="F223" s="3">
        <v>5</v>
      </c>
      <c r="G223" s="34" t="s">
        <v>451</v>
      </c>
      <c r="H223" s="10">
        <v>8</v>
      </c>
      <c r="I223" s="17" t="s">
        <v>455</v>
      </c>
      <c r="J223" s="17" t="s">
        <v>856</v>
      </c>
      <c r="K223" s="17"/>
      <c r="L223" s="17"/>
      <c r="M223" s="12" t="s">
        <v>423</v>
      </c>
      <c r="N223" s="16" t="s">
        <v>461</v>
      </c>
      <c r="O223" s="16" t="s">
        <v>471</v>
      </c>
      <c r="P223" s="16" t="s">
        <v>453</v>
      </c>
      <c r="Q223" s="16" t="s">
        <v>477</v>
      </c>
      <c r="R223" s="16" t="s">
        <v>515</v>
      </c>
      <c r="S223" s="16" t="s">
        <v>442</v>
      </c>
      <c r="T223" s="16" t="s">
        <v>426</v>
      </c>
      <c r="U223" s="4">
        <v>19</v>
      </c>
      <c r="V223" s="4">
        <v>20</v>
      </c>
      <c r="W223" s="31" t="s">
        <v>856</v>
      </c>
      <c r="X223" s="17"/>
      <c r="Z223" s="7">
        <v>492</v>
      </c>
      <c r="AA223" s="7">
        <v>23</v>
      </c>
      <c r="AB223" s="7">
        <v>5</v>
      </c>
      <c r="AC223" s="7">
        <v>4</v>
      </c>
      <c r="AD223" s="7">
        <v>12</v>
      </c>
      <c r="AE223" s="7">
        <v>2</v>
      </c>
      <c r="AF223" s="7">
        <v>33</v>
      </c>
      <c r="AG223" s="7">
        <v>98</v>
      </c>
      <c r="AH223" s="8">
        <v>0.28100000000000003</v>
      </c>
      <c r="AI223" s="8">
        <v>0.33100000000000002</v>
      </c>
      <c r="AJ223" s="9">
        <v>2.2000000000000002</v>
      </c>
      <c r="AK223" s="20">
        <v>1.1100000000000001</v>
      </c>
      <c r="AL223" s="13">
        <f t="shared" si="24"/>
        <v>32.723577235772353</v>
      </c>
      <c r="AM223" s="13">
        <f t="shared" si="25"/>
        <v>7.1138211382113816</v>
      </c>
      <c r="AN223" s="13">
        <f t="shared" si="26"/>
        <v>5.691056910569106</v>
      </c>
      <c r="AO223" s="13">
        <f t="shared" si="27"/>
        <v>17.073170731707318</v>
      </c>
      <c r="AP223" s="6">
        <f t="shared" si="28"/>
        <v>2.845528455284553</v>
      </c>
      <c r="AQ223" s="13">
        <f t="shared" si="29"/>
        <v>46.951219512195124</v>
      </c>
      <c r="AR223" s="6">
        <f t="shared" si="30"/>
        <v>139.4308943089431</v>
      </c>
      <c r="AS223" s="10">
        <v>8</v>
      </c>
      <c r="AT223" s="4">
        <v>20</v>
      </c>
      <c r="AU223" s="4">
        <v>19</v>
      </c>
      <c r="AV223" s="16" t="s">
        <v>426</v>
      </c>
      <c r="AW223" s="16" t="s">
        <v>442</v>
      </c>
      <c r="AX223" s="16" t="s">
        <v>515</v>
      </c>
      <c r="AY223" s="16" t="s">
        <v>477</v>
      </c>
      <c r="AZ223" s="16" t="s">
        <v>453</v>
      </c>
      <c r="BA223" s="16" t="s">
        <v>471</v>
      </c>
      <c r="BB223" s="16" t="s">
        <v>461</v>
      </c>
      <c r="BC223" s="31" t="s">
        <v>823</v>
      </c>
      <c r="BD223" s="17" t="s">
        <v>455</v>
      </c>
      <c r="BF223">
        <f t="shared" si="31"/>
        <v>3.1300813008130084</v>
      </c>
      <c r="BG223" s="17"/>
    </row>
    <row r="224" spans="1:59" x14ac:dyDescent="0.25">
      <c r="A224">
        <v>223</v>
      </c>
      <c r="B224" t="s">
        <v>845</v>
      </c>
      <c r="C224" t="s">
        <v>845</v>
      </c>
      <c r="D224" s="4" t="s">
        <v>290</v>
      </c>
      <c r="E224" s="3" t="s">
        <v>176</v>
      </c>
      <c r="F224" s="3">
        <v>5</v>
      </c>
      <c r="G224" s="34" t="s">
        <v>451</v>
      </c>
      <c r="H224" s="10">
        <v>6</v>
      </c>
      <c r="I224" s="17" t="s">
        <v>424</v>
      </c>
      <c r="J224" s="17" t="s">
        <v>856</v>
      </c>
      <c r="K224" s="17"/>
      <c r="L224" s="17"/>
      <c r="M224" s="12" t="s">
        <v>423</v>
      </c>
      <c r="N224" s="16" t="s">
        <v>461</v>
      </c>
      <c r="O224" s="16" t="s">
        <v>471</v>
      </c>
      <c r="P224" s="16" t="s">
        <v>453</v>
      </c>
      <c r="Q224" s="16" t="s">
        <v>477</v>
      </c>
      <c r="R224" s="16" t="s">
        <v>501</v>
      </c>
      <c r="S224" s="16" t="s">
        <v>452</v>
      </c>
      <c r="T224" s="16">
        <v>18</v>
      </c>
      <c r="U224" s="12" t="s">
        <v>423</v>
      </c>
      <c r="V224" s="4" t="s">
        <v>422</v>
      </c>
      <c r="W224" s="31" t="s">
        <v>856</v>
      </c>
      <c r="X224" s="17"/>
      <c r="Z224" s="7">
        <v>466</v>
      </c>
      <c r="AA224" s="7">
        <v>13</v>
      </c>
      <c r="AB224" s="7">
        <v>2</v>
      </c>
      <c r="AC224" s="7">
        <v>5</v>
      </c>
      <c r="AD224" s="7">
        <v>12</v>
      </c>
      <c r="AE224" s="7">
        <v>1</v>
      </c>
      <c r="AF224" s="7">
        <v>29</v>
      </c>
      <c r="AG224" s="7">
        <v>69</v>
      </c>
      <c r="AH224" s="8">
        <v>0.23899999999999999</v>
      </c>
      <c r="AI224" s="8">
        <v>0.28599999999999998</v>
      </c>
      <c r="AJ224" s="9">
        <v>2.1</v>
      </c>
      <c r="AK224" s="20">
        <v>1.08</v>
      </c>
      <c r="AL224" s="13">
        <f t="shared" si="24"/>
        <v>19.527896995708154</v>
      </c>
      <c r="AM224" s="13">
        <f t="shared" si="25"/>
        <v>3.0042918454935621</v>
      </c>
      <c r="AN224" s="13">
        <f t="shared" si="26"/>
        <v>7.5107296137339059</v>
      </c>
      <c r="AO224" s="13">
        <f t="shared" si="27"/>
        <v>18.025751072961373</v>
      </c>
      <c r="AP224" s="6">
        <f t="shared" si="28"/>
        <v>1.502145922746781</v>
      </c>
      <c r="AQ224" s="13">
        <f t="shared" si="29"/>
        <v>43.562231759656655</v>
      </c>
      <c r="AR224" s="6">
        <f t="shared" si="30"/>
        <v>103.64806866952789</v>
      </c>
      <c r="AS224" s="10">
        <v>6</v>
      </c>
      <c r="AT224" s="4" t="s">
        <v>422</v>
      </c>
      <c r="AU224" s="12" t="s">
        <v>423</v>
      </c>
      <c r="AV224" s="16">
        <v>18</v>
      </c>
      <c r="AW224" s="16" t="s">
        <v>452</v>
      </c>
      <c r="AX224" s="16" t="s">
        <v>501</v>
      </c>
      <c r="AY224" s="16" t="s">
        <v>477</v>
      </c>
      <c r="AZ224" s="16" t="s">
        <v>453</v>
      </c>
      <c r="BA224" s="16" t="s">
        <v>471</v>
      </c>
      <c r="BB224" s="16" t="s">
        <v>461</v>
      </c>
      <c r="BC224" s="31" t="s">
        <v>823</v>
      </c>
      <c r="BD224" s="17" t="s">
        <v>424</v>
      </c>
      <c r="BF224">
        <f t="shared" si="31"/>
        <v>3.1545064377682404</v>
      </c>
      <c r="BG224" s="17"/>
    </row>
    <row r="225" spans="1:59" x14ac:dyDescent="0.25">
      <c r="A225">
        <v>224</v>
      </c>
      <c r="B225" t="s">
        <v>845</v>
      </c>
      <c r="C225" t="s">
        <v>845</v>
      </c>
      <c r="D225" s="4" t="s">
        <v>287</v>
      </c>
      <c r="E225" s="3" t="s">
        <v>176</v>
      </c>
      <c r="F225" s="3">
        <v>5</v>
      </c>
      <c r="G225" s="34" t="s">
        <v>451</v>
      </c>
      <c r="H225" s="10">
        <v>6</v>
      </c>
      <c r="I225" s="17" t="s">
        <v>455</v>
      </c>
      <c r="J225" s="17" t="s">
        <v>406</v>
      </c>
      <c r="K225" s="17"/>
      <c r="L225" s="17"/>
      <c r="M225" s="12" t="s">
        <v>423</v>
      </c>
      <c r="N225" s="16" t="s">
        <v>461</v>
      </c>
      <c r="O225" s="16" t="s">
        <v>456</v>
      </c>
      <c r="P225" s="16" t="s">
        <v>491</v>
      </c>
      <c r="Q225" s="16" t="s">
        <v>477</v>
      </c>
      <c r="R225" s="16" t="s">
        <v>505</v>
      </c>
      <c r="S225" s="16" t="s">
        <v>447</v>
      </c>
      <c r="T225" s="16" t="s">
        <v>436</v>
      </c>
      <c r="U225" s="12" t="s">
        <v>423</v>
      </c>
      <c r="V225" s="4" t="s">
        <v>407</v>
      </c>
      <c r="W225" s="31" t="s">
        <v>406</v>
      </c>
      <c r="X225" s="17"/>
      <c r="Z225" s="7">
        <v>288</v>
      </c>
      <c r="AA225" s="7">
        <v>19</v>
      </c>
      <c r="AB225" s="7">
        <v>1</v>
      </c>
      <c r="AC225" s="7">
        <v>7</v>
      </c>
      <c r="AD225" s="7">
        <v>6</v>
      </c>
      <c r="AE225" s="7">
        <v>1</v>
      </c>
      <c r="AF225" s="7">
        <v>17</v>
      </c>
      <c r="AG225" s="7">
        <v>36</v>
      </c>
      <c r="AH225" s="8">
        <v>0.24</v>
      </c>
      <c r="AI225" s="8">
        <v>0.28499999999999998</v>
      </c>
      <c r="AJ225" s="9">
        <v>1.3</v>
      </c>
      <c r="AK225" s="20">
        <v>0.73</v>
      </c>
      <c r="AL225" s="13">
        <f t="shared" si="24"/>
        <v>46.180555555555557</v>
      </c>
      <c r="AM225" s="13">
        <f t="shared" si="25"/>
        <v>2.4305555555555554</v>
      </c>
      <c r="AN225" s="13">
        <f t="shared" si="26"/>
        <v>17.013888888888889</v>
      </c>
      <c r="AO225" s="13">
        <f t="shared" si="27"/>
        <v>14.583333333333332</v>
      </c>
      <c r="AP225" s="6">
        <f t="shared" si="28"/>
        <v>2.4305555555555554</v>
      </c>
      <c r="AQ225" s="13">
        <f t="shared" si="29"/>
        <v>41.319444444444443</v>
      </c>
      <c r="AR225" s="6">
        <f t="shared" si="30"/>
        <v>87.5</v>
      </c>
      <c r="AS225" s="10">
        <v>6</v>
      </c>
      <c r="AT225" s="4" t="s">
        <v>407</v>
      </c>
      <c r="AU225" s="12" t="s">
        <v>423</v>
      </c>
      <c r="AV225" s="16" t="s">
        <v>436</v>
      </c>
      <c r="AW225" s="16" t="s">
        <v>447</v>
      </c>
      <c r="AX225" s="16" t="s">
        <v>505</v>
      </c>
      <c r="AY225" s="16" t="s">
        <v>477</v>
      </c>
      <c r="AZ225" s="16" t="s">
        <v>491</v>
      </c>
      <c r="BA225" s="16" t="s">
        <v>456</v>
      </c>
      <c r="BB225" s="16" t="s">
        <v>461</v>
      </c>
      <c r="BC225" s="31" t="s">
        <v>406</v>
      </c>
      <c r="BD225" s="17" t="s">
        <v>455</v>
      </c>
      <c r="BF225">
        <f t="shared" si="31"/>
        <v>3.1597222222222223</v>
      </c>
      <c r="BG225" s="17"/>
    </row>
    <row r="226" spans="1:59" x14ac:dyDescent="0.25">
      <c r="A226">
        <v>225</v>
      </c>
      <c r="B226" t="s">
        <v>845</v>
      </c>
      <c r="C226" t="s">
        <v>845</v>
      </c>
      <c r="D226" s="4" t="s">
        <v>129</v>
      </c>
      <c r="E226" s="3" t="s">
        <v>13</v>
      </c>
      <c r="F226" s="3">
        <v>5</v>
      </c>
      <c r="G226" s="34" t="s">
        <v>451</v>
      </c>
      <c r="H226" s="10">
        <v>8</v>
      </c>
      <c r="I226" s="17" t="s">
        <v>459</v>
      </c>
      <c r="J226" s="17" t="s">
        <v>836</v>
      </c>
      <c r="K226" s="17"/>
      <c r="L226" s="17"/>
      <c r="M226" s="12" t="s">
        <v>423</v>
      </c>
      <c r="N226" s="16" t="s">
        <v>461</v>
      </c>
      <c r="O226" s="16" t="s">
        <v>471</v>
      </c>
      <c r="P226" s="16" t="s">
        <v>453</v>
      </c>
      <c r="Q226" s="16" t="s">
        <v>478</v>
      </c>
      <c r="R226" s="16" t="s">
        <v>508</v>
      </c>
      <c r="S226" s="16" t="s">
        <v>423</v>
      </c>
      <c r="T226" s="16" t="s">
        <v>426</v>
      </c>
      <c r="U226" s="12" t="s">
        <v>423</v>
      </c>
      <c r="V226" s="4" t="s">
        <v>422</v>
      </c>
      <c r="W226" s="31" t="s">
        <v>836</v>
      </c>
      <c r="X226" s="17"/>
      <c r="Z226" s="7">
        <v>310</v>
      </c>
      <c r="AA226" s="7">
        <v>15</v>
      </c>
      <c r="AB226" s="7">
        <v>1</v>
      </c>
      <c r="AC226" s="7">
        <v>6</v>
      </c>
      <c r="AD226" s="7">
        <v>2</v>
      </c>
      <c r="AE226" s="7">
        <v>4</v>
      </c>
      <c r="AF226" s="7">
        <v>17</v>
      </c>
      <c r="AG226" s="7">
        <v>58</v>
      </c>
      <c r="AH226" s="8">
        <v>0.27700000000000002</v>
      </c>
      <c r="AI226" s="8">
        <v>0.32700000000000001</v>
      </c>
      <c r="AJ226" s="9">
        <v>1.4</v>
      </c>
      <c r="AK226" s="20">
        <v>1.1399999999999999</v>
      </c>
      <c r="AL226" s="13">
        <f t="shared" si="24"/>
        <v>33.87096774193548</v>
      </c>
      <c r="AM226" s="13">
        <f t="shared" si="25"/>
        <v>2.2580645161290325</v>
      </c>
      <c r="AN226" s="13">
        <f t="shared" si="26"/>
        <v>13.548387096774194</v>
      </c>
      <c r="AO226" s="13">
        <f t="shared" si="27"/>
        <v>4.5161290322580649</v>
      </c>
      <c r="AP226" s="6">
        <f t="shared" si="28"/>
        <v>9.0322580645161299</v>
      </c>
      <c r="AQ226" s="13">
        <f t="shared" si="29"/>
        <v>38.387096774193552</v>
      </c>
      <c r="AR226" s="6">
        <f t="shared" si="30"/>
        <v>130.96774193548387</v>
      </c>
      <c r="AS226" s="10">
        <v>8</v>
      </c>
      <c r="AT226" s="4" t="s">
        <v>422</v>
      </c>
      <c r="AU226" s="12" t="s">
        <v>423</v>
      </c>
      <c r="AV226" s="16" t="s">
        <v>426</v>
      </c>
      <c r="AW226" s="16" t="s">
        <v>423</v>
      </c>
      <c r="AX226" s="16" t="s">
        <v>508</v>
      </c>
      <c r="AY226" s="16" t="s">
        <v>478</v>
      </c>
      <c r="AZ226" s="16" t="s">
        <v>453</v>
      </c>
      <c r="BA226" s="16" t="s">
        <v>471</v>
      </c>
      <c r="BB226" s="16" t="s">
        <v>461</v>
      </c>
      <c r="BC226" s="31" t="s">
        <v>817</v>
      </c>
      <c r="BD226" s="17" t="s">
        <v>459</v>
      </c>
      <c r="BF226">
        <f t="shared" si="31"/>
        <v>3.161290322580645</v>
      </c>
      <c r="BG226" s="17"/>
    </row>
    <row r="227" spans="1:59" x14ac:dyDescent="0.25">
      <c r="A227">
        <v>226</v>
      </c>
      <c r="B227" t="s">
        <v>845</v>
      </c>
      <c r="C227" t="s">
        <v>845</v>
      </c>
      <c r="D227" s="4" t="s">
        <v>85</v>
      </c>
      <c r="E227" s="3" t="s">
        <v>86</v>
      </c>
      <c r="F227" s="3">
        <v>5</v>
      </c>
      <c r="G227" s="34" t="s">
        <v>451</v>
      </c>
      <c r="H227" s="10">
        <v>10</v>
      </c>
      <c r="I227" s="17" t="s">
        <v>449</v>
      </c>
      <c r="J227" s="17" t="s">
        <v>406</v>
      </c>
      <c r="K227" s="17"/>
      <c r="L227" s="17"/>
      <c r="M227" s="12" t="s">
        <v>423</v>
      </c>
      <c r="N227" s="16" t="s">
        <v>461</v>
      </c>
      <c r="O227" s="16" t="s">
        <v>456</v>
      </c>
      <c r="P227" s="16" t="s">
        <v>491</v>
      </c>
      <c r="Q227" s="16" t="s">
        <v>475</v>
      </c>
      <c r="R227" s="16" t="s">
        <v>499</v>
      </c>
      <c r="S227" s="16" t="s">
        <v>423</v>
      </c>
      <c r="T227" s="16" t="s">
        <v>434</v>
      </c>
      <c r="U227" s="12" t="s">
        <v>423</v>
      </c>
      <c r="V227" s="4">
        <v>20</v>
      </c>
      <c r="W227" s="31" t="s">
        <v>406</v>
      </c>
      <c r="X227" s="17"/>
      <c r="Z227" s="7">
        <v>708</v>
      </c>
      <c r="AA227" s="7">
        <v>43</v>
      </c>
      <c r="AB227" s="7">
        <v>4</v>
      </c>
      <c r="AC227" s="7">
        <v>18</v>
      </c>
      <c r="AD227" s="7">
        <v>3</v>
      </c>
      <c r="AE227" s="7">
        <v>4</v>
      </c>
      <c r="AF227" s="7">
        <v>90</v>
      </c>
      <c r="AG227" s="7">
        <v>145</v>
      </c>
      <c r="AH227" s="8">
        <v>0.28799999999999998</v>
      </c>
      <c r="AI227" s="8">
        <v>0.38600000000000001</v>
      </c>
      <c r="AJ227" s="9">
        <v>3.2</v>
      </c>
      <c r="AK227" s="20">
        <v>0.6</v>
      </c>
      <c r="AL227" s="13">
        <f t="shared" si="24"/>
        <v>42.514124293785315</v>
      </c>
      <c r="AM227" s="13">
        <f t="shared" si="25"/>
        <v>3.9548022598870056</v>
      </c>
      <c r="AN227" s="13">
        <f t="shared" si="26"/>
        <v>17.796610169491526</v>
      </c>
      <c r="AO227" s="13">
        <f t="shared" si="27"/>
        <v>2.9661016949152543</v>
      </c>
      <c r="AP227" s="6">
        <f t="shared" si="28"/>
        <v>3.9548022598870056</v>
      </c>
      <c r="AQ227" s="13">
        <f t="shared" si="29"/>
        <v>88.983050847457619</v>
      </c>
      <c r="AR227" s="6">
        <f t="shared" si="30"/>
        <v>143.36158192090394</v>
      </c>
      <c r="AS227" s="10">
        <v>10</v>
      </c>
      <c r="AT227" s="4">
        <v>20</v>
      </c>
      <c r="AU227" s="12" t="s">
        <v>423</v>
      </c>
      <c r="AV227" s="16" t="s">
        <v>434</v>
      </c>
      <c r="AW227" s="16" t="s">
        <v>423</v>
      </c>
      <c r="AX227" s="16" t="s">
        <v>499</v>
      </c>
      <c r="AY227" s="16" t="s">
        <v>475</v>
      </c>
      <c r="AZ227" s="16" t="s">
        <v>491</v>
      </c>
      <c r="BA227" s="16" t="s">
        <v>456</v>
      </c>
      <c r="BB227" s="16" t="s">
        <v>461</v>
      </c>
      <c r="BC227" s="31" t="s">
        <v>406</v>
      </c>
      <c r="BD227" s="17" t="s">
        <v>449</v>
      </c>
      <c r="BF227">
        <f t="shared" si="31"/>
        <v>3.1638418079096047</v>
      </c>
      <c r="BG227" s="17"/>
    </row>
    <row r="228" spans="1:59" x14ac:dyDescent="0.25">
      <c r="A228">
        <v>227</v>
      </c>
      <c r="B228" t="s">
        <v>845</v>
      </c>
      <c r="C228" t="s">
        <v>845</v>
      </c>
      <c r="D228" s="4" t="s">
        <v>144</v>
      </c>
      <c r="E228" s="3" t="s">
        <v>30</v>
      </c>
      <c r="F228" s="3">
        <v>5</v>
      </c>
      <c r="G228" s="34" t="s">
        <v>451</v>
      </c>
      <c r="H228" s="10">
        <v>7</v>
      </c>
      <c r="I228" s="17" t="s">
        <v>424</v>
      </c>
      <c r="J228" s="17" t="s">
        <v>816</v>
      </c>
      <c r="K228" s="17"/>
      <c r="L228" s="17"/>
      <c r="M228" s="12" t="s">
        <v>423</v>
      </c>
      <c r="N228" s="16" t="s">
        <v>461</v>
      </c>
      <c r="O228" s="16" t="s">
        <v>456</v>
      </c>
      <c r="P228" s="16" t="s">
        <v>491</v>
      </c>
      <c r="Q228" s="16" t="s">
        <v>478</v>
      </c>
      <c r="R228" s="16" t="s">
        <v>511</v>
      </c>
      <c r="S228" s="16" t="s">
        <v>438</v>
      </c>
      <c r="T228" s="16" t="s">
        <v>435</v>
      </c>
      <c r="U228" s="12" t="s">
        <v>423</v>
      </c>
      <c r="V228" s="4" t="s">
        <v>422</v>
      </c>
      <c r="W228" s="31" t="s">
        <v>816</v>
      </c>
      <c r="X228" s="17"/>
      <c r="Z228" s="7">
        <v>657</v>
      </c>
      <c r="AA228" s="7">
        <v>35</v>
      </c>
      <c r="AB228" s="7">
        <v>2</v>
      </c>
      <c r="AC228" s="7">
        <v>15</v>
      </c>
      <c r="AD228" s="7">
        <v>21</v>
      </c>
      <c r="AE228" s="7">
        <v>4</v>
      </c>
      <c r="AF228" s="7">
        <v>24</v>
      </c>
      <c r="AG228" s="7">
        <v>81</v>
      </c>
      <c r="AH228" s="8">
        <v>0.27300000000000002</v>
      </c>
      <c r="AI228" s="8">
        <v>0.30499999999999999</v>
      </c>
      <c r="AJ228" s="9">
        <v>3</v>
      </c>
      <c r="AK228" s="20">
        <v>0.95</v>
      </c>
      <c r="AL228" s="13">
        <f t="shared" si="24"/>
        <v>37.290715372907151</v>
      </c>
      <c r="AM228" s="13">
        <f t="shared" si="25"/>
        <v>2.1308980213089801</v>
      </c>
      <c r="AN228" s="13">
        <f t="shared" si="26"/>
        <v>15.981735159817351</v>
      </c>
      <c r="AO228" s="13">
        <f t="shared" si="27"/>
        <v>22.37442922374429</v>
      </c>
      <c r="AP228" s="6">
        <f t="shared" si="28"/>
        <v>4.2617960426179602</v>
      </c>
      <c r="AQ228" s="13">
        <f t="shared" si="29"/>
        <v>25.570776255707763</v>
      </c>
      <c r="AR228" s="6">
        <f t="shared" si="30"/>
        <v>86.30136986301369</v>
      </c>
      <c r="AS228" s="10">
        <v>7</v>
      </c>
      <c r="AT228" s="4" t="s">
        <v>422</v>
      </c>
      <c r="AU228" s="12" t="s">
        <v>423</v>
      </c>
      <c r="AV228" s="16" t="s">
        <v>435</v>
      </c>
      <c r="AW228" s="16" t="s">
        <v>438</v>
      </c>
      <c r="AX228" s="16" t="s">
        <v>511</v>
      </c>
      <c r="AY228" s="16" t="s">
        <v>478</v>
      </c>
      <c r="AZ228" s="16" t="s">
        <v>491</v>
      </c>
      <c r="BA228" s="16" t="s">
        <v>456</v>
      </c>
      <c r="BB228" s="16" t="s">
        <v>461</v>
      </c>
      <c r="BC228" s="31" t="s">
        <v>816</v>
      </c>
      <c r="BD228" s="17" t="s">
        <v>424</v>
      </c>
      <c r="BF228">
        <f t="shared" si="31"/>
        <v>3.1963470319634704</v>
      </c>
      <c r="BG228" s="17"/>
    </row>
    <row r="229" spans="1:59" x14ac:dyDescent="0.25">
      <c r="A229">
        <v>228</v>
      </c>
      <c r="B229" t="s">
        <v>845</v>
      </c>
      <c r="C229" t="s">
        <v>845</v>
      </c>
      <c r="D229" s="4" t="s">
        <v>87</v>
      </c>
      <c r="E229" s="3" t="s">
        <v>28</v>
      </c>
      <c r="F229" s="3">
        <v>5</v>
      </c>
      <c r="G229" s="34" t="s">
        <v>451</v>
      </c>
      <c r="H229" s="10">
        <v>9</v>
      </c>
      <c r="I229" s="17" t="s">
        <v>449</v>
      </c>
      <c r="J229" s="17" t="s">
        <v>822</v>
      </c>
      <c r="K229" s="17"/>
      <c r="L229" s="17"/>
      <c r="M229" s="12" t="s">
        <v>423</v>
      </c>
      <c r="N229" s="16" t="s">
        <v>461</v>
      </c>
      <c r="O229" s="16" t="s">
        <v>471</v>
      </c>
      <c r="P229" s="16" t="s">
        <v>487</v>
      </c>
      <c r="Q229" s="16" t="s">
        <v>472</v>
      </c>
      <c r="R229" s="16" t="s">
        <v>507</v>
      </c>
      <c r="S229" s="16" t="s">
        <v>423</v>
      </c>
      <c r="T229" s="16" t="s">
        <v>419</v>
      </c>
      <c r="U229" s="12" t="s">
        <v>423</v>
      </c>
      <c r="V229" s="12" t="s">
        <v>423</v>
      </c>
      <c r="W229" s="31" t="s">
        <v>822</v>
      </c>
      <c r="X229" s="17"/>
      <c r="Z229" s="7">
        <v>503</v>
      </c>
      <c r="AA229" s="7">
        <v>34</v>
      </c>
      <c r="AB229" s="7">
        <v>0</v>
      </c>
      <c r="AC229" s="7">
        <v>3</v>
      </c>
      <c r="AD229" s="7">
        <v>0</v>
      </c>
      <c r="AE229" s="7">
        <v>1</v>
      </c>
      <c r="AF229" s="7">
        <v>34</v>
      </c>
      <c r="AG229" s="7">
        <v>46</v>
      </c>
      <c r="AH229" s="8">
        <v>0.28799999999999998</v>
      </c>
      <c r="AI229" s="8">
        <v>0.34499999999999997</v>
      </c>
      <c r="AJ229" s="9">
        <v>2.2999999999999998</v>
      </c>
      <c r="AK229" s="20">
        <v>0.85</v>
      </c>
      <c r="AL229" s="13">
        <f t="shared" si="24"/>
        <v>47.316103379721675</v>
      </c>
      <c r="AM229" s="13">
        <f t="shared" si="25"/>
        <v>0</v>
      </c>
      <c r="AN229" s="13">
        <f t="shared" si="26"/>
        <v>4.1749502982107352</v>
      </c>
      <c r="AO229" s="13">
        <f t="shared" si="27"/>
        <v>0</v>
      </c>
      <c r="AP229" s="6">
        <f t="shared" si="28"/>
        <v>1.3916500994035783</v>
      </c>
      <c r="AQ229" s="13">
        <f t="shared" si="29"/>
        <v>47.316103379721675</v>
      </c>
      <c r="AR229" s="6">
        <f t="shared" si="30"/>
        <v>64.015904572564608</v>
      </c>
      <c r="AS229" s="10">
        <v>9</v>
      </c>
      <c r="AT229" s="12" t="s">
        <v>423</v>
      </c>
      <c r="AU229" s="12" t="s">
        <v>423</v>
      </c>
      <c r="AV229" s="16" t="s">
        <v>419</v>
      </c>
      <c r="AW229" s="16" t="s">
        <v>423</v>
      </c>
      <c r="AX229" s="16" t="s">
        <v>507</v>
      </c>
      <c r="AY229" s="16" t="s">
        <v>472</v>
      </c>
      <c r="AZ229" s="16" t="s">
        <v>487</v>
      </c>
      <c r="BA229" s="16" t="s">
        <v>471</v>
      </c>
      <c r="BB229" s="16" t="s">
        <v>461</v>
      </c>
      <c r="BC229" s="31" t="s">
        <v>822</v>
      </c>
      <c r="BD229" s="17" t="s">
        <v>449</v>
      </c>
      <c r="BF229">
        <f t="shared" si="31"/>
        <v>3.2007952286282304</v>
      </c>
      <c r="BG229" s="17"/>
    </row>
    <row r="230" spans="1:59" x14ac:dyDescent="0.25">
      <c r="A230">
        <v>229</v>
      </c>
      <c r="B230" t="s">
        <v>845</v>
      </c>
      <c r="C230" t="s">
        <v>845</v>
      </c>
      <c r="D230" s="4" t="s">
        <v>94</v>
      </c>
      <c r="E230" s="3" t="s">
        <v>25</v>
      </c>
      <c r="F230" s="3">
        <v>5</v>
      </c>
      <c r="G230" s="34" t="s">
        <v>451</v>
      </c>
      <c r="H230" s="10">
        <v>8</v>
      </c>
      <c r="I230" s="17" t="s">
        <v>450</v>
      </c>
      <c r="J230" s="17" t="s">
        <v>816</v>
      </c>
      <c r="K230" s="17"/>
      <c r="L230" s="17"/>
      <c r="M230" s="12" t="s">
        <v>423</v>
      </c>
      <c r="N230" s="16" t="s">
        <v>461</v>
      </c>
      <c r="O230" s="16" t="s">
        <v>456</v>
      </c>
      <c r="P230" s="16" t="s">
        <v>491</v>
      </c>
      <c r="Q230" s="16" t="s">
        <v>477</v>
      </c>
      <c r="R230" s="16" t="s">
        <v>502</v>
      </c>
      <c r="S230" s="16" t="s">
        <v>437</v>
      </c>
      <c r="T230" s="16" t="s">
        <v>434</v>
      </c>
      <c r="U230" s="12" t="s">
        <v>423</v>
      </c>
      <c r="V230" s="4">
        <v>20</v>
      </c>
      <c r="W230" s="31" t="s">
        <v>816</v>
      </c>
      <c r="X230" s="17"/>
      <c r="Z230" s="7">
        <v>655</v>
      </c>
      <c r="AA230" s="7">
        <v>33</v>
      </c>
      <c r="AB230" s="7">
        <v>4</v>
      </c>
      <c r="AC230" s="7">
        <v>9</v>
      </c>
      <c r="AD230" s="7">
        <v>30</v>
      </c>
      <c r="AE230" s="7">
        <v>2</v>
      </c>
      <c r="AF230" s="7">
        <v>38</v>
      </c>
      <c r="AG230" s="7">
        <v>73</v>
      </c>
      <c r="AH230" s="8">
        <v>0.28699999999999998</v>
      </c>
      <c r="AI230" s="8">
        <v>0.32800000000000001</v>
      </c>
      <c r="AJ230" s="9">
        <v>3</v>
      </c>
      <c r="AK230" s="20">
        <v>0.74</v>
      </c>
      <c r="AL230" s="13">
        <f t="shared" si="24"/>
        <v>35.267175572519086</v>
      </c>
      <c r="AM230" s="13">
        <f t="shared" si="25"/>
        <v>4.2748091603053435</v>
      </c>
      <c r="AN230" s="13">
        <f t="shared" si="26"/>
        <v>9.6183206106870234</v>
      </c>
      <c r="AO230" s="13">
        <f t="shared" si="27"/>
        <v>32.061068702290079</v>
      </c>
      <c r="AP230" s="6">
        <f t="shared" si="28"/>
        <v>2.1374045801526718</v>
      </c>
      <c r="AQ230" s="13">
        <f t="shared" si="29"/>
        <v>40.610687022900763</v>
      </c>
      <c r="AR230" s="6">
        <f t="shared" si="30"/>
        <v>78.015267175572518</v>
      </c>
      <c r="AS230" s="10">
        <v>8</v>
      </c>
      <c r="AT230" s="4">
        <v>20</v>
      </c>
      <c r="AU230" s="12" t="s">
        <v>423</v>
      </c>
      <c r="AV230" s="16" t="s">
        <v>434</v>
      </c>
      <c r="AW230" s="16" t="s">
        <v>437</v>
      </c>
      <c r="AX230" s="16" t="s">
        <v>502</v>
      </c>
      <c r="AY230" s="16" t="s">
        <v>477</v>
      </c>
      <c r="AZ230" s="16" t="s">
        <v>491</v>
      </c>
      <c r="BA230" s="16" t="s">
        <v>456</v>
      </c>
      <c r="BB230" s="16" t="s">
        <v>461</v>
      </c>
      <c r="BC230" s="31" t="s">
        <v>816</v>
      </c>
      <c r="BD230" s="17" t="s">
        <v>450</v>
      </c>
      <c r="BF230">
        <f t="shared" si="31"/>
        <v>3.2061068702290076</v>
      </c>
      <c r="BG230" s="17"/>
    </row>
    <row r="231" spans="1:59" x14ac:dyDescent="0.25">
      <c r="A231">
        <v>230</v>
      </c>
      <c r="B231" t="s">
        <v>845</v>
      </c>
      <c r="C231" t="s">
        <v>845</v>
      </c>
      <c r="D231" s="4" t="s">
        <v>183</v>
      </c>
      <c r="E231" s="3" t="s">
        <v>122</v>
      </c>
      <c r="F231" s="3">
        <v>5</v>
      </c>
      <c r="G231" s="34" t="s">
        <v>451</v>
      </c>
      <c r="H231" s="10">
        <v>8</v>
      </c>
      <c r="I231" s="17" t="s">
        <v>442</v>
      </c>
      <c r="J231" s="17" t="s">
        <v>822</v>
      </c>
      <c r="K231" s="17"/>
      <c r="L231" s="17"/>
      <c r="M231" s="12" t="s">
        <v>423</v>
      </c>
      <c r="N231" s="16" t="s">
        <v>461</v>
      </c>
      <c r="O231" s="16" t="s">
        <v>423</v>
      </c>
      <c r="P231" s="16" t="s">
        <v>471</v>
      </c>
      <c r="Q231" s="16" t="s">
        <v>485</v>
      </c>
      <c r="R231" s="16" t="s">
        <v>495</v>
      </c>
      <c r="S231" s="16" t="s">
        <v>423</v>
      </c>
      <c r="T231" s="16" t="s">
        <v>428</v>
      </c>
      <c r="U231" s="4">
        <v>18</v>
      </c>
      <c r="V231" s="4" t="s">
        <v>422</v>
      </c>
      <c r="W231" s="31" t="s">
        <v>822</v>
      </c>
      <c r="X231" s="17"/>
      <c r="Z231" s="7">
        <v>344</v>
      </c>
      <c r="AA231" s="7">
        <v>18</v>
      </c>
      <c r="AB231" s="7">
        <v>3</v>
      </c>
      <c r="AC231" s="7">
        <v>9</v>
      </c>
      <c r="AD231" s="7">
        <v>2</v>
      </c>
      <c r="AE231" s="7">
        <v>0</v>
      </c>
      <c r="AF231" s="7">
        <v>28</v>
      </c>
      <c r="AG231" s="7">
        <v>60</v>
      </c>
      <c r="AH231" s="8">
        <v>0.26400000000000001</v>
      </c>
      <c r="AI231" s="8">
        <v>0.33700000000000002</v>
      </c>
      <c r="AJ231" s="9">
        <v>1.6</v>
      </c>
      <c r="AK231" s="20">
        <v>0.59</v>
      </c>
      <c r="AL231" s="13">
        <f t="shared" si="24"/>
        <v>36.627906976744185</v>
      </c>
      <c r="AM231" s="13">
        <f t="shared" si="25"/>
        <v>6.1046511627906979</v>
      </c>
      <c r="AN231" s="13">
        <f t="shared" si="26"/>
        <v>18.313953488372093</v>
      </c>
      <c r="AO231" s="13">
        <f t="shared" si="27"/>
        <v>4.0697674418604652</v>
      </c>
      <c r="AP231" s="6">
        <f t="shared" si="28"/>
        <v>0</v>
      </c>
      <c r="AQ231" s="13">
        <f t="shared" si="29"/>
        <v>56.976744186046517</v>
      </c>
      <c r="AR231" s="6">
        <f t="shared" si="30"/>
        <v>122.09302325581396</v>
      </c>
      <c r="AS231" s="10">
        <v>8</v>
      </c>
      <c r="AT231" s="4" t="s">
        <v>422</v>
      </c>
      <c r="AU231" s="4">
        <v>18</v>
      </c>
      <c r="AV231" s="16" t="s">
        <v>428</v>
      </c>
      <c r="AW231" s="16" t="s">
        <v>423</v>
      </c>
      <c r="AX231" s="16" t="s">
        <v>495</v>
      </c>
      <c r="AY231" s="16" t="s">
        <v>485</v>
      </c>
      <c r="AZ231" s="16" t="s">
        <v>471</v>
      </c>
      <c r="BA231" s="16" t="s">
        <v>423</v>
      </c>
      <c r="BB231" s="16" t="s">
        <v>461</v>
      </c>
      <c r="BC231" s="31" t="s">
        <v>822</v>
      </c>
      <c r="BD231" s="17" t="s">
        <v>442</v>
      </c>
      <c r="BF231">
        <f t="shared" si="31"/>
        <v>3.2558139534883721</v>
      </c>
      <c r="BG231" s="17"/>
    </row>
    <row r="232" spans="1:59" x14ac:dyDescent="0.25">
      <c r="A232">
        <v>231</v>
      </c>
      <c r="B232" t="s">
        <v>845</v>
      </c>
      <c r="C232" t="s">
        <v>845</v>
      </c>
      <c r="D232" s="4" t="s">
        <v>371</v>
      </c>
      <c r="E232" s="3" t="s">
        <v>43</v>
      </c>
      <c r="F232" s="3">
        <v>5</v>
      </c>
      <c r="G232" s="34" t="s">
        <v>451</v>
      </c>
      <c r="H232" s="10">
        <v>6</v>
      </c>
      <c r="I232" s="17" t="s">
        <v>448</v>
      </c>
      <c r="J232" s="17" t="s">
        <v>822</v>
      </c>
      <c r="K232" s="17"/>
      <c r="L232" s="17"/>
      <c r="M232" s="12" t="s">
        <v>423</v>
      </c>
      <c r="N232" s="16" t="s">
        <v>486</v>
      </c>
      <c r="O232" s="16" t="s">
        <v>460</v>
      </c>
      <c r="P232" s="16" t="s">
        <v>485</v>
      </c>
      <c r="Q232" s="16" t="s">
        <v>466</v>
      </c>
      <c r="R232" s="16" t="s">
        <v>525</v>
      </c>
      <c r="S232" s="16" t="s">
        <v>423</v>
      </c>
      <c r="T232" s="16" t="s">
        <v>437</v>
      </c>
      <c r="U232" s="12" t="s">
        <v>423</v>
      </c>
      <c r="V232" s="4" t="s">
        <v>419</v>
      </c>
      <c r="W232" s="31" t="s">
        <v>822</v>
      </c>
      <c r="X232" s="17"/>
      <c r="Z232" s="7">
        <v>275</v>
      </c>
      <c r="AA232" s="7">
        <v>9</v>
      </c>
      <c r="AB232" s="7">
        <v>0</v>
      </c>
      <c r="AC232" s="7">
        <v>9</v>
      </c>
      <c r="AD232" s="7">
        <v>0</v>
      </c>
      <c r="AE232" s="7">
        <v>1</v>
      </c>
      <c r="AF232" s="7">
        <v>17</v>
      </c>
      <c r="AG232" s="7">
        <v>69</v>
      </c>
      <c r="AH232" s="8">
        <v>0.20699999999999999</v>
      </c>
      <c r="AI232" s="8">
        <v>0.26400000000000001</v>
      </c>
      <c r="AJ232" s="9">
        <v>1.3</v>
      </c>
      <c r="AK232" s="20">
        <v>0.61</v>
      </c>
      <c r="AL232" s="13">
        <f t="shared" si="24"/>
        <v>22.90909090909091</v>
      </c>
      <c r="AM232" s="13">
        <f t="shared" si="25"/>
        <v>0</v>
      </c>
      <c r="AN232" s="13">
        <f t="shared" si="26"/>
        <v>22.90909090909091</v>
      </c>
      <c r="AO232" s="13">
        <f t="shared" si="27"/>
        <v>0</v>
      </c>
      <c r="AP232" s="6">
        <f t="shared" si="28"/>
        <v>2.5454545454545454</v>
      </c>
      <c r="AQ232" s="13">
        <f t="shared" si="29"/>
        <v>43.272727272727273</v>
      </c>
      <c r="AR232" s="6">
        <f t="shared" si="30"/>
        <v>175.63636363636365</v>
      </c>
      <c r="AS232" s="10">
        <v>6</v>
      </c>
      <c r="AT232" s="4" t="s">
        <v>419</v>
      </c>
      <c r="AU232" s="12" t="s">
        <v>423</v>
      </c>
      <c r="AV232" s="16" t="s">
        <v>437</v>
      </c>
      <c r="AW232" s="16" t="s">
        <v>423</v>
      </c>
      <c r="AX232" s="16" t="s">
        <v>525</v>
      </c>
      <c r="AY232" s="16" t="s">
        <v>466</v>
      </c>
      <c r="AZ232" s="16" t="s">
        <v>485</v>
      </c>
      <c r="BA232" s="16" t="s">
        <v>460</v>
      </c>
      <c r="BB232" s="16" t="s">
        <v>486</v>
      </c>
      <c r="BC232" s="31" t="s">
        <v>822</v>
      </c>
      <c r="BD232" s="17" t="s">
        <v>448</v>
      </c>
      <c r="BF232">
        <f t="shared" si="31"/>
        <v>3.3090909090909091</v>
      </c>
      <c r="BG232" s="17"/>
    </row>
    <row r="233" spans="1:59" x14ac:dyDescent="0.25">
      <c r="A233">
        <v>232</v>
      </c>
      <c r="B233" t="s">
        <v>845</v>
      </c>
      <c r="C233" t="s">
        <v>845</v>
      </c>
      <c r="D233" s="4" t="s">
        <v>164</v>
      </c>
      <c r="E233" s="3" t="s">
        <v>82</v>
      </c>
      <c r="F233" s="3">
        <v>5</v>
      </c>
      <c r="G233" s="34" t="s">
        <v>451</v>
      </c>
      <c r="H233" s="10">
        <v>8</v>
      </c>
      <c r="I233" s="17" t="s">
        <v>443</v>
      </c>
      <c r="J233" s="17" t="s">
        <v>3</v>
      </c>
      <c r="K233" s="17"/>
      <c r="L233" s="17"/>
      <c r="M233" s="12" t="s">
        <v>423</v>
      </c>
      <c r="N233" s="16" t="s">
        <v>461</v>
      </c>
      <c r="O233" s="16" t="s">
        <v>456</v>
      </c>
      <c r="P233" s="16" t="s">
        <v>481</v>
      </c>
      <c r="Q233" s="16" t="s">
        <v>472</v>
      </c>
      <c r="R233" s="16" t="s">
        <v>510</v>
      </c>
      <c r="S233" s="16" t="s">
        <v>442</v>
      </c>
      <c r="T233" s="16" t="s">
        <v>434</v>
      </c>
      <c r="U233" s="12" t="s">
        <v>423</v>
      </c>
      <c r="V233" s="4">
        <v>20</v>
      </c>
      <c r="W233" s="31" t="s">
        <v>3</v>
      </c>
      <c r="X233" s="17"/>
      <c r="Z233" s="7">
        <v>586</v>
      </c>
      <c r="AA233" s="7">
        <v>30</v>
      </c>
      <c r="AB233" s="7">
        <v>1</v>
      </c>
      <c r="AC233" s="7">
        <v>8</v>
      </c>
      <c r="AD233" s="7">
        <v>8</v>
      </c>
      <c r="AE233" s="7">
        <v>5</v>
      </c>
      <c r="AF233" s="7">
        <v>42</v>
      </c>
      <c r="AG233" s="7">
        <v>113</v>
      </c>
      <c r="AH233" s="8">
        <v>0.26900000000000002</v>
      </c>
      <c r="AI233" s="8">
        <v>0.32400000000000001</v>
      </c>
      <c r="AJ233" s="9">
        <v>2.8</v>
      </c>
      <c r="AK233" s="20">
        <v>0.68</v>
      </c>
      <c r="AL233" s="13">
        <f t="shared" si="24"/>
        <v>35.836177474402731</v>
      </c>
      <c r="AM233" s="13">
        <f t="shared" si="25"/>
        <v>1.1945392491467577</v>
      </c>
      <c r="AN233" s="13">
        <f t="shared" si="26"/>
        <v>9.5563139931740615</v>
      </c>
      <c r="AO233" s="13">
        <f t="shared" si="27"/>
        <v>9.5563139931740615</v>
      </c>
      <c r="AP233" s="6">
        <f t="shared" si="28"/>
        <v>5.9726962457337889</v>
      </c>
      <c r="AQ233" s="13">
        <f t="shared" si="29"/>
        <v>50.170648464163818</v>
      </c>
      <c r="AR233" s="6">
        <f t="shared" si="30"/>
        <v>134.98293515358361</v>
      </c>
      <c r="AS233" s="10">
        <v>8</v>
      </c>
      <c r="AT233" s="4">
        <v>20</v>
      </c>
      <c r="AU233" s="12" t="s">
        <v>423</v>
      </c>
      <c r="AV233" s="16" t="s">
        <v>434</v>
      </c>
      <c r="AW233" s="16" t="s">
        <v>442</v>
      </c>
      <c r="AX233" s="16" t="s">
        <v>510</v>
      </c>
      <c r="AY233" s="16" t="s">
        <v>472</v>
      </c>
      <c r="AZ233" s="16" t="s">
        <v>481</v>
      </c>
      <c r="BA233" s="16" t="s">
        <v>456</v>
      </c>
      <c r="BB233" s="16" t="s">
        <v>461</v>
      </c>
      <c r="BC233" s="31" t="s">
        <v>3</v>
      </c>
      <c r="BD233" s="17" t="s">
        <v>443</v>
      </c>
      <c r="BF233">
        <f t="shared" si="31"/>
        <v>3.3447098976109211</v>
      </c>
      <c r="BG233" s="17"/>
    </row>
    <row r="234" spans="1:59" x14ac:dyDescent="0.25">
      <c r="A234">
        <v>233</v>
      </c>
      <c r="B234" t="s">
        <v>845</v>
      </c>
      <c r="C234" t="s">
        <v>845</v>
      </c>
      <c r="D234" s="4" t="s">
        <v>347</v>
      </c>
      <c r="E234" s="3" t="s">
        <v>143</v>
      </c>
      <c r="F234" s="3">
        <v>5</v>
      </c>
      <c r="G234" s="34" t="s">
        <v>451</v>
      </c>
      <c r="H234" s="10">
        <v>6</v>
      </c>
      <c r="I234" s="17" t="s">
        <v>446</v>
      </c>
      <c r="J234" s="17" t="s">
        <v>816</v>
      </c>
      <c r="K234" s="17"/>
      <c r="L234" s="17"/>
      <c r="M234" s="12" t="s">
        <v>423</v>
      </c>
      <c r="N234" s="16" t="s">
        <v>461</v>
      </c>
      <c r="O234" s="16" t="s">
        <v>471</v>
      </c>
      <c r="P234" s="16" t="s">
        <v>487</v>
      </c>
      <c r="Q234" s="16" t="s">
        <v>473</v>
      </c>
      <c r="R234" s="16" t="s">
        <v>502</v>
      </c>
      <c r="S234" s="16" t="s">
        <v>443</v>
      </c>
      <c r="T234" s="16" t="s">
        <v>427</v>
      </c>
      <c r="U234" s="4">
        <v>18</v>
      </c>
      <c r="V234" s="4" t="s">
        <v>422</v>
      </c>
      <c r="W234" s="31" t="s">
        <v>816</v>
      </c>
      <c r="X234" s="17"/>
      <c r="Z234" s="7">
        <v>543</v>
      </c>
      <c r="AA234" s="7">
        <v>18</v>
      </c>
      <c r="AB234" s="7">
        <v>5</v>
      </c>
      <c r="AC234" s="7">
        <v>4</v>
      </c>
      <c r="AD234" s="7">
        <v>7</v>
      </c>
      <c r="AE234" s="7">
        <v>0</v>
      </c>
      <c r="AF234" s="7">
        <v>25</v>
      </c>
      <c r="AG234" s="7">
        <v>79</v>
      </c>
      <c r="AH234" s="8">
        <v>0.221</v>
      </c>
      <c r="AI234" s="8">
        <v>0.26800000000000002</v>
      </c>
      <c r="AJ234" s="9">
        <v>2.6</v>
      </c>
      <c r="AK234" s="20">
        <v>0.87</v>
      </c>
      <c r="AL234" s="13">
        <f t="shared" si="24"/>
        <v>23.204419889502763</v>
      </c>
      <c r="AM234" s="13">
        <f t="shared" si="25"/>
        <v>6.445672191528546</v>
      </c>
      <c r="AN234" s="13">
        <f t="shared" si="26"/>
        <v>5.1565377532228363</v>
      </c>
      <c r="AO234" s="13">
        <f t="shared" si="27"/>
        <v>9.0239410681399637</v>
      </c>
      <c r="AP234" s="6">
        <f t="shared" si="28"/>
        <v>0</v>
      </c>
      <c r="AQ234" s="13">
        <f t="shared" si="29"/>
        <v>32.228360957642728</v>
      </c>
      <c r="AR234" s="6">
        <f t="shared" si="30"/>
        <v>101.841620626151</v>
      </c>
      <c r="AS234" s="10">
        <v>6</v>
      </c>
      <c r="AT234" s="4" t="s">
        <v>422</v>
      </c>
      <c r="AU234" s="4">
        <v>18</v>
      </c>
      <c r="AV234" s="16" t="s">
        <v>427</v>
      </c>
      <c r="AW234" s="16" t="s">
        <v>443</v>
      </c>
      <c r="AX234" s="16" t="s">
        <v>502</v>
      </c>
      <c r="AY234" s="16" t="s">
        <v>473</v>
      </c>
      <c r="AZ234" s="16" t="s">
        <v>487</v>
      </c>
      <c r="BA234" s="16" t="s">
        <v>471</v>
      </c>
      <c r="BB234" s="16" t="s">
        <v>461</v>
      </c>
      <c r="BC234" s="31" t="s">
        <v>816</v>
      </c>
      <c r="BD234" s="17" t="s">
        <v>446</v>
      </c>
      <c r="BF234">
        <f t="shared" si="31"/>
        <v>3.3517495395948438</v>
      </c>
      <c r="BG234" s="17"/>
    </row>
    <row r="235" spans="1:59" x14ac:dyDescent="0.25">
      <c r="A235">
        <v>234</v>
      </c>
      <c r="B235" t="s">
        <v>845</v>
      </c>
      <c r="C235" t="s">
        <v>845</v>
      </c>
      <c r="D235" s="4" t="s">
        <v>190</v>
      </c>
      <c r="E235" s="3" t="s">
        <v>73</v>
      </c>
      <c r="F235" s="3">
        <v>5</v>
      </c>
      <c r="G235" s="34" t="s">
        <v>451</v>
      </c>
      <c r="H235" s="10">
        <v>9</v>
      </c>
      <c r="I235" s="17" t="s">
        <v>444</v>
      </c>
      <c r="J235" s="17" t="s">
        <v>423</v>
      </c>
      <c r="K235" s="17"/>
      <c r="L235" s="17"/>
      <c r="M235" s="12" t="s">
        <v>423</v>
      </c>
      <c r="N235" s="16" t="s">
        <v>461</v>
      </c>
      <c r="O235" s="16" t="s">
        <v>456</v>
      </c>
      <c r="P235" s="16" t="s">
        <v>491</v>
      </c>
      <c r="Q235" s="16" t="s">
        <v>475</v>
      </c>
      <c r="R235" s="16" t="s">
        <v>525</v>
      </c>
      <c r="S235" s="16" t="s">
        <v>423</v>
      </c>
      <c r="T235" s="16" t="s">
        <v>437</v>
      </c>
      <c r="U235" s="12" t="s">
        <v>423</v>
      </c>
      <c r="V235" s="4" t="s">
        <v>419</v>
      </c>
      <c r="W235" s="31" t="s">
        <v>423</v>
      </c>
      <c r="X235" s="17"/>
      <c r="Z235" s="7">
        <v>602</v>
      </c>
      <c r="AA235" s="7">
        <v>27</v>
      </c>
      <c r="AB235" s="7">
        <v>0</v>
      </c>
      <c r="AC235" s="7">
        <v>35</v>
      </c>
      <c r="AD235" s="7">
        <v>0</v>
      </c>
      <c r="AE235" s="7">
        <v>0</v>
      </c>
      <c r="AF235" s="7">
        <v>75</v>
      </c>
      <c r="AG235" s="7">
        <v>95</v>
      </c>
      <c r="AH235" s="8">
        <v>0.26300000000000001</v>
      </c>
      <c r="AI235" s="8">
        <v>0.35499999999999998</v>
      </c>
      <c r="AJ235" s="9">
        <v>2.9</v>
      </c>
      <c r="AK235" s="20">
        <v>0.63</v>
      </c>
      <c r="AL235" s="13">
        <f t="shared" si="24"/>
        <v>31.395348837209305</v>
      </c>
      <c r="AM235" s="13">
        <f t="shared" si="25"/>
        <v>0</v>
      </c>
      <c r="AN235" s="13">
        <f t="shared" si="26"/>
        <v>40.697674418604649</v>
      </c>
      <c r="AO235" s="13">
        <f t="shared" si="27"/>
        <v>0</v>
      </c>
      <c r="AP235" s="6">
        <f t="shared" si="28"/>
        <v>0</v>
      </c>
      <c r="AQ235" s="13">
        <f t="shared" si="29"/>
        <v>87.20930232558139</v>
      </c>
      <c r="AR235" s="6">
        <f t="shared" si="30"/>
        <v>110.46511627906978</v>
      </c>
      <c r="AS235" s="10">
        <v>9</v>
      </c>
      <c r="AT235" s="4" t="s">
        <v>419</v>
      </c>
      <c r="AU235" s="12" t="s">
        <v>423</v>
      </c>
      <c r="AV235" s="16" t="s">
        <v>437</v>
      </c>
      <c r="AW235" s="16" t="s">
        <v>423</v>
      </c>
      <c r="AX235" s="16" t="s">
        <v>525</v>
      </c>
      <c r="AY235" s="16" t="s">
        <v>475</v>
      </c>
      <c r="AZ235" s="16" t="s">
        <v>491</v>
      </c>
      <c r="BA235" s="16" t="s">
        <v>456</v>
      </c>
      <c r="BB235" s="16" t="s">
        <v>461</v>
      </c>
      <c r="BC235" s="31" t="s">
        <v>423</v>
      </c>
      <c r="BD235" s="17" t="s">
        <v>444</v>
      </c>
      <c r="BF235">
        <f t="shared" si="31"/>
        <v>3.3720930232558137</v>
      </c>
      <c r="BG235" s="17"/>
    </row>
    <row r="236" spans="1:59" x14ac:dyDescent="0.25">
      <c r="A236">
        <v>235</v>
      </c>
      <c r="B236" t="s">
        <v>845</v>
      </c>
      <c r="C236" t="s">
        <v>845</v>
      </c>
      <c r="D236" s="4" t="s">
        <v>57</v>
      </c>
      <c r="E236" s="3" t="s">
        <v>25</v>
      </c>
      <c r="F236" s="3">
        <v>5</v>
      </c>
      <c r="G236" s="34" t="s">
        <v>451</v>
      </c>
      <c r="H236" s="10">
        <v>9</v>
      </c>
      <c r="I236" s="17" t="s">
        <v>442</v>
      </c>
      <c r="J236" s="17" t="s">
        <v>857</v>
      </c>
      <c r="K236" s="17"/>
      <c r="L236" s="17"/>
      <c r="M236" s="12" t="s">
        <v>423</v>
      </c>
      <c r="N236" s="16" t="s">
        <v>461</v>
      </c>
      <c r="O236" s="16" t="s">
        <v>456</v>
      </c>
      <c r="P236" s="16" t="s">
        <v>491</v>
      </c>
      <c r="Q236" s="16" t="s">
        <v>477</v>
      </c>
      <c r="R236" s="16" t="s">
        <v>501</v>
      </c>
      <c r="S236" s="16" t="s">
        <v>423</v>
      </c>
      <c r="T236" s="16" t="s">
        <v>434</v>
      </c>
      <c r="U236" s="12" t="s">
        <v>423</v>
      </c>
      <c r="V236" s="4">
        <v>20</v>
      </c>
      <c r="W236" s="31" t="s">
        <v>857</v>
      </c>
      <c r="X236" s="17"/>
      <c r="Z236" s="7">
        <v>621</v>
      </c>
      <c r="AA236" s="7">
        <v>35</v>
      </c>
      <c r="AB236" s="7">
        <v>3</v>
      </c>
      <c r="AC236" s="7">
        <v>16</v>
      </c>
      <c r="AD236" s="7">
        <v>6</v>
      </c>
      <c r="AE236" s="7">
        <v>2</v>
      </c>
      <c r="AF236" s="7">
        <v>43</v>
      </c>
      <c r="AG236" s="7">
        <v>67</v>
      </c>
      <c r="AH236" s="8">
        <v>0.30099999999999999</v>
      </c>
      <c r="AI236" s="8">
        <v>0.35099999999999998</v>
      </c>
      <c r="AJ236" s="9">
        <v>3</v>
      </c>
      <c r="AK236" s="20">
        <v>0.99</v>
      </c>
      <c r="AL236" s="13">
        <f t="shared" si="24"/>
        <v>39.452495974235106</v>
      </c>
      <c r="AM236" s="13">
        <f t="shared" si="25"/>
        <v>3.3816425120772946</v>
      </c>
      <c r="AN236" s="13">
        <f t="shared" si="26"/>
        <v>18.035426731078903</v>
      </c>
      <c r="AO236" s="13">
        <f t="shared" si="27"/>
        <v>6.7632850241545892</v>
      </c>
      <c r="AP236" s="6">
        <f t="shared" si="28"/>
        <v>2.2544283413848629</v>
      </c>
      <c r="AQ236" s="13">
        <f t="shared" si="29"/>
        <v>48.470209339774556</v>
      </c>
      <c r="AR236" s="6">
        <f t="shared" si="30"/>
        <v>75.523349436392905</v>
      </c>
      <c r="AS236" s="10">
        <v>9</v>
      </c>
      <c r="AT236" s="4">
        <v>20</v>
      </c>
      <c r="AU236" s="12" t="s">
        <v>423</v>
      </c>
      <c r="AV236" s="16" t="s">
        <v>434</v>
      </c>
      <c r="AW236" s="16" t="s">
        <v>423</v>
      </c>
      <c r="AX236" s="16" t="s">
        <v>501</v>
      </c>
      <c r="AY236" s="16" t="s">
        <v>477</v>
      </c>
      <c r="AZ236" s="16" t="s">
        <v>491</v>
      </c>
      <c r="BA236" s="16" t="s">
        <v>456</v>
      </c>
      <c r="BB236" s="16" t="s">
        <v>461</v>
      </c>
      <c r="BC236" s="31" t="s">
        <v>820</v>
      </c>
      <c r="BD236" s="17" t="s">
        <v>442</v>
      </c>
      <c r="BF236">
        <f t="shared" si="31"/>
        <v>3.3816425120772946</v>
      </c>
      <c r="BG236" s="17"/>
    </row>
    <row r="237" spans="1:59" x14ac:dyDescent="0.25">
      <c r="A237">
        <v>236</v>
      </c>
      <c r="B237" t="s">
        <v>845</v>
      </c>
      <c r="C237" t="s">
        <v>845</v>
      </c>
      <c r="D237" s="4" t="s">
        <v>323</v>
      </c>
      <c r="E237" s="3" t="s">
        <v>21</v>
      </c>
      <c r="F237" s="3">
        <v>5</v>
      </c>
      <c r="G237" s="34" t="s">
        <v>451</v>
      </c>
      <c r="H237" s="10">
        <v>9</v>
      </c>
      <c r="I237" s="17" t="s">
        <v>443</v>
      </c>
      <c r="J237" s="17" t="s">
        <v>852</v>
      </c>
      <c r="K237" s="17"/>
      <c r="L237" s="17"/>
      <c r="M237" s="12" t="s">
        <v>423</v>
      </c>
      <c r="N237" s="16" t="s">
        <v>461</v>
      </c>
      <c r="O237" s="16" t="s">
        <v>423</v>
      </c>
      <c r="P237" s="16" t="s">
        <v>471</v>
      </c>
      <c r="Q237" s="16" t="s">
        <v>482</v>
      </c>
      <c r="R237" s="16" t="s">
        <v>516</v>
      </c>
      <c r="S237" s="16" t="s">
        <v>423</v>
      </c>
      <c r="T237" s="16" t="s">
        <v>426</v>
      </c>
      <c r="U237" s="12" t="s">
        <v>423</v>
      </c>
      <c r="V237" s="4" t="s">
        <v>422</v>
      </c>
      <c r="W237" s="31" t="s">
        <v>852</v>
      </c>
      <c r="X237" s="17"/>
      <c r="Z237" s="7">
        <v>660</v>
      </c>
      <c r="AA237" s="7">
        <v>25</v>
      </c>
      <c r="AB237" s="7">
        <v>0</v>
      </c>
      <c r="AC237" s="7">
        <v>27</v>
      </c>
      <c r="AD237" s="7">
        <v>5</v>
      </c>
      <c r="AE237" s="7">
        <v>2</v>
      </c>
      <c r="AF237" s="7">
        <v>113</v>
      </c>
      <c r="AG237" s="7">
        <v>124</v>
      </c>
      <c r="AH237" s="8">
        <v>0.23100000000000001</v>
      </c>
      <c r="AI237" s="8">
        <v>0.36499999999999999</v>
      </c>
      <c r="AJ237" s="9">
        <v>3.2</v>
      </c>
      <c r="AK237" s="20">
        <v>0.74</v>
      </c>
      <c r="AL237" s="13">
        <f t="shared" si="24"/>
        <v>26.515151515151516</v>
      </c>
      <c r="AM237" s="13">
        <f t="shared" si="25"/>
        <v>0</v>
      </c>
      <c r="AN237" s="13">
        <f t="shared" si="26"/>
        <v>28.636363636363637</v>
      </c>
      <c r="AO237" s="13">
        <f t="shared" si="27"/>
        <v>5.3030303030303028</v>
      </c>
      <c r="AP237" s="6">
        <f t="shared" si="28"/>
        <v>2.1212121212121211</v>
      </c>
      <c r="AQ237" s="13">
        <f t="shared" si="29"/>
        <v>119.84848484848484</v>
      </c>
      <c r="AR237" s="6">
        <f t="shared" si="30"/>
        <v>131.5151515151515</v>
      </c>
      <c r="AS237" s="10">
        <v>9</v>
      </c>
      <c r="AT237" s="4" t="s">
        <v>422</v>
      </c>
      <c r="AU237" s="12" t="s">
        <v>423</v>
      </c>
      <c r="AV237" s="16" t="s">
        <v>426</v>
      </c>
      <c r="AW237" s="16" t="s">
        <v>423</v>
      </c>
      <c r="AX237" s="16" t="s">
        <v>516</v>
      </c>
      <c r="AY237" s="16" t="s">
        <v>482</v>
      </c>
      <c r="AZ237" s="16" t="s">
        <v>471</v>
      </c>
      <c r="BA237" s="16" t="s">
        <v>423</v>
      </c>
      <c r="BB237" s="16" t="s">
        <v>461</v>
      </c>
      <c r="BC237" s="31" t="s">
        <v>829</v>
      </c>
      <c r="BD237" s="17" t="s">
        <v>443</v>
      </c>
      <c r="BF237">
        <f t="shared" si="31"/>
        <v>3.393939393939394</v>
      </c>
      <c r="BG237" s="17"/>
    </row>
    <row r="238" spans="1:59" x14ac:dyDescent="0.25">
      <c r="A238">
        <v>237</v>
      </c>
      <c r="B238" t="s">
        <v>845</v>
      </c>
      <c r="C238" t="s">
        <v>845</v>
      </c>
      <c r="D238" s="4" t="s">
        <v>250</v>
      </c>
      <c r="E238" s="3" t="s">
        <v>48</v>
      </c>
      <c r="F238" s="3">
        <v>5</v>
      </c>
      <c r="G238" s="34" t="s">
        <v>451</v>
      </c>
      <c r="H238" s="10">
        <v>7</v>
      </c>
      <c r="I238" s="17" t="s">
        <v>458</v>
      </c>
      <c r="J238" s="17" t="s">
        <v>2</v>
      </c>
      <c r="K238" s="17"/>
      <c r="L238" s="17"/>
      <c r="M238" s="12" t="s">
        <v>423</v>
      </c>
      <c r="N238" s="16" t="s">
        <v>461</v>
      </c>
      <c r="O238" s="16" t="s">
        <v>471</v>
      </c>
      <c r="P238" s="16" t="s">
        <v>487</v>
      </c>
      <c r="Q238" s="16" t="s">
        <v>473</v>
      </c>
      <c r="R238" s="16" t="s">
        <v>502</v>
      </c>
      <c r="S238" s="16" t="s">
        <v>437</v>
      </c>
      <c r="T238" s="16" t="s">
        <v>426</v>
      </c>
      <c r="U238" s="12" t="s">
        <v>423</v>
      </c>
      <c r="V238" s="4" t="s">
        <v>422</v>
      </c>
      <c r="W238" s="31" t="s">
        <v>2</v>
      </c>
      <c r="X238" s="17"/>
      <c r="Z238" s="7">
        <v>433</v>
      </c>
      <c r="AA238" s="7">
        <v>14</v>
      </c>
      <c r="AB238" s="7">
        <v>3</v>
      </c>
      <c r="AC238" s="7">
        <v>12</v>
      </c>
      <c r="AD238" s="7">
        <v>20</v>
      </c>
      <c r="AE238" s="7">
        <v>4</v>
      </c>
      <c r="AF238" s="7">
        <v>21</v>
      </c>
      <c r="AG238" s="7">
        <v>71</v>
      </c>
      <c r="AH238" s="8">
        <v>0.249</v>
      </c>
      <c r="AI238" s="8">
        <v>0.29199999999999998</v>
      </c>
      <c r="AJ238" s="9">
        <v>2.1</v>
      </c>
      <c r="AK238" s="20">
        <v>0.99</v>
      </c>
      <c r="AL238" s="13">
        <f t="shared" si="24"/>
        <v>22.632794457274827</v>
      </c>
      <c r="AM238" s="13">
        <f t="shared" si="25"/>
        <v>4.8498845265588919</v>
      </c>
      <c r="AN238" s="13">
        <f t="shared" si="26"/>
        <v>19.399538106235568</v>
      </c>
      <c r="AO238" s="13">
        <f t="shared" si="27"/>
        <v>32.33256351039261</v>
      </c>
      <c r="AP238" s="6">
        <f t="shared" si="28"/>
        <v>6.4665127020785222</v>
      </c>
      <c r="AQ238" s="13">
        <f t="shared" si="29"/>
        <v>33.94919168591224</v>
      </c>
      <c r="AR238" s="6">
        <f t="shared" si="30"/>
        <v>114.78060046189375</v>
      </c>
      <c r="AS238" s="10">
        <v>7</v>
      </c>
      <c r="AT238" s="4" t="s">
        <v>422</v>
      </c>
      <c r="AU238" s="12" t="s">
        <v>423</v>
      </c>
      <c r="AV238" s="16" t="s">
        <v>426</v>
      </c>
      <c r="AW238" s="16" t="s">
        <v>437</v>
      </c>
      <c r="AX238" s="16" t="s">
        <v>502</v>
      </c>
      <c r="AY238" s="16" t="s">
        <v>473</v>
      </c>
      <c r="AZ238" s="16" t="s">
        <v>487</v>
      </c>
      <c r="BA238" s="16" t="s">
        <v>471</v>
      </c>
      <c r="BB238" s="16" t="s">
        <v>461</v>
      </c>
      <c r="BC238" s="31" t="s">
        <v>2</v>
      </c>
      <c r="BD238" s="17" t="s">
        <v>458</v>
      </c>
      <c r="BF238">
        <f t="shared" si="31"/>
        <v>3.3949191685912243</v>
      </c>
      <c r="BG238" s="17"/>
    </row>
    <row r="239" spans="1:59" x14ac:dyDescent="0.25">
      <c r="A239">
        <v>238</v>
      </c>
      <c r="B239" t="s">
        <v>845</v>
      </c>
      <c r="C239" t="s">
        <v>845</v>
      </c>
      <c r="D239" s="4" t="s">
        <v>228</v>
      </c>
      <c r="E239" s="3" t="s">
        <v>77</v>
      </c>
      <c r="F239" s="3">
        <v>5</v>
      </c>
      <c r="G239" s="34" t="s">
        <v>451</v>
      </c>
      <c r="H239" s="10">
        <v>8</v>
      </c>
      <c r="I239" s="17" t="s">
        <v>442</v>
      </c>
      <c r="J239" s="17" t="s">
        <v>3</v>
      </c>
      <c r="K239" s="17"/>
      <c r="L239" s="17"/>
      <c r="M239" s="12" t="s">
        <v>423</v>
      </c>
      <c r="N239" s="16" t="s">
        <v>461</v>
      </c>
      <c r="O239" s="16" t="s">
        <v>456</v>
      </c>
      <c r="P239" s="16" t="s">
        <v>481</v>
      </c>
      <c r="Q239" s="16" t="s">
        <v>472</v>
      </c>
      <c r="R239" s="16" t="s">
        <v>510</v>
      </c>
      <c r="S239" s="16" t="s">
        <v>423</v>
      </c>
      <c r="T239" s="16" t="s">
        <v>427</v>
      </c>
      <c r="U239" s="12" t="s">
        <v>423</v>
      </c>
      <c r="V239" s="4" t="s">
        <v>407</v>
      </c>
      <c r="W239" s="31" t="s">
        <v>3</v>
      </c>
      <c r="X239" s="17"/>
      <c r="Z239" s="7">
        <v>700</v>
      </c>
      <c r="AA239" s="7">
        <v>26</v>
      </c>
      <c r="AB239" s="7">
        <v>1</v>
      </c>
      <c r="AC239" s="7">
        <v>22</v>
      </c>
      <c r="AD239" s="7">
        <v>5</v>
      </c>
      <c r="AE239" s="7">
        <v>0</v>
      </c>
      <c r="AF239" s="7">
        <v>57</v>
      </c>
      <c r="AG239" s="7">
        <v>133</v>
      </c>
      <c r="AH239" s="8">
        <v>0.253</v>
      </c>
      <c r="AI239" s="8">
        <v>0.32</v>
      </c>
      <c r="AJ239" s="9">
        <v>3.4</v>
      </c>
      <c r="AK239" s="20">
        <v>0.67</v>
      </c>
      <c r="AL239" s="13">
        <f t="shared" si="24"/>
        <v>26</v>
      </c>
      <c r="AM239" s="13">
        <f t="shared" si="25"/>
        <v>1</v>
      </c>
      <c r="AN239" s="13">
        <f t="shared" si="26"/>
        <v>22</v>
      </c>
      <c r="AO239" s="13">
        <f t="shared" si="27"/>
        <v>5</v>
      </c>
      <c r="AP239" s="6">
        <f t="shared" si="28"/>
        <v>0</v>
      </c>
      <c r="AQ239" s="13">
        <f t="shared" si="29"/>
        <v>57</v>
      </c>
      <c r="AR239" s="6">
        <f t="shared" si="30"/>
        <v>133</v>
      </c>
      <c r="AS239" s="10">
        <v>8</v>
      </c>
      <c r="AT239" s="4" t="s">
        <v>407</v>
      </c>
      <c r="AU239" s="12" t="s">
        <v>423</v>
      </c>
      <c r="AV239" s="16" t="s">
        <v>427</v>
      </c>
      <c r="AW239" s="16" t="s">
        <v>423</v>
      </c>
      <c r="AX239" s="16" t="s">
        <v>510</v>
      </c>
      <c r="AY239" s="16" t="s">
        <v>472</v>
      </c>
      <c r="AZ239" s="16" t="s">
        <v>481</v>
      </c>
      <c r="BA239" s="16" t="s">
        <v>456</v>
      </c>
      <c r="BB239" s="16" t="s">
        <v>461</v>
      </c>
      <c r="BC239" s="31" t="s">
        <v>3</v>
      </c>
      <c r="BD239" s="17" t="s">
        <v>442</v>
      </c>
      <c r="BF239">
        <f t="shared" si="31"/>
        <v>3.4</v>
      </c>
      <c r="BG239" s="17"/>
    </row>
    <row r="240" spans="1:59" x14ac:dyDescent="0.25">
      <c r="A240">
        <v>239</v>
      </c>
      <c r="B240" t="s">
        <v>845</v>
      </c>
      <c r="C240" t="s">
        <v>845</v>
      </c>
      <c r="D240" s="4" t="s">
        <v>100</v>
      </c>
      <c r="E240" s="3" t="s">
        <v>50</v>
      </c>
      <c r="F240" s="3">
        <v>5</v>
      </c>
      <c r="G240" s="34" t="s">
        <v>451</v>
      </c>
      <c r="H240" s="10">
        <v>8</v>
      </c>
      <c r="I240" s="17" t="s">
        <v>452</v>
      </c>
      <c r="J240" s="17" t="s">
        <v>821</v>
      </c>
      <c r="K240" s="17"/>
      <c r="L240" s="17"/>
      <c r="M240" s="12" t="s">
        <v>423</v>
      </c>
      <c r="N240" s="16" t="s">
        <v>461</v>
      </c>
      <c r="O240" s="16" t="s">
        <v>471</v>
      </c>
      <c r="P240" s="16" t="s">
        <v>487</v>
      </c>
      <c r="Q240" s="16" t="s">
        <v>473</v>
      </c>
      <c r="R240" s="16" t="s">
        <v>509</v>
      </c>
      <c r="S240" s="16" t="s">
        <v>451</v>
      </c>
      <c r="T240" s="16" t="s">
        <v>437</v>
      </c>
      <c r="U240" s="4" t="s">
        <v>426</v>
      </c>
      <c r="V240" s="4" t="s">
        <v>422</v>
      </c>
      <c r="W240" s="31" t="s">
        <v>821</v>
      </c>
      <c r="X240" s="17"/>
      <c r="Z240" s="7">
        <v>348</v>
      </c>
      <c r="AA240" s="7">
        <v>12</v>
      </c>
      <c r="AB240" s="7">
        <v>9</v>
      </c>
      <c r="AC240" s="7">
        <v>8</v>
      </c>
      <c r="AD240" s="7">
        <v>6</v>
      </c>
      <c r="AE240" s="7">
        <v>3</v>
      </c>
      <c r="AF240" s="7">
        <v>16</v>
      </c>
      <c r="AG240" s="7">
        <v>60</v>
      </c>
      <c r="AH240" s="8">
        <v>0.28599999999999998</v>
      </c>
      <c r="AI240" s="8">
        <v>0.32</v>
      </c>
      <c r="AJ240" s="9">
        <v>1.7</v>
      </c>
      <c r="AK240" s="20">
        <v>0.96</v>
      </c>
      <c r="AL240" s="13">
        <f t="shared" si="24"/>
        <v>24.137931034482758</v>
      </c>
      <c r="AM240" s="13">
        <f t="shared" si="25"/>
        <v>18.103448275862068</v>
      </c>
      <c r="AN240" s="13">
        <f t="shared" si="26"/>
        <v>16.091954022988507</v>
      </c>
      <c r="AO240" s="13">
        <f t="shared" si="27"/>
        <v>12.068965517241379</v>
      </c>
      <c r="AP240" s="6">
        <f t="shared" si="28"/>
        <v>6.0344827586206895</v>
      </c>
      <c r="AQ240" s="13">
        <f t="shared" si="29"/>
        <v>32.183908045977013</v>
      </c>
      <c r="AR240" s="6">
        <f t="shared" si="30"/>
        <v>120.68965517241381</v>
      </c>
      <c r="AS240" s="10">
        <v>8</v>
      </c>
      <c r="AT240" s="4" t="s">
        <v>422</v>
      </c>
      <c r="AU240" s="4" t="s">
        <v>426</v>
      </c>
      <c r="AV240" s="16" t="s">
        <v>437</v>
      </c>
      <c r="AW240" s="16" t="s">
        <v>451</v>
      </c>
      <c r="AX240" s="16" t="s">
        <v>509</v>
      </c>
      <c r="AY240" s="16" t="s">
        <v>473</v>
      </c>
      <c r="AZ240" s="16" t="s">
        <v>487</v>
      </c>
      <c r="BA240" s="16" t="s">
        <v>471</v>
      </c>
      <c r="BB240" s="16" t="s">
        <v>461</v>
      </c>
      <c r="BC240" s="31" t="s">
        <v>821</v>
      </c>
      <c r="BD240" s="17" t="s">
        <v>452</v>
      </c>
      <c r="BF240">
        <f t="shared" si="31"/>
        <v>3.4195402298850572</v>
      </c>
      <c r="BG240" s="17"/>
    </row>
    <row r="241" spans="1:59" x14ac:dyDescent="0.25">
      <c r="A241">
        <v>240</v>
      </c>
      <c r="B241" t="s">
        <v>845</v>
      </c>
      <c r="C241" t="s">
        <v>845</v>
      </c>
      <c r="D241" s="4" t="s">
        <v>358</v>
      </c>
      <c r="E241" s="3" t="s">
        <v>77</v>
      </c>
      <c r="F241" s="3">
        <v>5</v>
      </c>
      <c r="G241" s="34" t="s">
        <v>451</v>
      </c>
      <c r="H241" s="10">
        <v>7</v>
      </c>
      <c r="I241" s="17" t="s">
        <v>443</v>
      </c>
      <c r="J241" s="17" t="s">
        <v>822</v>
      </c>
      <c r="K241" s="17"/>
      <c r="L241" s="17"/>
      <c r="M241" s="12" t="s">
        <v>423</v>
      </c>
      <c r="N241" s="16" t="s">
        <v>461</v>
      </c>
      <c r="O241" s="16" t="s">
        <v>423</v>
      </c>
      <c r="P241" s="16" t="s">
        <v>471</v>
      </c>
      <c r="Q241" s="16" t="s">
        <v>480</v>
      </c>
      <c r="R241" s="16" t="s">
        <v>507</v>
      </c>
      <c r="S241" s="16" t="s">
        <v>423</v>
      </c>
      <c r="T241" s="16" t="s">
        <v>426</v>
      </c>
      <c r="U241" s="12" t="s">
        <v>423</v>
      </c>
      <c r="V241" s="4" t="s">
        <v>422</v>
      </c>
      <c r="W241" s="31" t="s">
        <v>822</v>
      </c>
      <c r="X241" s="17"/>
      <c r="Z241" s="7">
        <v>263</v>
      </c>
      <c r="AA241" s="7">
        <v>9</v>
      </c>
      <c r="AB241" s="7">
        <v>0</v>
      </c>
      <c r="AC241" s="7">
        <v>5</v>
      </c>
      <c r="AD241" s="7">
        <v>1</v>
      </c>
      <c r="AE241" s="7">
        <v>0</v>
      </c>
      <c r="AF241" s="7">
        <v>31</v>
      </c>
      <c r="AG241" s="7">
        <v>39</v>
      </c>
      <c r="AH241" s="8">
        <v>0.218</v>
      </c>
      <c r="AI241" s="8">
        <v>0.318</v>
      </c>
      <c r="AJ241" s="9">
        <v>1.3</v>
      </c>
      <c r="AK241" s="20">
        <v>0.67</v>
      </c>
      <c r="AL241" s="13">
        <f t="shared" si="24"/>
        <v>23.954372623574145</v>
      </c>
      <c r="AM241" s="13">
        <f t="shared" si="25"/>
        <v>0</v>
      </c>
      <c r="AN241" s="13">
        <f t="shared" si="26"/>
        <v>13.307984790874524</v>
      </c>
      <c r="AO241" s="13">
        <f t="shared" si="27"/>
        <v>2.661596958174905</v>
      </c>
      <c r="AP241" s="6">
        <f t="shared" si="28"/>
        <v>0</v>
      </c>
      <c r="AQ241" s="13">
        <f t="shared" si="29"/>
        <v>82.50950570342205</v>
      </c>
      <c r="AR241" s="6">
        <f t="shared" si="30"/>
        <v>103.80228136882128</v>
      </c>
      <c r="AS241" s="10">
        <v>7</v>
      </c>
      <c r="AT241" s="4" t="s">
        <v>422</v>
      </c>
      <c r="AU241" s="12" t="s">
        <v>423</v>
      </c>
      <c r="AV241" s="16" t="s">
        <v>426</v>
      </c>
      <c r="AW241" s="16" t="s">
        <v>423</v>
      </c>
      <c r="AX241" s="16" t="s">
        <v>507</v>
      </c>
      <c r="AY241" s="16" t="s">
        <v>480</v>
      </c>
      <c r="AZ241" s="16" t="s">
        <v>471</v>
      </c>
      <c r="BA241" s="16" t="s">
        <v>423</v>
      </c>
      <c r="BB241" s="16" t="s">
        <v>461</v>
      </c>
      <c r="BC241" s="31" t="s">
        <v>822</v>
      </c>
      <c r="BD241" s="17" t="s">
        <v>443</v>
      </c>
      <c r="BF241">
        <f t="shared" si="31"/>
        <v>3.4600760456273769</v>
      </c>
      <c r="BG241" s="17"/>
    </row>
    <row r="242" spans="1:59" x14ac:dyDescent="0.25">
      <c r="A242">
        <v>241</v>
      </c>
      <c r="B242" t="s">
        <v>845</v>
      </c>
      <c r="C242" t="s">
        <v>845</v>
      </c>
      <c r="D242" s="4" t="s">
        <v>154</v>
      </c>
      <c r="E242" s="3" t="s">
        <v>56</v>
      </c>
      <c r="F242" s="3">
        <v>5</v>
      </c>
      <c r="G242" s="34" t="s">
        <v>451</v>
      </c>
      <c r="H242" s="10">
        <v>8</v>
      </c>
      <c r="I242" s="17" t="s">
        <v>450</v>
      </c>
      <c r="J242" s="17" t="s">
        <v>821</v>
      </c>
      <c r="K242" s="17"/>
      <c r="L242" s="17"/>
      <c r="M242" s="12" t="s">
        <v>423</v>
      </c>
      <c r="N242" s="16" t="s">
        <v>461</v>
      </c>
      <c r="O242" s="16" t="s">
        <v>456</v>
      </c>
      <c r="P242" s="16" t="s">
        <v>491</v>
      </c>
      <c r="Q242" s="16" t="s">
        <v>477</v>
      </c>
      <c r="R242" s="16" t="s">
        <v>505</v>
      </c>
      <c r="S242" s="16" t="s">
        <v>439</v>
      </c>
      <c r="T242" s="16" t="s">
        <v>427</v>
      </c>
      <c r="U242" s="4">
        <v>18</v>
      </c>
      <c r="V242" s="4" t="s">
        <v>422</v>
      </c>
      <c r="W242" s="31" t="s">
        <v>821</v>
      </c>
      <c r="X242" s="17"/>
      <c r="Z242" s="7">
        <v>635</v>
      </c>
      <c r="AA242" s="7">
        <v>27</v>
      </c>
      <c r="AB242" s="7">
        <v>5</v>
      </c>
      <c r="AC242" s="7">
        <v>16</v>
      </c>
      <c r="AD242" s="7">
        <v>39</v>
      </c>
      <c r="AE242" s="7">
        <v>5</v>
      </c>
      <c r="AF242" s="7">
        <v>49</v>
      </c>
      <c r="AG242" s="7">
        <v>93</v>
      </c>
      <c r="AH242" s="8">
        <v>0.27100000000000002</v>
      </c>
      <c r="AI242" s="8">
        <v>0.32800000000000001</v>
      </c>
      <c r="AJ242" s="9">
        <v>3.2</v>
      </c>
      <c r="AK242" s="20">
        <v>0.77</v>
      </c>
      <c r="AL242" s="13">
        <f t="shared" si="24"/>
        <v>29.763779527559056</v>
      </c>
      <c r="AM242" s="13">
        <f t="shared" si="25"/>
        <v>5.5118110236220472</v>
      </c>
      <c r="AN242" s="13">
        <f t="shared" si="26"/>
        <v>17.637795275590552</v>
      </c>
      <c r="AO242" s="13">
        <f t="shared" si="27"/>
        <v>42.99212598425197</v>
      </c>
      <c r="AP242" s="6">
        <f t="shared" si="28"/>
        <v>5.5118110236220472</v>
      </c>
      <c r="AQ242" s="13">
        <f t="shared" si="29"/>
        <v>54.015748031496059</v>
      </c>
      <c r="AR242" s="6">
        <f t="shared" si="30"/>
        <v>102.51968503937009</v>
      </c>
      <c r="AS242" s="10">
        <v>8</v>
      </c>
      <c r="AT242" s="4" t="s">
        <v>422</v>
      </c>
      <c r="AU242" s="4">
        <v>18</v>
      </c>
      <c r="AV242" s="16" t="s">
        <v>427</v>
      </c>
      <c r="AW242" s="16" t="s">
        <v>439</v>
      </c>
      <c r="AX242" s="16" t="s">
        <v>505</v>
      </c>
      <c r="AY242" s="16" t="s">
        <v>477</v>
      </c>
      <c r="AZ242" s="16" t="s">
        <v>491</v>
      </c>
      <c r="BA242" s="16" t="s">
        <v>456</v>
      </c>
      <c r="BB242" s="16" t="s">
        <v>461</v>
      </c>
      <c r="BC242" s="31" t="s">
        <v>821</v>
      </c>
      <c r="BD242" s="17" t="s">
        <v>450</v>
      </c>
      <c r="BF242">
        <f t="shared" si="31"/>
        <v>3.5275590551181106</v>
      </c>
      <c r="BG242" s="17"/>
    </row>
    <row r="243" spans="1:59" x14ac:dyDescent="0.25">
      <c r="A243">
        <v>242</v>
      </c>
      <c r="B243" t="s">
        <v>845</v>
      </c>
      <c r="C243" t="s">
        <v>845</v>
      </c>
      <c r="D243" s="4" t="s">
        <v>131</v>
      </c>
      <c r="E243" s="3" t="s">
        <v>42</v>
      </c>
      <c r="F243" s="3">
        <v>5</v>
      </c>
      <c r="G243" s="34" t="s">
        <v>451</v>
      </c>
      <c r="H243" s="10">
        <v>8</v>
      </c>
      <c r="I243" s="17" t="s">
        <v>452</v>
      </c>
      <c r="J243" s="17" t="s">
        <v>857</v>
      </c>
      <c r="K243" s="17"/>
      <c r="L243" s="17"/>
      <c r="M243" s="12" t="s">
        <v>423</v>
      </c>
      <c r="N243" s="16" t="s">
        <v>461</v>
      </c>
      <c r="O243" s="16" t="s">
        <v>471</v>
      </c>
      <c r="P243" s="16" t="s">
        <v>453</v>
      </c>
      <c r="Q243" s="16" t="s">
        <v>477</v>
      </c>
      <c r="R243" s="16" t="s">
        <v>502</v>
      </c>
      <c r="S243" s="16" t="s">
        <v>443</v>
      </c>
      <c r="T243" s="16" t="s">
        <v>427</v>
      </c>
      <c r="U243" s="4">
        <v>18</v>
      </c>
      <c r="V243" s="4" t="s">
        <v>422</v>
      </c>
      <c r="W243" s="31" t="s">
        <v>857</v>
      </c>
      <c r="X243" s="17"/>
      <c r="Z243" s="7">
        <v>708</v>
      </c>
      <c r="AA243" s="7">
        <v>29</v>
      </c>
      <c r="AB243" s="7">
        <v>10</v>
      </c>
      <c r="AC243" s="7">
        <v>20</v>
      </c>
      <c r="AD243" s="7">
        <v>13</v>
      </c>
      <c r="AE243" s="7">
        <v>6</v>
      </c>
      <c r="AF243" s="7">
        <v>52</v>
      </c>
      <c r="AG243" s="7">
        <v>130</v>
      </c>
      <c r="AH243" s="8">
        <v>0.27700000000000002</v>
      </c>
      <c r="AI243" s="8">
        <v>0.33200000000000002</v>
      </c>
      <c r="AJ243" s="9">
        <v>3.6</v>
      </c>
      <c r="AK243" s="20">
        <v>1.1100000000000001</v>
      </c>
      <c r="AL243" s="13">
        <f t="shared" si="24"/>
        <v>28.672316384180789</v>
      </c>
      <c r="AM243" s="13">
        <f t="shared" si="25"/>
        <v>9.8870056497175138</v>
      </c>
      <c r="AN243" s="13">
        <f t="shared" si="26"/>
        <v>19.774011299435028</v>
      </c>
      <c r="AO243" s="13">
        <f t="shared" si="27"/>
        <v>12.853107344632768</v>
      </c>
      <c r="AP243" s="6">
        <f t="shared" si="28"/>
        <v>5.9322033898305087</v>
      </c>
      <c r="AQ243" s="13">
        <f t="shared" si="29"/>
        <v>51.412429378531073</v>
      </c>
      <c r="AR243" s="6">
        <f t="shared" si="30"/>
        <v>128.5310734463277</v>
      </c>
      <c r="AS243" s="10">
        <v>8</v>
      </c>
      <c r="AT243" s="4" t="s">
        <v>422</v>
      </c>
      <c r="AU243" s="4">
        <v>18</v>
      </c>
      <c r="AV243" s="16" t="s">
        <v>427</v>
      </c>
      <c r="AW243" s="16" t="s">
        <v>443</v>
      </c>
      <c r="AX243" s="16" t="s">
        <v>502</v>
      </c>
      <c r="AY243" s="16" t="s">
        <v>477</v>
      </c>
      <c r="AZ243" s="16" t="s">
        <v>453</v>
      </c>
      <c r="BA243" s="16" t="s">
        <v>471</v>
      </c>
      <c r="BB243" s="16" t="s">
        <v>461</v>
      </c>
      <c r="BC243" s="31" t="s">
        <v>820</v>
      </c>
      <c r="BD243" s="17" t="s">
        <v>452</v>
      </c>
      <c r="BF243">
        <f t="shared" si="31"/>
        <v>3.5593220338983054</v>
      </c>
      <c r="BG243" s="17"/>
    </row>
    <row r="244" spans="1:59" x14ac:dyDescent="0.25">
      <c r="A244">
        <v>243</v>
      </c>
      <c r="B244" t="s">
        <v>845</v>
      </c>
      <c r="C244" t="s">
        <v>845</v>
      </c>
      <c r="D244" s="4" t="s">
        <v>150</v>
      </c>
      <c r="E244" s="3" t="s">
        <v>48</v>
      </c>
      <c r="F244" s="3">
        <v>5</v>
      </c>
      <c r="G244" s="34" t="s">
        <v>451</v>
      </c>
      <c r="H244" s="10">
        <v>9</v>
      </c>
      <c r="I244" s="17" t="s">
        <v>443</v>
      </c>
      <c r="J244" s="17" t="s">
        <v>857</v>
      </c>
      <c r="K244" s="17"/>
      <c r="L244" s="17"/>
      <c r="M244" s="12" t="s">
        <v>423</v>
      </c>
      <c r="N244" s="16" t="s">
        <v>461</v>
      </c>
      <c r="O244" s="16" t="s">
        <v>456</v>
      </c>
      <c r="P244" s="16" t="s">
        <v>460</v>
      </c>
      <c r="Q244" s="17" t="s">
        <v>479</v>
      </c>
      <c r="R244" s="16" t="s">
        <v>515</v>
      </c>
      <c r="S244" s="16" t="s">
        <v>423</v>
      </c>
      <c r="T244" s="16" t="s">
        <v>435</v>
      </c>
      <c r="U244" s="12" t="s">
        <v>423</v>
      </c>
      <c r="V244" s="4" t="s">
        <v>422</v>
      </c>
      <c r="W244" s="31" t="s">
        <v>857</v>
      </c>
      <c r="X244" s="17"/>
      <c r="Z244" s="7">
        <v>667</v>
      </c>
      <c r="AA244" s="7">
        <v>37</v>
      </c>
      <c r="AB244" s="7">
        <v>0</v>
      </c>
      <c r="AC244" s="7">
        <v>20</v>
      </c>
      <c r="AD244" s="7">
        <v>4</v>
      </c>
      <c r="AE244" s="7">
        <v>1</v>
      </c>
      <c r="AF244" s="7">
        <v>74</v>
      </c>
      <c r="AG244" s="7">
        <v>100</v>
      </c>
      <c r="AH244" s="8">
        <v>0.27200000000000002</v>
      </c>
      <c r="AI244" s="8">
        <v>0.37</v>
      </c>
      <c r="AJ244" s="9">
        <v>3.4</v>
      </c>
      <c r="AK244" s="20">
        <v>0.85</v>
      </c>
      <c r="AL244" s="13">
        <f t="shared" si="24"/>
        <v>38.830584707646175</v>
      </c>
      <c r="AM244" s="13">
        <f t="shared" si="25"/>
        <v>0</v>
      </c>
      <c r="AN244" s="13">
        <f t="shared" si="26"/>
        <v>20.989505247376311</v>
      </c>
      <c r="AO244" s="13">
        <f t="shared" si="27"/>
        <v>4.197901049475262</v>
      </c>
      <c r="AP244" s="6">
        <f t="shared" si="28"/>
        <v>1.0494752623688155</v>
      </c>
      <c r="AQ244" s="13">
        <f t="shared" si="29"/>
        <v>77.661169415292349</v>
      </c>
      <c r="AR244" s="6">
        <f t="shared" si="30"/>
        <v>104.94752623688156</v>
      </c>
      <c r="AS244" s="10">
        <v>9</v>
      </c>
      <c r="AT244" s="4" t="s">
        <v>422</v>
      </c>
      <c r="AU244" s="12" t="s">
        <v>423</v>
      </c>
      <c r="AV244" s="16" t="s">
        <v>435</v>
      </c>
      <c r="AW244" s="16" t="s">
        <v>423</v>
      </c>
      <c r="AX244" s="16" t="s">
        <v>515</v>
      </c>
      <c r="AY244" s="17" t="s">
        <v>479</v>
      </c>
      <c r="AZ244" s="16" t="s">
        <v>460</v>
      </c>
      <c r="BA244" s="16" t="s">
        <v>456</v>
      </c>
      <c r="BB244" s="16" t="s">
        <v>461</v>
      </c>
      <c r="BC244" s="31" t="s">
        <v>820</v>
      </c>
      <c r="BD244" s="17" t="s">
        <v>443</v>
      </c>
      <c r="BF244">
        <f t="shared" si="31"/>
        <v>3.5682158920539728</v>
      </c>
      <c r="BG244" s="17"/>
    </row>
    <row r="245" spans="1:59" x14ac:dyDescent="0.25">
      <c r="A245">
        <v>244</v>
      </c>
      <c r="B245" t="s">
        <v>845</v>
      </c>
      <c r="C245" t="s">
        <v>845</v>
      </c>
      <c r="D245" s="4" t="s">
        <v>159</v>
      </c>
      <c r="E245" s="3" t="s">
        <v>86</v>
      </c>
      <c r="F245" s="3">
        <v>5</v>
      </c>
      <c r="G245" s="34" t="s">
        <v>451</v>
      </c>
      <c r="H245" s="10">
        <v>8</v>
      </c>
      <c r="I245" s="17" t="s">
        <v>442</v>
      </c>
      <c r="J245" s="17" t="s">
        <v>857</v>
      </c>
      <c r="K245" s="17"/>
      <c r="L245" s="17"/>
      <c r="M245" s="12" t="s">
        <v>423</v>
      </c>
      <c r="N245" s="16" t="s">
        <v>461</v>
      </c>
      <c r="O245" s="16" t="s">
        <v>423</v>
      </c>
      <c r="P245" s="16" t="s">
        <v>471</v>
      </c>
      <c r="Q245" s="17" t="s">
        <v>479</v>
      </c>
      <c r="R245" s="16" t="s">
        <v>505</v>
      </c>
      <c r="S245" s="16" t="s">
        <v>447</v>
      </c>
      <c r="T245" s="16" t="s">
        <v>433</v>
      </c>
      <c r="U245" s="12" t="s">
        <v>423</v>
      </c>
      <c r="V245" s="4" t="s">
        <v>419</v>
      </c>
      <c r="W245" s="31" t="s">
        <v>857</v>
      </c>
      <c r="X245" s="17"/>
      <c r="Z245" s="7">
        <v>641</v>
      </c>
      <c r="AA245" s="7">
        <v>34</v>
      </c>
      <c r="AB245" s="7">
        <v>2</v>
      </c>
      <c r="AC245" s="7">
        <v>29</v>
      </c>
      <c r="AD245" s="7">
        <v>8</v>
      </c>
      <c r="AE245" s="7">
        <v>4</v>
      </c>
      <c r="AF245" s="7">
        <v>60</v>
      </c>
      <c r="AG245" s="7">
        <v>171</v>
      </c>
      <c r="AH245" s="8">
        <v>0.27</v>
      </c>
      <c r="AI245" s="8">
        <v>0.34200000000000003</v>
      </c>
      <c r="AJ245" s="9">
        <v>3.3</v>
      </c>
      <c r="AK245" s="20">
        <v>0.66</v>
      </c>
      <c r="AL245" s="13">
        <f t="shared" si="24"/>
        <v>37.129485179407176</v>
      </c>
      <c r="AM245" s="13">
        <f t="shared" si="25"/>
        <v>2.1840873634945397</v>
      </c>
      <c r="AN245" s="13">
        <f t="shared" si="26"/>
        <v>31.669266770670827</v>
      </c>
      <c r="AO245" s="13">
        <f t="shared" si="27"/>
        <v>8.7363494539781588</v>
      </c>
      <c r="AP245" s="6">
        <f t="shared" si="28"/>
        <v>4.3681747269890794</v>
      </c>
      <c r="AQ245" s="13">
        <f t="shared" si="29"/>
        <v>65.522620904836202</v>
      </c>
      <c r="AR245" s="6">
        <f t="shared" si="30"/>
        <v>186.73946957878317</v>
      </c>
      <c r="AS245" s="10">
        <v>8</v>
      </c>
      <c r="AT245" s="4" t="s">
        <v>419</v>
      </c>
      <c r="AU245" s="12" t="s">
        <v>423</v>
      </c>
      <c r="AV245" s="16" t="s">
        <v>433</v>
      </c>
      <c r="AW245" s="16" t="s">
        <v>447</v>
      </c>
      <c r="AX245" s="16" t="s">
        <v>505</v>
      </c>
      <c r="AY245" s="17" t="s">
        <v>479</v>
      </c>
      <c r="AZ245" s="16" t="s">
        <v>471</v>
      </c>
      <c r="BA245" s="16" t="s">
        <v>423</v>
      </c>
      <c r="BB245" s="16" t="s">
        <v>461</v>
      </c>
      <c r="BC245" s="31" t="s">
        <v>820</v>
      </c>
      <c r="BD245" s="17" t="s">
        <v>442</v>
      </c>
      <c r="BF245">
        <f t="shared" si="31"/>
        <v>3.6037441497659901</v>
      </c>
      <c r="BG245" s="17"/>
    </row>
    <row r="246" spans="1:59" x14ac:dyDescent="0.25">
      <c r="A246">
        <v>245</v>
      </c>
      <c r="B246" t="s">
        <v>845</v>
      </c>
      <c r="C246" t="s">
        <v>845</v>
      </c>
      <c r="D246" s="4" t="s">
        <v>281</v>
      </c>
      <c r="E246" s="3" t="s">
        <v>30</v>
      </c>
      <c r="F246" s="3">
        <v>5</v>
      </c>
      <c r="G246" s="34" t="s">
        <v>451</v>
      </c>
      <c r="H246" s="10">
        <v>7</v>
      </c>
      <c r="I246" s="17" t="s">
        <v>449</v>
      </c>
      <c r="J246" s="17" t="s">
        <v>822</v>
      </c>
      <c r="K246" s="17"/>
      <c r="L246" s="17"/>
      <c r="M246" s="12" t="s">
        <v>423</v>
      </c>
      <c r="N246" s="16" t="s">
        <v>493</v>
      </c>
      <c r="O246" s="16" t="s">
        <v>453</v>
      </c>
      <c r="P246" s="16" t="s">
        <v>463</v>
      </c>
      <c r="Q246" s="16" t="s">
        <v>473</v>
      </c>
      <c r="R246" s="16" t="s">
        <v>515</v>
      </c>
      <c r="S246" s="16" t="s">
        <v>423</v>
      </c>
      <c r="T246" s="16" t="s">
        <v>427</v>
      </c>
      <c r="U246" s="12" t="s">
        <v>423</v>
      </c>
      <c r="V246" s="4" t="s">
        <v>407</v>
      </c>
      <c r="W246" s="31" t="s">
        <v>822</v>
      </c>
      <c r="X246" s="17"/>
      <c r="Z246" s="7">
        <v>442</v>
      </c>
      <c r="AA246" s="7">
        <v>16</v>
      </c>
      <c r="AB246" s="7">
        <v>1</v>
      </c>
      <c r="AC246" s="7">
        <v>15</v>
      </c>
      <c r="AD246" s="7">
        <v>0</v>
      </c>
      <c r="AE246" s="7">
        <v>1</v>
      </c>
      <c r="AF246" s="7">
        <v>25</v>
      </c>
      <c r="AG246" s="7">
        <v>159</v>
      </c>
      <c r="AH246" s="8">
        <v>0.24099999999999999</v>
      </c>
      <c r="AI246" s="8">
        <v>0.29699999999999999</v>
      </c>
      <c r="AJ246" s="9">
        <v>2.2999999999999998</v>
      </c>
      <c r="AK246" s="20">
        <v>0.95</v>
      </c>
      <c r="AL246" s="13">
        <f t="shared" si="24"/>
        <v>25.339366515837106</v>
      </c>
      <c r="AM246" s="13">
        <f t="shared" si="25"/>
        <v>1.5837104072398192</v>
      </c>
      <c r="AN246" s="13">
        <f t="shared" si="26"/>
        <v>23.755656108597282</v>
      </c>
      <c r="AO246" s="13">
        <f t="shared" si="27"/>
        <v>0</v>
      </c>
      <c r="AP246" s="6">
        <f t="shared" si="28"/>
        <v>1.5837104072398192</v>
      </c>
      <c r="AQ246" s="13">
        <f t="shared" si="29"/>
        <v>39.592760180995477</v>
      </c>
      <c r="AR246" s="6">
        <f t="shared" si="30"/>
        <v>251.80995475113122</v>
      </c>
      <c r="AS246" s="10">
        <v>7</v>
      </c>
      <c r="AT246" s="4" t="s">
        <v>407</v>
      </c>
      <c r="AU246" s="12" t="s">
        <v>423</v>
      </c>
      <c r="AV246" s="16" t="s">
        <v>427</v>
      </c>
      <c r="AW246" s="16" t="s">
        <v>423</v>
      </c>
      <c r="AX246" s="16" t="s">
        <v>515</v>
      </c>
      <c r="AY246" s="16" t="s">
        <v>473</v>
      </c>
      <c r="AZ246" s="16" t="s">
        <v>463</v>
      </c>
      <c r="BA246" s="16" t="s">
        <v>453</v>
      </c>
      <c r="BB246" s="16" t="s">
        <v>493</v>
      </c>
      <c r="BC246" s="31" t="s">
        <v>822</v>
      </c>
      <c r="BD246" s="17" t="s">
        <v>449</v>
      </c>
      <c r="BF246">
        <f t="shared" si="31"/>
        <v>3.6425339366515836</v>
      </c>
      <c r="BG246" s="17"/>
    </row>
    <row r="247" spans="1:59" x14ac:dyDescent="0.25">
      <c r="A247">
        <v>246</v>
      </c>
      <c r="B247" t="s">
        <v>845</v>
      </c>
      <c r="C247" t="s">
        <v>845</v>
      </c>
      <c r="D247" s="4" t="s">
        <v>219</v>
      </c>
      <c r="E247" s="3" t="s">
        <v>33</v>
      </c>
      <c r="F247" s="3">
        <v>5</v>
      </c>
      <c r="G247" s="34" t="s">
        <v>451</v>
      </c>
      <c r="H247" s="10">
        <v>7</v>
      </c>
      <c r="I247" s="17" t="s">
        <v>443</v>
      </c>
      <c r="J247" s="17" t="s">
        <v>816</v>
      </c>
      <c r="K247" s="17"/>
      <c r="L247" s="17"/>
      <c r="M247" s="12" t="s">
        <v>423</v>
      </c>
      <c r="N247" s="16" t="s">
        <v>461</v>
      </c>
      <c r="O247" s="16" t="s">
        <v>456</v>
      </c>
      <c r="P247" s="16" t="s">
        <v>491</v>
      </c>
      <c r="Q247" s="16" t="s">
        <v>477</v>
      </c>
      <c r="R247" s="16" t="s">
        <v>515</v>
      </c>
      <c r="S247" s="16" t="s">
        <v>423</v>
      </c>
      <c r="T247" s="16" t="s">
        <v>435</v>
      </c>
      <c r="U247" s="12" t="s">
        <v>423</v>
      </c>
      <c r="V247" s="4" t="s">
        <v>422</v>
      </c>
      <c r="W247" s="31" t="s">
        <v>816</v>
      </c>
      <c r="X247" s="17"/>
      <c r="Z247" s="7">
        <v>555</v>
      </c>
      <c r="AA247" s="7">
        <v>27</v>
      </c>
      <c r="AB247" s="7">
        <v>2</v>
      </c>
      <c r="AC247" s="7">
        <v>12</v>
      </c>
      <c r="AD247" s="7">
        <v>4</v>
      </c>
      <c r="AE247" s="7">
        <v>1</v>
      </c>
      <c r="AF247" s="7">
        <v>35</v>
      </c>
      <c r="AG247" s="7">
        <v>89</v>
      </c>
      <c r="AH247" s="8">
        <v>0.255</v>
      </c>
      <c r="AI247" s="8">
        <v>0.30499999999999999</v>
      </c>
      <c r="AJ247" s="9">
        <v>2.9</v>
      </c>
      <c r="AK247" s="20">
        <v>0.99</v>
      </c>
      <c r="AL247" s="13">
        <f t="shared" si="24"/>
        <v>34.054054054054056</v>
      </c>
      <c r="AM247" s="13">
        <f t="shared" si="25"/>
        <v>2.5225225225225225</v>
      </c>
      <c r="AN247" s="13">
        <f t="shared" si="26"/>
        <v>15.135135135135137</v>
      </c>
      <c r="AO247" s="13">
        <f t="shared" si="27"/>
        <v>5.045045045045045</v>
      </c>
      <c r="AP247" s="6">
        <f t="shared" si="28"/>
        <v>1.2612612612612613</v>
      </c>
      <c r="AQ247" s="13">
        <f t="shared" si="29"/>
        <v>44.144144144144143</v>
      </c>
      <c r="AR247" s="6">
        <f t="shared" si="30"/>
        <v>112.25225225225225</v>
      </c>
      <c r="AS247" s="10">
        <v>7</v>
      </c>
      <c r="AT247" s="4" t="s">
        <v>422</v>
      </c>
      <c r="AU247" s="12" t="s">
        <v>423</v>
      </c>
      <c r="AV247" s="16" t="s">
        <v>435</v>
      </c>
      <c r="AW247" s="16" t="s">
        <v>423</v>
      </c>
      <c r="AX247" s="16" t="s">
        <v>515</v>
      </c>
      <c r="AY247" s="16" t="s">
        <v>477</v>
      </c>
      <c r="AZ247" s="16" t="s">
        <v>491</v>
      </c>
      <c r="BA247" s="16" t="s">
        <v>456</v>
      </c>
      <c r="BB247" s="16" t="s">
        <v>461</v>
      </c>
      <c r="BC247" s="31" t="s">
        <v>816</v>
      </c>
      <c r="BD247" s="17" t="s">
        <v>443</v>
      </c>
      <c r="BF247">
        <f t="shared" si="31"/>
        <v>3.6576576576576572</v>
      </c>
      <c r="BG247" s="17"/>
    </row>
    <row r="248" spans="1:59" x14ac:dyDescent="0.25">
      <c r="A248">
        <v>247</v>
      </c>
      <c r="B248" t="s">
        <v>845</v>
      </c>
      <c r="C248" t="s">
        <v>845</v>
      </c>
      <c r="D248" s="4" t="s">
        <v>51</v>
      </c>
      <c r="E248" s="3" t="s">
        <v>52</v>
      </c>
      <c r="F248" s="3">
        <v>5</v>
      </c>
      <c r="G248" s="34" t="s">
        <v>451</v>
      </c>
      <c r="H248" s="10">
        <v>9</v>
      </c>
      <c r="I248" s="17" t="s">
        <v>458</v>
      </c>
      <c r="J248" s="17" t="s">
        <v>821</v>
      </c>
      <c r="K248" s="17"/>
      <c r="L248" s="17"/>
      <c r="M248" s="12" t="s">
        <v>423</v>
      </c>
      <c r="N248" s="16" t="s">
        <v>461</v>
      </c>
      <c r="O248" s="16" t="s">
        <v>456</v>
      </c>
      <c r="P248" s="16" t="s">
        <v>491</v>
      </c>
      <c r="Q248" s="16" t="s">
        <v>477</v>
      </c>
      <c r="R248" s="16" t="s">
        <v>502</v>
      </c>
      <c r="S248" s="16" t="s">
        <v>437</v>
      </c>
      <c r="T248" s="16" t="s">
        <v>434</v>
      </c>
      <c r="U248" s="4">
        <v>20</v>
      </c>
      <c r="V248" s="12" t="s">
        <v>423</v>
      </c>
      <c r="W248" s="31" t="s">
        <v>821</v>
      </c>
      <c r="X248" s="17"/>
      <c r="Z248" s="7">
        <v>668</v>
      </c>
      <c r="AA248" s="7">
        <v>39</v>
      </c>
      <c r="AB248" s="7">
        <v>8</v>
      </c>
      <c r="AC248" s="7">
        <v>5</v>
      </c>
      <c r="AD248" s="7">
        <v>31</v>
      </c>
      <c r="AE248" s="7">
        <v>7</v>
      </c>
      <c r="AF248" s="7">
        <v>50</v>
      </c>
      <c r="AG248" s="7">
        <v>65</v>
      </c>
      <c r="AH248" s="8">
        <v>0.30199999999999999</v>
      </c>
      <c r="AI248" s="8">
        <v>0.35499999999999998</v>
      </c>
      <c r="AJ248" s="9">
        <v>3.5</v>
      </c>
      <c r="AK248" s="20">
        <v>0.96</v>
      </c>
      <c r="AL248" s="13">
        <f t="shared" si="24"/>
        <v>40.868263473053894</v>
      </c>
      <c r="AM248" s="13">
        <f t="shared" si="25"/>
        <v>8.383233532934133</v>
      </c>
      <c r="AN248" s="13">
        <f t="shared" si="26"/>
        <v>5.2395209580838324</v>
      </c>
      <c r="AO248" s="13">
        <f t="shared" si="27"/>
        <v>32.485029940119759</v>
      </c>
      <c r="AP248" s="6">
        <f t="shared" si="28"/>
        <v>7.3353293413173652</v>
      </c>
      <c r="AQ248" s="13">
        <f t="shared" si="29"/>
        <v>52.395209580838319</v>
      </c>
      <c r="AR248" s="6">
        <f t="shared" si="30"/>
        <v>68.11377245508983</v>
      </c>
      <c r="AS248" s="10">
        <v>9</v>
      </c>
      <c r="AT248" s="12" t="s">
        <v>423</v>
      </c>
      <c r="AU248" s="4">
        <v>20</v>
      </c>
      <c r="AV248" s="16" t="s">
        <v>434</v>
      </c>
      <c r="AW248" s="16" t="s">
        <v>437</v>
      </c>
      <c r="AX248" s="16" t="s">
        <v>502</v>
      </c>
      <c r="AY248" s="16" t="s">
        <v>477</v>
      </c>
      <c r="AZ248" s="16" t="s">
        <v>491</v>
      </c>
      <c r="BA248" s="16" t="s">
        <v>456</v>
      </c>
      <c r="BB248" s="16" t="s">
        <v>461</v>
      </c>
      <c r="BC248" s="31" t="s">
        <v>821</v>
      </c>
      <c r="BD248" s="17" t="s">
        <v>458</v>
      </c>
      <c r="BF248">
        <f t="shared" si="31"/>
        <v>3.6676646706586826</v>
      </c>
      <c r="BG248" s="17"/>
    </row>
    <row r="249" spans="1:59" x14ac:dyDescent="0.25">
      <c r="A249">
        <v>248</v>
      </c>
      <c r="B249" t="s">
        <v>845</v>
      </c>
      <c r="C249" t="s">
        <v>845</v>
      </c>
      <c r="D249" s="4" t="s">
        <v>120</v>
      </c>
      <c r="E249" s="3" t="s">
        <v>42</v>
      </c>
      <c r="F249" s="3">
        <v>5</v>
      </c>
      <c r="G249" s="34" t="s">
        <v>451</v>
      </c>
      <c r="H249" s="10">
        <v>8</v>
      </c>
      <c r="I249" s="17" t="s">
        <v>444</v>
      </c>
      <c r="J249" s="17" t="s">
        <v>3</v>
      </c>
      <c r="K249" s="17"/>
      <c r="L249" s="17"/>
      <c r="M249" s="12" t="s">
        <v>423</v>
      </c>
      <c r="N249" s="16" t="s">
        <v>461</v>
      </c>
      <c r="O249" s="16" t="s">
        <v>471</v>
      </c>
      <c r="P249" s="16" t="s">
        <v>487</v>
      </c>
      <c r="Q249" s="16" t="s">
        <v>472</v>
      </c>
      <c r="R249" s="16" t="s">
        <v>507</v>
      </c>
      <c r="S249" s="16" t="s">
        <v>423</v>
      </c>
      <c r="T249" s="16" t="s">
        <v>426</v>
      </c>
      <c r="U249" s="12" t="s">
        <v>423</v>
      </c>
      <c r="V249" s="4" t="s">
        <v>422</v>
      </c>
      <c r="W249" s="31" t="s">
        <v>3</v>
      </c>
      <c r="X249" s="17"/>
      <c r="Z249" s="7">
        <v>638</v>
      </c>
      <c r="AA249" s="7">
        <v>26</v>
      </c>
      <c r="AB249" s="7">
        <v>3</v>
      </c>
      <c r="AC249" s="7">
        <v>16</v>
      </c>
      <c r="AD249" s="7">
        <v>0</v>
      </c>
      <c r="AE249" s="7">
        <v>0</v>
      </c>
      <c r="AF249" s="7">
        <v>39</v>
      </c>
      <c r="AG249" s="7">
        <v>85</v>
      </c>
      <c r="AH249" s="8">
        <v>0.27900000000000003</v>
      </c>
      <c r="AI249" s="8">
        <v>0.32400000000000001</v>
      </c>
      <c r="AJ249" s="9">
        <v>3.4</v>
      </c>
      <c r="AK249" s="20">
        <v>0.77</v>
      </c>
      <c r="AL249" s="13">
        <f t="shared" si="24"/>
        <v>28.526645768025077</v>
      </c>
      <c r="AM249" s="13">
        <f t="shared" si="25"/>
        <v>3.2915360501567399</v>
      </c>
      <c r="AN249" s="13">
        <f t="shared" si="26"/>
        <v>17.554858934169278</v>
      </c>
      <c r="AO249" s="13">
        <f t="shared" si="27"/>
        <v>0</v>
      </c>
      <c r="AP249" s="6">
        <f t="shared" si="28"/>
        <v>0</v>
      </c>
      <c r="AQ249" s="13">
        <f t="shared" si="29"/>
        <v>42.789968652037615</v>
      </c>
      <c r="AR249" s="6">
        <f t="shared" si="30"/>
        <v>93.260188087774296</v>
      </c>
      <c r="AS249" s="10">
        <v>8</v>
      </c>
      <c r="AT249" s="4" t="s">
        <v>422</v>
      </c>
      <c r="AU249" s="12" t="s">
        <v>423</v>
      </c>
      <c r="AV249" s="16" t="s">
        <v>426</v>
      </c>
      <c r="AW249" s="16" t="s">
        <v>423</v>
      </c>
      <c r="AX249" s="16" t="s">
        <v>507</v>
      </c>
      <c r="AY249" s="16" t="s">
        <v>472</v>
      </c>
      <c r="AZ249" s="16" t="s">
        <v>487</v>
      </c>
      <c r="BA249" s="16" t="s">
        <v>471</v>
      </c>
      <c r="BB249" s="16" t="s">
        <v>461</v>
      </c>
      <c r="BC249" s="31" t="s">
        <v>3</v>
      </c>
      <c r="BD249" s="17" t="s">
        <v>444</v>
      </c>
      <c r="BF249">
        <f t="shared" si="31"/>
        <v>3.7304075235109715</v>
      </c>
      <c r="BG249" s="17"/>
    </row>
    <row r="250" spans="1:59" x14ac:dyDescent="0.25">
      <c r="A250">
        <v>249</v>
      </c>
      <c r="B250" t="s">
        <v>845</v>
      </c>
      <c r="C250" t="s">
        <v>845</v>
      </c>
      <c r="D250" s="4" t="s">
        <v>162</v>
      </c>
      <c r="E250" s="3" t="s">
        <v>45</v>
      </c>
      <c r="F250" s="3">
        <v>5</v>
      </c>
      <c r="G250" s="34" t="s">
        <v>451</v>
      </c>
      <c r="H250" s="10">
        <v>8</v>
      </c>
      <c r="I250" s="17" t="s">
        <v>446</v>
      </c>
      <c r="J250" s="17" t="s">
        <v>2</v>
      </c>
      <c r="K250" s="17"/>
      <c r="L250" s="17"/>
      <c r="M250" s="12" t="s">
        <v>423</v>
      </c>
      <c r="N250" s="16" t="s">
        <v>461</v>
      </c>
      <c r="O250" s="16" t="s">
        <v>423</v>
      </c>
      <c r="P250" s="16" t="s">
        <v>471</v>
      </c>
      <c r="Q250" s="16" t="s">
        <v>485</v>
      </c>
      <c r="R250" s="16" t="s">
        <v>511</v>
      </c>
      <c r="S250" s="16" t="s">
        <v>451</v>
      </c>
      <c r="T250" s="16" t="s">
        <v>428</v>
      </c>
      <c r="U250" s="4">
        <v>18</v>
      </c>
      <c r="V250" s="4" t="s">
        <v>422</v>
      </c>
      <c r="W250" s="31" t="s">
        <v>2</v>
      </c>
      <c r="X250" s="17"/>
      <c r="Z250" s="7">
        <v>664</v>
      </c>
      <c r="AA250" s="7">
        <v>36</v>
      </c>
      <c r="AB250" s="7">
        <v>6</v>
      </c>
      <c r="AC250" s="7">
        <v>11</v>
      </c>
      <c r="AD250" s="7">
        <v>10</v>
      </c>
      <c r="AE250" s="7">
        <v>1</v>
      </c>
      <c r="AF250" s="7">
        <v>53</v>
      </c>
      <c r="AG250" s="7">
        <v>85</v>
      </c>
      <c r="AH250" s="8">
        <v>0.27</v>
      </c>
      <c r="AI250" s="8">
        <v>0.33900000000000002</v>
      </c>
      <c r="AJ250" s="9">
        <v>3.6</v>
      </c>
      <c r="AK250" s="20">
        <v>0.68</v>
      </c>
      <c r="AL250" s="13">
        <f t="shared" si="24"/>
        <v>37.951807228915662</v>
      </c>
      <c r="AM250" s="13">
        <f t="shared" si="25"/>
        <v>6.3253012048192767</v>
      </c>
      <c r="AN250" s="13">
        <f t="shared" si="26"/>
        <v>11.596385542168676</v>
      </c>
      <c r="AO250" s="13">
        <f t="shared" si="27"/>
        <v>10.542168674698795</v>
      </c>
      <c r="AP250" s="6">
        <f t="shared" si="28"/>
        <v>1.0542168674698795</v>
      </c>
      <c r="AQ250" s="13">
        <f t="shared" si="29"/>
        <v>55.873493975903607</v>
      </c>
      <c r="AR250" s="6">
        <f t="shared" si="30"/>
        <v>89.608433734939766</v>
      </c>
      <c r="AS250" s="10">
        <v>8</v>
      </c>
      <c r="AT250" s="4" t="s">
        <v>422</v>
      </c>
      <c r="AU250" s="4">
        <v>18</v>
      </c>
      <c r="AV250" s="16" t="s">
        <v>428</v>
      </c>
      <c r="AW250" s="16" t="s">
        <v>451</v>
      </c>
      <c r="AX250" s="16" t="s">
        <v>511</v>
      </c>
      <c r="AY250" s="16" t="s">
        <v>485</v>
      </c>
      <c r="AZ250" s="16" t="s">
        <v>471</v>
      </c>
      <c r="BA250" s="16" t="s">
        <v>423</v>
      </c>
      <c r="BB250" s="16" t="s">
        <v>461</v>
      </c>
      <c r="BC250" s="31" t="s">
        <v>2</v>
      </c>
      <c r="BD250" s="17" t="s">
        <v>446</v>
      </c>
      <c r="BF250">
        <f t="shared" si="31"/>
        <v>3.7951807228915664</v>
      </c>
      <c r="BG250" s="17"/>
    </row>
    <row r="251" spans="1:59" x14ac:dyDescent="0.25">
      <c r="A251">
        <v>250</v>
      </c>
      <c r="B251" t="s">
        <v>845</v>
      </c>
      <c r="C251" t="s">
        <v>845</v>
      </c>
      <c r="D251" s="4" t="s">
        <v>174</v>
      </c>
      <c r="E251" s="3" t="s">
        <v>77</v>
      </c>
      <c r="F251" s="3">
        <v>5</v>
      </c>
      <c r="G251" s="34" t="s">
        <v>451</v>
      </c>
      <c r="H251" s="10">
        <v>8</v>
      </c>
      <c r="I251" s="17" t="s">
        <v>455</v>
      </c>
      <c r="J251" s="17" t="s">
        <v>821</v>
      </c>
      <c r="K251" s="17"/>
      <c r="L251" s="17"/>
      <c r="M251" s="12" t="s">
        <v>423</v>
      </c>
      <c r="N251" s="16" t="s">
        <v>461</v>
      </c>
      <c r="O251" s="16" t="s">
        <v>471</v>
      </c>
      <c r="P251" s="16" t="s">
        <v>453</v>
      </c>
      <c r="Q251" s="16" t="s">
        <v>478</v>
      </c>
      <c r="R251" s="16" t="s">
        <v>500</v>
      </c>
      <c r="S251" s="16" t="s">
        <v>442</v>
      </c>
      <c r="T251" s="16" t="s">
        <v>434</v>
      </c>
      <c r="U251" s="12" t="s">
        <v>423</v>
      </c>
      <c r="V251" s="4">
        <v>20</v>
      </c>
      <c r="W251" s="31" t="s">
        <v>821</v>
      </c>
      <c r="X251" s="17"/>
      <c r="Z251" s="7">
        <v>294</v>
      </c>
      <c r="AA251" s="7">
        <v>15</v>
      </c>
      <c r="AB251" s="7">
        <v>1</v>
      </c>
      <c r="AC251" s="7">
        <v>3</v>
      </c>
      <c r="AD251" s="7">
        <v>6</v>
      </c>
      <c r="AE251" s="7">
        <v>1</v>
      </c>
      <c r="AF251" s="7">
        <v>16</v>
      </c>
      <c r="AG251" s="7">
        <v>52</v>
      </c>
      <c r="AH251" s="8">
        <v>0.26600000000000001</v>
      </c>
      <c r="AI251" s="8">
        <v>0.33400000000000002</v>
      </c>
      <c r="AJ251" s="9">
        <v>1.6</v>
      </c>
      <c r="AK251" s="20">
        <v>1.21</v>
      </c>
      <c r="AL251" s="13">
        <f t="shared" si="24"/>
        <v>35.714285714285715</v>
      </c>
      <c r="AM251" s="13">
        <f t="shared" si="25"/>
        <v>2.3809523809523809</v>
      </c>
      <c r="AN251" s="13">
        <f t="shared" si="26"/>
        <v>7.1428571428571423</v>
      </c>
      <c r="AO251" s="13">
        <f t="shared" si="27"/>
        <v>14.285714285714285</v>
      </c>
      <c r="AP251" s="6">
        <f t="shared" si="28"/>
        <v>2.3809523809523809</v>
      </c>
      <c r="AQ251" s="13">
        <f t="shared" si="29"/>
        <v>38.095238095238095</v>
      </c>
      <c r="AR251" s="6">
        <f t="shared" si="30"/>
        <v>123.80952380952381</v>
      </c>
      <c r="AS251" s="10">
        <v>8</v>
      </c>
      <c r="AT251" s="4">
        <v>20</v>
      </c>
      <c r="AU251" s="12" t="s">
        <v>423</v>
      </c>
      <c r="AV251" s="16" t="s">
        <v>434</v>
      </c>
      <c r="AW251" s="16" t="s">
        <v>442</v>
      </c>
      <c r="AX251" s="16" t="s">
        <v>500</v>
      </c>
      <c r="AY251" s="16" t="s">
        <v>478</v>
      </c>
      <c r="AZ251" s="16" t="s">
        <v>453</v>
      </c>
      <c r="BA251" s="16" t="s">
        <v>471</v>
      </c>
      <c r="BB251" s="16" t="s">
        <v>461</v>
      </c>
      <c r="BC251" s="31" t="s">
        <v>821</v>
      </c>
      <c r="BD251" s="17" t="s">
        <v>455</v>
      </c>
      <c r="BF251">
        <f t="shared" si="31"/>
        <v>3.8095238095238098</v>
      </c>
      <c r="BG251" s="17"/>
    </row>
    <row r="252" spans="1:59" x14ac:dyDescent="0.25">
      <c r="A252">
        <v>251</v>
      </c>
      <c r="B252" t="s">
        <v>845</v>
      </c>
      <c r="C252" t="s">
        <v>845</v>
      </c>
      <c r="D252" s="4" t="s">
        <v>134</v>
      </c>
      <c r="E252" s="3" t="s">
        <v>15</v>
      </c>
      <c r="F252" s="3">
        <v>5</v>
      </c>
      <c r="G252" s="34" t="s">
        <v>451</v>
      </c>
      <c r="H252" s="10">
        <v>8</v>
      </c>
      <c r="I252" s="17" t="s">
        <v>447</v>
      </c>
      <c r="J252" s="17" t="s">
        <v>406</v>
      </c>
      <c r="K252" s="17"/>
      <c r="L252" s="17"/>
      <c r="M252" s="12" t="s">
        <v>423</v>
      </c>
      <c r="N252" s="16" t="s">
        <v>461</v>
      </c>
      <c r="O252" s="16" t="s">
        <v>456</v>
      </c>
      <c r="P252" s="16" t="s">
        <v>491</v>
      </c>
      <c r="Q252" s="16" t="s">
        <v>477</v>
      </c>
      <c r="R252" s="16" t="s">
        <v>502</v>
      </c>
      <c r="S252" s="16" t="s">
        <v>423</v>
      </c>
      <c r="T252" s="16" t="s">
        <v>428</v>
      </c>
      <c r="U252" s="12" t="s">
        <v>423</v>
      </c>
      <c r="V252" s="4" t="s">
        <v>407</v>
      </c>
      <c r="W252" s="31" t="s">
        <v>406</v>
      </c>
      <c r="X252" s="17"/>
      <c r="Z252" s="7">
        <v>660</v>
      </c>
      <c r="AA252" s="7">
        <v>41</v>
      </c>
      <c r="AB252" s="7">
        <v>0</v>
      </c>
      <c r="AC252" s="7">
        <v>27</v>
      </c>
      <c r="AD252" s="7">
        <v>1</v>
      </c>
      <c r="AE252" s="7">
        <v>1</v>
      </c>
      <c r="AF252" s="7">
        <v>56</v>
      </c>
      <c r="AG252" s="7">
        <v>112</v>
      </c>
      <c r="AH252" s="8">
        <v>0.27600000000000002</v>
      </c>
      <c r="AI252" s="8">
        <v>0.33500000000000002</v>
      </c>
      <c r="AJ252" s="9">
        <v>3.6</v>
      </c>
      <c r="AK252" s="20">
        <v>0.66</v>
      </c>
      <c r="AL252" s="13">
        <f t="shared" si="24"/>
        <v>43.484848484848484</v>
      </c>
      <c r="AM252" s="13">
        <f t="shared" si="25"/>
        <v>0</v>
      </c>
      <c r="AN252" s="13">
        <f t="shared" si="26"/>
        <v>28.636363636363637</v>
      </c>
      <c r="AO252" s="13">
        <f t="shared" si="27"/>
        <v>1.0606060606060606</v>
      </c>
      <c r="AP252" s="6">
        <f t="shared" si="28"/>
        <v>1.0606060606060606</v>
      </c>
      <c r="AQ252" s="13">
        <f t="shared" si="29"/>
        <v>59.393939393939398</v>
      </c>
      <c r="AR252" s="6">
        <f t="shared" si="30"/>
        <v>118.7878787878788</v>
      </c>
      <c r="AS252" s="10">
        <v>8</v>
      </c>
      <c r="AT252" s="4" t="s">
        <v>407</v>
      </c>
      <c r="AU252" s="12" t="s">
        <v>423</v>
      </c>
      <c r="AV252" s="16" t="s">
        <v>428</v>
      </c>
      <c r="AW252" s="16" t="s">
        <v>423</v>
      </c>
      <c r="AX252" s="16" t="s">
        <v>502</v>
      </c>
      <c r="AY252" s="16" t="s">
        <v>477</v>
      </c>
      <c r="AZ252" s="16" t="s">
        <v>491</v>
      </c>
      <c r="BA252" s="16" t="s">
        <v>456</v>
      </c>
      <c r="BB252" s="16" t="s">
        <v>461</v>
      </c>
      <c r="BC252" s="31" t="s">
        <v>406</v>
      </c>
      <c r="BD252" s="17" t="s">
        <v>447</v>
      </c>
      <c r="BF252">
        <f t="shared" si="31"/>
        <v>3.8181818181818183</v>
      </c>
      <c r="BG252" s="17"/>
    </row>
    <row r="253" spans="1:59" x14ac:dyDescent="0.25">
      <c r="A253">
        <v>252</v>
      </c>
      <c r="B253" t="s">
        <v>845</v>
      </c>
      <c r="C253" t="s">
        <v>845</v>
      </c>
      <c r="D253" s="4" t="s">
        <v>225</v>
      </c>
      <c r="E253" s="3" t="s">
        <v>45</v>
      </c>
      <c r="F253" s="3">
        <v>5</v>
      </c>
      <c r="G253" s="34" t="s">
        <v>451</v>
      </c>
      <c r="H253" s="10">
        <v>6</v>
      </c>
      <c r="I253" s="17" t="s">
        <v>442</v>
      </c>
      <c r="J253" s="17" t="s">
        <v>822</v>
      </c>
      <c r="K253" s="17"/>
      <c r="L253" s="17"/>
      <c r="M253" s="12" t="s">
        <v>423</v>
      </c>
      <c r="N253" s="16" t="s">
        <v>486</v>
      </c>
      <c r="O253" s="16" t="s">
        <v>460</v>
      </c>
      <c r="P253" s="16" t="s">
        <v>487</v>
      </c>
      <c r="Q253" s="16" t="s">
        <v>462</v>
      </c>
      <c r="R253" s="16" t="s">
        <v>495</v>
      </c>
      <c r="S253" s="16" t="s">
        <v>423</v>
      </c>
      <c r="T253" s="16" t="s">
        <v>431</v>
      </c>
      <c r="U253" s="12" t="s">
        <v>423</v>
      </c>
      <c r="V253" s="4" t="s">
        <v>422</v>
      </c>
      <c r="W253" s="31" t="s">
        <v>822</v>
      </c>
      <c r="X253" s="17"/>
      <c r="Z253" s="7">
        <v>128</v>
      </c>
      <c r="AA253" s="7">
        <v>8</v>
      </c>
      <c r="AB253" s="7">
        <v>0</v>
      </c>
      <c r="AC253" s="7">
        <v>1</v>
      </c>
      <c r="AD253" s="7">
        <v>1</v>
      </c>
      <c r="AE253" s="7">
        <v>0</v>
      </c>
      <c r="AF253" s="7">
        <v>1</v>
      </c>
      <c r="AG253" s="7">
        <v>34</v>
      </c>
      <c r="AH253" s="8">
        <v>0.254</v>
      </c>
      <c r="AI253" s="8">
        <v>0.27</v>
      </c>
      <c r="AJ253" s="9">
        <v>0.7</v>
      </c>
      <c r="AK253" s="20">
        <v>0.82</v>
      </c>
      <c r="AL253" s="13">
        <f t="shared" si="24"/>
        <v>43.75</v>
      </c>
      <c r="AM253" s="13">
        <f t="shared" si="25"/>
        <v>0</v>
      </c>
      <c r="AN253" s="13">
        <f t="shared" si="26"/>
        <v>5.46875</v>
      </c>
      <c r="AO253" s="13">
        <f t="shared" si="27"/>
        <v>5.46875</v>
      </c>
      <c r="AP253" s="6">
        <f t="shared" si="28"/>
        <v>0</v>
      </c>
      <c r="AQ253" s="13">
        <f t="shared" si="29"/>
        <v>5.46875</v>
      </c>
      <c r="AR253" s="6">
        <f t="shared" si="30"/>
        <v>185.9375</v>
      </c>
      <c r="AS253" s="10">
        <v>6</v>
      </c>
      <c r="AT253" s="4" t="s">
        <v>422</v>
      </c>
      <c r="AU253" s="12" t="s">
        <v>423</v>
      </c>
      <c r="AV253" s="16" t="s">
        <v>431</v>
      </c>
      <c r="AW253" s="16" t="s">
        <v>423</v>
      </c>
      <c r="AX253" s="16" t="s">
        <v>495</v>
      </c>
      <c r="AY253" s="16" t="s">
        <v>462</v>
      </c>
      <c r="AZ253" s="16" t="s">
        <v>487</v>
      </c>
      <c r="BA253" s="16" t="s">
        <v>460</v>
      </c>
      <c r="BB253" s="16" t="s">
        <v>486</v>
      </c>
      <c r="BC253" s="31" t="s">
        <v>822</v>
      </c>
      <c r="BD253" s="17" t="s">
        <v>442</v>
      </c>
      <c r="BF253">
        <f t="shared" si="31"/>
        <v>3.8281249999999996</v>
      </c>
      <c r="BG253" s="17"/>
    </row>
    <row r="254" spans="1:59" x14ac:dyDescent="0.25">
      <c r="A254">
        <v>253</v>
      </c>
      <c r="B254" t="s">
        <v>845</v>
      </c>
      <c r="C254" t="s">
        <v>845</v>
      </c>
      <c r="D254" s="4" t="s">
        <v>285</v>
      </c>
      <c r="E254" s="3" t="s">
        <v>73</v>
      </c>
      <c r="F254" s="3">
        <v>5</v>
      </c>
      <c r="G254" s="34" t="s">
        <v>451</v>
      </c>
      <c r="H254" s="10">
        <v>7</v>
      </c>
      <c r="I254" s="17" t="s">
        <v>444</v>
      </c>
      <c r="J254" s="17" t="s">
        <v>822</v>
      </c>
      <c r="K254" s="17"/>
      <c r="L254" s="17"/>
      <c r="M254" s="12" t="s">
        <v>423</v>
      </c>
      <c r="N254" s="16" t="s">
        <v>461</v>
      </c>
      <c r="O254" s="16" t="s">
        <v>471</v>
      </c>
      <c r="P254" s="16" t="s">
        <v>453</v>
      </c>
      <c r="Q254" s="16" t="s">
        <v>476</v>
      </c>
      <c r="R254" s="16" t="s">
        <v>512</v>
      </c>
      <c r="S254" s="16" t="s">
        <v>423</v>
      </c>
      <c r="T254" s="16" t="s">
        <v>422</v>
      </c>
      <c r="U254" s="12" t="s">
        <v>423</v>
      </c>
      <c r="V254" s="12" t="s">
        <v>423</v>
      </c>
      <c r="W254" s="31" t="s">
        <v>822</v>
      </c>
      <c r="X254" s="17"/>
      <c r="Z254" s="7">
        <v>201</v>
      </c>
      <c r="AA254" s="7">
        <v>9</v>
      </c>
      <c r="AB254" s="7">
        <v>0</v>
      </c>
      <c r="AC254" s="7">
        <v>1</v>
      </c>
      <c r="AD254" s="7">
        <v>0</v>
      </c>
      <c r="AE254" s="7">
        <v>0</v>
      </c>
      <c r="AF254" s="7">
        <v>19</v>
      </c>
      <c r="AG254" s="7">
        <v>33</v>
      </c>
      <c r="AH254" s="8">
        <v>0.24</v>
      </c>
      <c r="AI254" s="8">
        <v>0.308</v>
      </c>
      <c r="AJ254" s="9">
        <v>1.1000000000000001</v>
      </c>
      <c r="AK254" s="20">
        <v>1.44</v>
      </c>
      <c r="AL254" s="13">
        <f t="shared" si="24"/>
        <v>31.343283582089551</v>
      </c>
      <c r="AM254" s="13">
        <f t="shared" si="25"/>
        <v>0</v>
      </c>
      <c r="AN254" s="13">
        <f t="shared" si="26"/>
        <v>3.4825870646766171</v>
      </c>
      <c r="AO254" s="13">
        <f t="shared" si="27"/>
        <v>0</v>
      </c>
      <c r="AP254" s="6">
        <f t="shared" si="28"/>
        <v>0</v>
      </c>
      <c r="AQ254" s="13">
        <f t="shared" si="29"/>
        <v>66.169154228855717</v>
      </c>
      <c r="AR254" s="6">
        <f t="shared" si="30"/>
        <v>114.92537313432835</v>
      </c>
      <c r="AS254" s="10">
        <v>7</v>
      </c>
      <c r="AT254" s="12" t="s">
        <v>423</v>
      </c>
      <c r="AU254" s="12" t="s">
        <v>423</v>
      </c>
      <c r="AV254" s="16" t="s">
        <v>422</v>
      </c>
      <c r="AW254" s="16" t="s">
        <v>423</v>
      </c>
      <c r="AX254" s="16" t="s">
        <v>512</v>
      </c>
      <c r="AY254" s="16" t="s">
        <v>476</v>
      </c>
      <c r="AZ254" s="16" t="s">
        <v>453</v>
      </c>
      <c r="BA254" s="16" t="s">
        <v>471</v>
      </c>
      <c r="BB254" s="16" t="s">
        <v>461</v>
      </c>
      <c r="BC254" s="31" t="s">
        <v>822</v>
      </c>
      <c r="BD254" s="17" t="s">
        <v>444</v>
      </c>
      <c r="BF254">
        <f t="shared" si="31"/>
        <v>3.8308457711442787</v>
      </c>
      <c r="BG254" s="17"/>
    </row>
    <row r="255" spans="1:59" x14ac:dyDescent="0.25">
      <c r="A255">
        <v>254</v>
      </c>
      <c r="B255" t="s">
        <v>845</v>
      </c>
      <c r="C255" t="s">
        <v>845</v>
      </c>
      <c r="D255" s="4" t="s">
        <v>256</v>
      </c>
      <c r="E255" s="3" t="s">
        <v>42</v>
      </c>
      <c r="F255" s="3">
        <v>5</v>
      </c>
      <c r="G255" s="34" t="s">
        <v>451</v>
      </c>
      <c r="H255" s="10">
        <v>8</v>
      </c>
      <c r="I255" s="17" t="s">
        <v>443</v>
      </c>
      <c r="J255" s="17" t="s">
        <v>816</v>
      </c>
      <c r="K255" s="17"/>
      <c r="L255" s="17"/>
      <c r="M255" s="12" t="s">
        <v>423</v>
      </c>
      <c r="N255" s="16" t="s">
        <v>486</v>
      </c>
      <c r="O255" s="16" t="s">
        <v>460</v>
      </c>
      <c r="P255" s="16" t="s">
        <v>487</v>
      </c>
      <c r="Q255" s="16" t="s">
        <v>470</v>
      </c>
      <c r="R255" s="16" t="s">
        <v>525</v>
      </c>
      <c r="S255" s="16" t="s">
        <v>423</v>
      </c>
      <c r="T255" s="16" t="s">
        <v>437</v>
      </c>
      <c r="U255" s="4" t="s">
        <v>426</v>
      </c>
      <c r="V255" s="4" t="s">
        <v>422</v>
      </c>
      <c r="W255" s="31" t="s">
        <v>816</v>
      </c>
      <c r="X255" s="17"/>
      <c r="Z255" s="7">
        <v>564</v>
      </c>
      <c r="AA255" s="7">
        <v>20</v>
      </c>
      <c r="AB255" s="7">
        <v>10</v>
      </c>
      <c r="AC255" s="7">
        <v>10</v>
      </c>
      <c r="AD255" s="7">
        <v>5</v>
      </c>
      <c r="AE255" s="7">
        <v>3</v>
      </c>
      <c r="AF255" s="7">
        <v>59</v>
      </c>
      <c r="AG255" s="7">
        <v>129</v>
      </c>
      <c r="AH255" s="8">
        <v>0.246</v>
      </c>
      <c r="AI255" s="8">
        <v>0.32400000000000001</v>
      </c>
      <c r="AJ255" s="9">
        <v>3.1</v>
      </c>
      <c r="AK255" s="20">
        <v>0.66</v>
      </c>
      <c r="AL255" s="13">
        <f t="shared" si="24"/>
        <v>24.822695035460995</v>
      </c>
      <c r="AM255" s="13">
        <f t="shared" si="25"/>
        <v>12.411347517730498</v>
      </c>
      <c r="AN255" s="13">
        <f t="shared" si="26"/>
        <v>12.411347517730498</v>
      </c>
      <c r="AO255" s="13">
        <f t="shared" si="27"/>
        <v>6.2056737588652489</v>
      </c>
      <c r="AP255" s="6">
        <f t="shared" si="28"/>
        <v>3.7234042553191489</v>
      </c>
      <c r="AQ255" s="13">
        <f t="shared" si="29"/>
        <v>73.226950354609926</v>
      </c>
      <c r="AR255" s="6">
        <f t="shared" si="30"/>
        <v>160.10638297872339</v>
      </c>
      <c r="AS255" s="10">
        <v>8</v>
      </c>
      <c r="AT255" s="4" t="s">
        <v>422</v>
      </c>
      <c r="AU255" s="4" t="s">
        <v>426</v>
      </c>
      <c r="AV255" s="16" t="s">
        <v>437</v>
      </c>
      <c r="AW255" s="16" t="s">
        <v>423</v>
      </c>
      <c r="AX255" s="16" t="s">
        <v>525</v>
      </c>
      <c r="AY255" s="16" t="s">
        <v>470</v>
      </c>
      <c r="AZ255" s="16" t="s">
        <v>487</v>
      </c>
      <c r="BA255" s="16" t="s">
        <v>460</v>
      </c>
      <c r="BB255" s="16" t="s">
        <v>486</v>
      </c>
      <c r="BC255" s="31" t="s">
        <v>816</v>
      </c>
      <c r="BD255" s="17" t="s">
        <v>443</v>
      </c>
      <c r="BF255">
        <f t="shared" si="31"/>
        <v>3.8475177304964538</v>
      </c>
      <c r="BG255" s="17"/>
    </row>
    <row r="256" spans="1:59" x14ac:dyDescent="0.25">
      <c r="A256">
        <v>255</v>
      </c>
      <c r="B256" t="s">
        <v>845</v>
      </c>
      <c r="C256" t="s">
        <v>845</v>
      </c>
      <c r="D256" s="4" t="s">
        <v>222</v>
      </c>
      <c r="E256" s="3" t="s">
        <v>52</v>
      </c>
      <c r="F256" s="3">
        <v>5</v>
      </c>
      <c r="G256" s="34" t="s">
        <v>451</v>
      </c>
      <c r="H256" s="10">
        <v>7</v>
      </c>
      <c r="I256" s="17" t="s">
        <v>424</v>
      </c>
      <c r="J256" s="17" t="s">
        <v>816</v>
      </c>
      <c r="K256" s="17"/>
      <c r="L256" s="17"/>
      <c r="M256" s="12" t="s">
        <v>423</v>
      </c>
      <c r="N256" s="16" t="s">
        <v>461</v>
      </c>
      <c r="O256" s="16" t="s">
        <v>456</v>
      </c>
      <c r="P256" s="16" t="s">
        <v>460</v>
      </c>
      <c r="Q256" s="16" t="s">
        <v>485</v>
      </c>
      <c r="R256" s="16" t="s">
        <v>511</v>
      </c>
      <c r="S256" s="16" t="s">
        <v>438</v>
      </c>
      <c r="T256" s="16" t="s">
        <v>427</v>
      </c>
      <c r="U256" s="12" t="s">
        <v>423</v>
      </c>
      <c r="V256" s="4" t="s">
        <v>407</v>
      </c>
      <c r="W256" s="31" t="s">
        <v>816</v>
      </c>
      <c r="X256" s="17"/>
      <c r="Z256" s="7">
        <v>648</v>
      </c>
      <c r="AA256" s="7">
        <v>26</v>
      </c>
      <c r="AB256" s="7">
        <v>3</v>
      </c>
      <c r="AC256" s="7">
        <v>24</v>
      </c>
      <c r="AD256" s="7">
        <v>24</v>
      </c>
      <c r="AE256" s="7">
        <v>5</v>
      </c>
      <c r="AF256" s="7">
        <v>46</v>
      </c>
      <c r="AG256" s="7">
        <v>183</v>
      </c>
      <c r="AH256" s="8">
        <v>0.255</v>
      </c>
      <c r="AI256" s="8">
        <v>0.313</v>
      </c>
      <c r="AJ256" s="9">
        <v>3.6</v>
      </c>
      <c r="AK256" s="20">
        <v>1.04</v>
      </c>
      <c r="AL256" s="13">
        <f t="shared" si="24"/>
        <v>28.086419753086417</v>
      </c>
      <c r="AM256" s="13">
        <f t="shared" si="25"/>
        <v>3.2407407407407405</v>
      </c>
      <c r="AN256" s="13">
        <f t="shared" si="26"/>
        <v>25.925925925925924</v>
      </c>
      <c r="AO256" s="13">
        <f t="shared" si="27"/>
        <v>25.925925925925924</v>
      </c>
      <c r="AP256" s="6">
        <f t="shared" si="28"/>
        <v>5.4012345679012341</v>
      </c>
      <c r="AQ256" s="13">
        <f t="shared" si="29"/>
        <v>49.691358024691354</v>
      </c>
      <c r="AR256" s="6">
        <f t="shared" si="30"/>
        <v>197.68518518518516</v>
      </c>
      <c r="AS256" s="10">
        <v>7</v>
      </c>
      <c r="AT256" s="4" t="s">
        <v>407</v>
      </c>
      <c r="AU256" s="12" t="s">
        <v>423</v>
      </c>
      <c r="AV256" s="16" t="s">
        <v>427</v>
      </c>
      <c r="AW256" s="16" t="s">
        <v>438</v>
      </c>
      <c r="AX256" s="16" t="s">
        <v>511</v>
      </c>
      <c r="AY256" s="16" t="s">
        <v>485</v>
      </c>
      <c r="AZ256" s="16" t="s">
        <v>460</v>
      </c>
      <c r="BA256" s="16" t="s">
        <v>456</v>
      </c>
      <c r="BB256" s="16" t="s">
        <v>461</v>
      </c>
      <c r="BC256" s="31" t="s">
        <v>816</v>
      </c>
      <c r="BD256" s="17" t="s">
        <v>424</v>
      </c>
      <c r="BF256">
        <f t="shared" si="31"/>
        <v>3.8888888888888888</v>
      </c>
      <c r="BG256" s="17"/>
    </row>
    <row r="257" spans="1:59" x14ac:dyDescent="0.25">
      <c r="A257">
        <v>256</v>
      </c>
      <c r="B257" t="s">
        <v>845</v>
      </c>
      <c r="C257" t="s">
        <v>845</v>
      </c>
      <c r="D257" s="4" t="s">
        <v>203</v>
      </c>
      <c r="E257" s="3" t="s">
        <v>54</v>
      </c>
      <c r="F257" s="3">
        <v>5</v>
      </c>
      <c r="G257" s="34" t="s">
        <v>451</v>
      </c>
      <c r="H257" s="10">
        <v>6</v>
      </c>
      <c r="I257" s="17" t="s">
        <v>451</v>
      </c>
      <c r="J257" s="17" t="s">
        <v>822</v>
      </c>
      <c r="K257" s="17"/>
      <c r="L257" s="17"/>
      <c r="M257" s="12" t="s">
        <v>423</v>
      </c>
      <c r="N257" s="16" t="s">
        <v>461</v>
      </c>
      <c r="O257" s="16" t="s">
        <v>423</v>
      </c>
      <c r="P257" s="16" t="s">
        <v>471</v>
      </c>
      <c r="Q257" s="16" t="s">
        <v>487</v>
      </c>
      <c r="R257" s="16" t="s">
        <v>496</v>
      </c>
      <c r="S257" s="16" t="s">
        <v>423</v>
      </c>
      <c r="T257" s="16" t="s">
        <v>428</v>
      </c>
      <c r="U257" s="12" t="s">
        <v>423</v>
      </c>
      <c r="V257" s="4" t="s">
        <v>407</v>
      </c>
      <c r="W257" s="31" t="s">
        <v>822</v>
      </c>
      <c r="X257" s="17"/>
      <c r="Z257" s="7">
        <v>606</v>
      </c>
      <c r="AA257" s="7">
        <v>28</v>
      </c>
      <c r="AB257" s="7">
        <v>2</v>
      </c>
      <c r="AC257" s="7">
        <v>17</v>
      </c>
      <c r="AD257" s="7">
        <v>1</v>
      </c>
      <c r="AE257" s="7">
        <v>0</v>
      </c>
      <c r="AF257" s="7">
        <v>22</v>
      </c>
      <c r="AG257" s="7">
        <v>85</v>
      </c>
      <c r="AH257" s="8">
        <v>0.26</v>
      </c>
      <c r="AI257" s="8">
        <v>0.28899999999999998</v>
      </c>
      <c r="AJ257" s="9">
        <v>3.4</v>
      </c>
      <c r="AK257" s="20">
        <v>0.66</v>
      </c>
      <c r="AL257" s="13">
        <f t="shared" si="24"/>
        <v>32.343234323432341</v>
      </c>
      <c r="AM257" s="13">
        <f t="shared" si="25"/>
        <v>2.3102310231023102</v>
      </c>
      <c r="AN257" s="13">
        <f t="shared" si="26"/>
        <v>19.636963696369637</v>
      </c>
      <c r="AO257" s="13">
        <f t="shared" si="27"/>
        <v>1.1551155115511551</v>
      </c>
      <c r="AP257" s="6">
        <f t="shared" si="28"/>
        <v>0</v>
      </c>
      <c r="AQ257" s="13">
        <f t="shared" si="29"/>
        <v>25.412541254125415</v>
      </c>
      <c r="AR257" s="6">
        <f t="shared" si="30"/>
        <v>98.184818481848183</v>
      </c>
      <c r="AS257" s="10">
        <v>6</v>
      </c>
      <c r="AT257" s="4" t="s">
        <v>407</v>
      </c>
      <c r="AU257" s="12" t="s">
        <v>423</v>
      </c>
      <c r="AV257" s="16" t="s">
        <v>428</v>
      </c>
      <c r="AW257" s="16" t="s">
        <v>423</v>
      </c>
      <c r="AX257" s="16" t="s">
        <v>496</v>
      </c>
      <c r="AY257" s="16" t="s">
        <v>487</v>
      </c>
      <c r="AZ257" s="16" t="s">
        <v>471</v>
      </c>
      <c r="BA257" s="16" t="s">
        <v>423</v>
      </c>
      <c r="BB257" s="16" t="s">
        <v>461</v>
      </c>
      <c r="BC257" s="31" t="s">
        <v>822</v>
      </c>
      <c r="BD257" s="17" t="s">
        <v>451</v>
      </c>
      <c r="BF257">
        <f t="shared" si="31"/>
        <v>3.9273927392739276</v>
      </c>
      <c r="BG257" s="17"/>
    </row>
    <row r="258" spans="1:59" x14ac:dyDescent="0.25">
      <c r="A258">
        <v>257</v>
      </c>
      <c r="B258" t="s">
        <v>845</v>
      </c>
      <c r="C258" t="s">
        <v>845</v>
      </c>
      <c r="D258" s="4" t="s">
        <v>151</v>
      </c>
      <c r="E258" s="3" t="s">
        <v>67</v>
      </c>
      <c r="F258" s="3">
        <v>5</v>
      </c>
      <c r="G258" s="34" t="s">
        <v>451</v>
      </c>
      <c r="H258" s="10">
        <v>8</v>
      </c>
      <c r="I258" s="17" t="s">
        <v>442</v>
      </c>
      <c r="J258" s="17" t="s">
        <v>406</v>
      </c>
      <c r="K258" s="17"/>
      <c r="L258" s="17"/>
      <c r="M258" s="12" t="s">
        <v>423</v>
      </c>
      <c r="N258" s="16" t="s">
        <v>461</v>
      </c>
      <c r="O258" s="16" t="s">
        <v>471</v>
      </c>
      <c r="P258" s="16" t="s">
        <v>487</v>
      </c>
      <c r="Q258" s="16" t="s">
        <v>472</v>
      </c>
      <c r="R258" s="16" t="s">
        <v>498</v>
      </c>
      <c r="S258" s="16" t="s">
        <v>423</v>
      </c>
      <c r="T258" s="16" t="s">
        <v>428</v>
      </c>
      <c r="U258" s="12" t="s">
        <v>423</v>
      </c>
      <c r="V258" s="4" t="s">
        <v>407</v>
      </c>
      <c r="W258" s="31" t="s">
        <v>406</v>
      </c>
      <c r="X258" s="17"/>
      <c r="Z258" s="7">
        <v>695</v>
      </c>
      <c r="AA258" s="7">
        <v>37</v>
      </c>
      <c r="AB258" s="7">
        <v>1</v>
      </c>
      <c r="AC258" s="7">
        <v>28</v>
      </c>
      <c r="AD258" s="7">
        <v>5</v>
      </c>
      <c r="AE258" s="7">
        <v>1</v>
      </c>
      <c r="AF258" s="7">
        <v>48</v>
      </c>
      <c r="AG258" s="7">
        <v>71</v>
      </c>
      <c r="AH258" s="8">
        <v>0.27200000000000002</v>
      </c>
      <c r="AI258" s="8">
        <v>0.32400000000000001</v>
      </c>
      <c r="AJ258" s="9">
        <v>3.9</v>
      </c>
      <c r="AK258" s="20">
        <v>0.89</v>
      </c>
      <c r="AL258" s="13">
        <f t="shared" ref="AL258:AL321" si="32">AA258/Z258*700</f>
        <v>37.266187050359711</v>
      </c>
      <c r="AM258" s="13">
        <f t="shared" ref="AM258:AM321" si="33">AB258/Z258*700</f>
        <v>1.0071942446043165</v>
      </c>
      <c r="AN258" s="13">
        <f t="shared" ref="AN258:AN321" si="34">AC258/Z258*700</f>
        <v>28.201438848920862</v>
      </c>
      <c r="AO258" s="13">
        <f t="shared" ref="AO258:AO321" si="35">AD258/Z258*700</f>
        <v>5.0359712230215834</v>
      </c>
      <c r="AP258" s="6">
        <f t="shared" ref="AP258:AP321" si="36">AE258/Z258*700</f>
        <v>1.0071942446043165</v>
      </c>
      <c r="AQ258" s="13">
        <f t="shared" ref="AQ258:AQ321" si="37">AF258/Z258*700</f>
        <v>48.345323741007192</v>
      </c>
      <c r="AR258" s="6">
        <f t="shared" ref="AR258:AR321" si="38">AG258/Z258*700</f>
        <v>71.510791366906474</v>
      </c>
      <c r="AS258" s="10">
        <v>8</v>
      </c>
      <c r="AT258" s="4" t="s">
        <v>407</v>
      </c>
      <c r="AU258" s="12" t="s">
        <v>423</v>
      </c>
      <c r="AV258" s="16" t="s">
        <v>428</v>
      </c>
      <c r="AW258" s="16" t="s">
        <v>423</v>
      </c>
      <c r="AX258" s="16" t="s">
        <v>498</v>
      </c>
      <c r="AY258" s="16" t="s">
        <v>472</v>
      </c>
      <c r="AZ258" s="16" t="s">
        <v>487</v>
      </c>
      <c r="BA258" s="16" t="s">
        <v>471</v>
      </c>
      <c r="BB258" s="16" t="s">
        <v>461</v>
      </c>
      <c r="BC258" s="31" t="s">
        <v>406</v>
      </c>
      <c r="BD258" s="17" t="s">
        <v>442</v>
      </c>
      <c r="BF258">
        <f t="shared" ref="BF258:BF321" si="39">AJ258/Z258*700</f>
        <v>3.9280575539568341</v>
      </c>
      <c r="BG258" s="17"/>
    </row>
    <row r="259" spans="1:59" x14ac:dyDescent="0.25">
      <c r="A259">
        <v>258</v>
      </c>
      <c r="B259" t="s">
        <v>845</v>
      </c>
      <c r="C259" t="s">
        <v>845</v>
      </c>
      <c r="D259" s="4" t="s">
        <v>110</v>
      </c>
      <c r="E259" s="3" t="s">
        <v>48</v>
      </c>
      <c r="F259" s="3">
        <v>5</v>
      </c>
      <c r="G259" s="34" t="s">
        <v>451</v>
      </c>
      <c r="H259" s="10">
        <v>8</v>
      </c>
      <c r="I259" s="17" t="s">
        <v>447</v>
      </c>
      <c r="J259" s="17" t="s">
        <v>822</v>
      </c>
      <c r="K259" s="17"/>
      <c r="L259" s="17"/>
      <c r="M259" s="12" t="s">
        <v>423</v>
      </c>
      <c r="N259" s="16" t="s">
        <v>461</v>
      </c>
      <c r="O259" s="16" t="s">
        <v>471</v>
      </c>
      <c r="P259" s="16" t="s">
        <v>453</v>
      </c>
      <c r="Q259" s="16" t="s">
        <v>477</v>
      </c>
      <c r="R259" s="16" t="s">
        <v>501</v>
      </c>
      <c r="S259" s="16" t="s">
        <v>423</v>
      </c>
      <c r="T259" s="16" t="s">
        <v>426</v>
      </c>
      <c r="U259" s="12" t="s">
        <v>423</v>
      </c>
      <c r="V259" s="4" t="s">
        <v>422</v>
      </c>
      <c r="W259" s="31" t="s">
        <v>822</v>
      </c>
      <c r="X259" s="17"/>
      <c r="Z259" s="7">
        <v>445</v>
      </c>
      <c r="AA259" s="7">
        <v>21</v>
      </c>
      <c r="AB259" s="7">
        <v>0</v>
      </c>
      <c r="AC259" s="7">
        <v>7</v>
      </c>
      <c r="AD259" s="7">
        <v>1</v>
      </c>
      <c r="AE259" s="7">
        <v>1</v>
      </c>
      <c r="AF259" s="7">
        <v>28</v>
      </c>
      <c r="AG259" s="7">
        <v>55</v>
      </c>
      <c r="AH259" s="8">
        <v>0.28199999999999997</v>
      </c>
      <c r="AI259" s="8">
        <v>0.33300000000000002</v>
      </c>
      <c r="AJ259" s="9">
        <v>2.5</v>
      </c>
      <c r="AK259" s="20">
        <v>1.05</v>
      </c>
      <c r="AL259" s="13">
        <f t="shared" si="32"/>
        <v>33.033707865168545</v>
      </c>
      <c r="AM259" s="13">
        <f t="shared" si="33"/>
        <v>0</v>
      </c>
      <c r="AN259" s="13">
        <f t="shared" si="34"/>
        <v>11.011235955056181</v>
      </c>
      <c r="AO259" s="13">
        <f t="shared" si="35"/>
        <v>1.5730337078651686</v>
      </c>
      <c r="AP259" s="6">
        <f t="shared" si="36"/>
        <v>1.5730337078651686</v>
      </c>
      <c r="AQ259" s="13">
        <f t="shared" si="37"/>
        <v>44.044943820224724</v>
      </c>
      <c r="AR259" s="6">
        <f t="shared" si="38"/>
        <v>86.516853932584269</v>
      </c>
      <c r="AS259" s="10">
        <v>8</v>
      </c>
      <c r="AT259" s="4" t="s">
        <v>422</v>
      </c>
      <c r="AU259" s="12" t="s">
        <v>423</v>
      </c>
      <c r="AV259" s="16" t="s">
        <v>426</v>
      </c>
      <c r="AW259" s="16" t="s">
        <v>423</v>
      </c>
      <c r="AX259" s="16" t="s">
        <v>501</v>
      </c>
      <c r="AY259" s="16" t="s">
        <v>477</v>
      </c>
      <c r="AZ259" s="16" t="s">
        <v>453</v>
      </c>
      <c r="BA259" s="16" t="s">
        <v>471</v>
      </c>
      <c r="BB259" s="16" t="s">
        <v>461</v>
      </c>
      <c r="BC259" s="31" t="s">
        <v>822</v>
      </c>
      <c r="BD259" s="17" t="s">
        <v>447</v>
      </c>
      <c r="BF259">
        <f t="shared" si="39"/>
        <v>3.9325842696629212</v>
      </c>
      <c r="BG259" s="17"/>
    </row>
    <row r="260" spans="1:59" x14ac:dyDescent="0.25">
      <c r="A260">
        <v>259</v>
      </c>
      <c r="B260" t="s">
        <v>845</v>
      </c>
      <c r="C260" t="s">
        <v>845</v>
      </c>
      <c r="D260" s="4" t="s">
        <v>26</v>
      </c>
      <c r="E260" s="3" t="s">
        <v>17</v>
      </c>
      <c r="F260" s="3">
        <v>5</v>
      </c>
      <c r="G260" s="34" t="s">
        <v>451</v>
      </c>
      <c r="H260" s="10">
        <v>9</v>
      </c>
      <c r="I260" s="17" t="s">
        <v>448</v>
      </c>
      <c r="J260" s="17" t="s">
        <v>406</v>
      </c>
      <c r="K260" s="17"/>
      <c r="L260" s="17"/>
      <c r="M260" s="12" t="s">
        <v>423</v>
      </c>
      <c r="N260" s="16" t="s">
        <v>461</v>
      </c>
      <c r="O260" s="16" t="s">
        <v>456</v>
      </c>
      <c r="P260" s="16" t="s">
        <v>460</v>
      </c>
      <c r="Q260" s="16" t="s">
        <v>485</v>
      </c>
      <c r="R260" s="16" t="s">
        <v>500</v>
      </c>
      <c r="S260" s="16" t="s">
        <v>423</v>
      </c>
      <c r="T260" s="16" t="s">
        <v>435</v>
      </c>
      <c r="U260" s="12" t="s">
        <v>423</v>
      </c>
      <c r="V260" s="4" t="s">
        <v>422</v>
      </c>
      <c r="W260" s="31" t="s">
        <v>406</v>
      </c>
      <c r="X260" s="17"/>
      <c r="Z260" s="7">
        <v>550</v>
      </c>
      <c r="AA260" s="7">
        <v>32</v>
      </c>
      <c r="AB260" s="7">
        <v>3</v>
      </c>
      <c r="AC260" s="7">
        <v>17</v>
      </c>
      <c r="AD260" s="7">
        <v>0</v>
      </c>
      <c r="AE260" s="7">
        <v>3</v>
      </c>
      <c r="AF260" s="7">
        <v>34</v>
      </c>
      <c r="AG260" s="7">
        <v>60</v>
      </c>
      <c r="AH260" s="8">
        <v>0.31900000000000001</v>
      </c>
      <c r="AI260" s="8">
        <v>0.36399999999999999</v>
      </c>
      <c r="AJ260" s="9">
        <v>3.1</v>
      </c>
      <c r="AK260" s="20">
        <v>0.8</v>
      </c>
      <c r="AL260" s="13">
        <f t="shared" si="32"/>
        <v>40.727272727272727</v>
      </c>
      <c r="AM260" s="13">
        <f t="shared" si="33"/>
        <v>3.8181818181818183</v>
      </c>
      <c r="AN260" s="13">
        <f t="shared" si="34"/>
        <v>21.636363636363637</v>
      </c>
      <c r="AO260" s="13">
        <f t="shared" si="35"/>
        <v>0</v>
      </c>
      <c r="AP260" s="6">
        <f t="shared" si="36"/>
        <v>3.8181818181818183</v>
      </c>
      <c r="AQ260" s="13">
        <f t="shared" si="37"/>
        <v>43.272727272727273</v>
      </c>
      <c r="AR260" s="6">
        <f t="shared" si="38"/>
        <v>76.36363636363636</v>
      </c>
      <c r="AS260" s="10">
        <v>9</v>
      </c>
      <c r="AT260" s="4" t="s">
        <v>422</v>
      </c>
      <c r="AU260" s="12" t="s">
        <v>423</v>
      </c>
      <c r="AV260" s="16" t="s">
        <v>435</v>
      </c>
      <c r="AW260" s="16" t="s">
        <v>423</v>
      </c>
      <c r="AX260" s="16" t="s">
        <v>500</v>
      </c>
      <c r="AY260" s="16" t="s">
        <v>485</v>
      </c>
      <c r="AZ260" s="16" t="s">
        <v>460</v>
      </c>
      <c r="BA260" s="16" t="s">
        <v>456</v>
      </c>
      <c r="BB260" s="16" t="s">
        <v>461</v>
      </c>
      <c r="BC260" s="31" t="s">
        <v>406</v>
      </c>
      <c r="BD260" s="17" t="s">
        <v>448</v>
      </c>
      <c r="BF260">
        <f t="shared" si="39"/>
        <v>3.9454545454545453</v>
      </c>
      <c r="BG260" s="17"/>
    </row>
    <row r="261" spans="1:59" x14ac:dyDescent="0.25">
      <c r="A261">
        <v>260</v>
      </c>
      <c r="B261" t="s">
        <v>845</v>
      </c>
      <c r="C261" t="s">
        <v>845</v>
      </c>
      <c r="D261" s="4" t="s">
        <v>195</v>
      </c>
      <c r="E261" s="3" t="s">
        <v>21</v>
      </c>
      <c r="F261" s="3">
        <v>5</v>
      </c>
      <c r="G261" s="34" t="s">
        <v>451</v>
      </c>
      <c r="H261" s="10">
        <v>7</v>
      </c>
      <c r="I261" s="17" t="s">
        <v>458</v>
      </c>
      <c r="J261" s="17" t="s">
        <v>860</v>
      </c>
      <c r="K261" s="17"/>
      <c r="L261" s="17"/>
      <c r="M261" s="12" t="s">
        <v>423</v>
      </c>
      <c r="N261" s="16" t="s">
        <v>461</v>
      </c>
      <c r="O261" s="16" t="s">
        <v>471</v>
      </c>
      <c r="P261" s="16" t="s">
        <v>453</v>
      </c>
      <c r="Q261" s="16" t="s">
        <v>478</v>
      </c>
      <c r="R261" s="16" t="s">
        <v>500</v>
      </c>
      <c r="S261" s="16" t="s">
        <v>427</v>
      </c>
      <c r="T261" s="16" t="s">
        <v>425</v>
      </c>
      <c r="U261" s="12" t="s">
        <v>423</v>
      </c>
      <c r="V261" s="4">
        <v>20</v>
      </c>
      <c r="W261" s="31" t="s">
        <v>860</v>
      </c>
      <c r="X261" s="17"/>
      <c r="Z261" s="7">
        <v>266</v>
      </c>
      <c r="AA261" s="7">
        <v>10</v>
      </c>
      <c r="AB261" s="7">
        <v>2</v>
      </c>
      <c r="AC261" s="7">
        <v>2</v>
      </c>
      <c r="AD261" s="7">
        <v>10</v>
      </c>
      <c r="AE261" s="7">
        <v>1</v>
      </c>
      <c r="AF261" s="7">
        <v>13</v>
      </c>
      <c r="AG261" s="7">
        <v>35</v>
      </c>
      <c r="AH261" s="8">
        <v>0.26200000000000001</v>
      </c>
      <c r="AI261" s="8">
        <v>0.3</v>
      </c>
      <c r="AJ261" s="9">
        <v>1.5</v>
      </c>
      <c r="AK261" s="20">
        <v>1.1200000000000001</v>
      </c>
      <c r="AL261" s="13">
        <f t="shared" si="32"/>
        <v>26.315789473684209</v>
      </c>
      <c r="AM261" s="13">
        <f t="shared" si="33"/>
        <v>5.2631578947368416</v>
      </c>
      <c r="AN261" s="13">
        <f t="shared" si="34"/>
        <v>5.2631578947368416</v>
      </c>
      <c r="AO261" s="13">
        <f t="shared" si="35"/>
        <v>26.315789473684209</v>
      </c>
      <c r="AP261" s="6">
        <f t="shared" si="36"/>
        <v>2.6315789473684208</v>
      </c>
      <c r="AQ261" s="13">
        <f t="shared" si="37"/>
        <v>34.210526315789473</v>
      </c>
      <c r="AR261" s="6">
        <f t="shared" si="38"/>
        <v>92.105263157894726</v>
      </c>
      <c r="AS261" s="10">
        <v>7</v>
      </c>
      <c r="AT261" s="4">
        <v>20</v>
      </c>
      <c r="AU261" s="12" t="s">
        <v>423</v>
      </c>
      <c r="AV261" s="16" t="s">
        <v>425</v>
      </c>
      <c r="AW261" s="16" t="s">
        <v>427</v>
      </c>
      <c r="AX261" s="16" t="s">
        <v>500</v>
      </c>
      <c r="AY261" s="16" t="s">
        <v>478</v>
      </c>
      <c r="AZ261" s="16" t="s">
        <v>453</v>
      </c>
      <c r="BA261" s="16" t="s">
        <v>471</v>
      </c>
      <c r="BB261" s="16" t="s">
        <v>461</v>
      </c>
      <c r="BC261" s="31" t="s">
        <v>814</v>
      </c>
      <c r="BD261" s="17" t="s">
        <v>458</v>
      </c>
      <c r="BF261">
        <f t="shared" si="39"/>
        <v>3.9473684210526314</v>
      </c>
      <c r="BG261" s="17"/>
    </row>
    <row r="262" spans="1:59" x14ac:dyDescent="0.25">
      <c r="A262">
        <v>261</v>
      </c>
      <c r="B262" t="s">
        <v>845</v>
      </c>
      <c r="C262" t="s">
        <v>845</v>
      </c>
      <c r="D262" s="4" t="s">
        <v>196</v>
      </c>
      <c r="E262" s="3" t="s">
        <v>50</v>
      </c>
      <c r="F262" s="3">
        <v>5</v>
      </c>
      <c r="G262" s="34" t="s">
        <v>451</v>
      </c>
      <c r="H262" s="10">
        <v>7</v>
      </c>
      <c r="I262" s="17" t="s">
        <v>424</v>
      </c>
      <c r="J262" s="17" t="s">
        <v>860</v>
      </c>
      <c r="K262" s="17"/>
      <c r="L262" s="17"/>
      <c r="M262" s="12" t="s">
        <v>423</v>
      </c>
      <c r="N262" s="16" t="s">
        <v>461</v>
      </c>
      <c r="O262" s="16" t="s">
        <v>456</v>
      </c>
      <c r="P262" s="16" t="s">
        <v>491</v>
      </c>
      <c r="Q262" s="16" t="s">
        <v>478</v>
      </c>
      <c r="R262" s="16" t="s">
        <v>495</v>
      </c>
      <c r="S262" s="16" t="s">
        <v>443</v>
      </c>
      <c r="T262" s="16" t="s">
        <v>427</v>
      </c>
      <c r="U262" s="4">
        <v>18</v>
      </c>
      <c r="V262" s="4" t="s">
        <v>422</v>
      </c>
      <c r="W262" s="31" t="s">
        <v>860</v>
      </c>
      <c r="X262" s="17"/>
      <c r="Z262" s="7">
        <v>332</v>
      </c>
      <c r="AA262" s="7">
        <v>15</v>
      </c>
      <c r="AB262" s="7">
        <v>6</v>
      </c>
      <c r="AC262" s="7">
        <v>6</v>
      </c>
      <c r="AD262" s="7">
        <v>8</v>
      </c>
      <c r="AE262" s="7">
        <v>1</v>
      </c>
      <c r="AF262" s="7">
        <v>16</v>
      </c>
      <c r="AG262" s="7">
        <v>67</v>
      </c>
      <c r="AH262" s="8">
        <v>0.26100000000000001</v>
      </c>
      <c r="AI262" s="8">
        <v>0.3</v>
      </c>
      <c r="AJ262" s="9">
        <v>1.9</v>
      </c>
      <c r="AK262" s="20">
        <v>0.84</v>
      </c>
      <c r="AL262" s="13">
        <f t="shared" si="32"/>
        <v>31.626506024096386</v>
      </c>
      <c r="AM262" s="13">
        <f t="shared" si="33"/>
        <v>12.650602409638553</v>
      </c>
      <c r="AN262" s="13">
        <f t="shared" si="34"/>
        <v>12.650602409638553</v>
      </c>
      <c r="AO262" s="13">
        <f t="shared" si="35"/>
        <v>16.867469879518072</v>
      </c>
      <c r="AP262" s="6">
        <f t="shared" si="36"/>
        <v>2.1084337349397591</v>
      </c>
      <c r="AQ262" s="13">
        <f t="shared" si="37"/>
        <v>33.734939759036145</v>
      </c>
      <c r="AR262" s="6">
        <f t="shared" si="38"/>
        <v>141.26506024096386</v>
      </c>
      <c r="AS262" s="10">
        <v>7</v>
      </c>
      <c r="AT262" s="4" t="s">
        <v>422</v>
      </c>
      <c r="AU262" s="4">
        <v>18</v>
      </c>
      <c r="AV262" s="16" t="s">
        <v>427</v>
      </c>
      <c r="AW262" s="16" t="s">
        <v>443</v>
      </c>
      <c r="AX262" s="16" t="s">
        <v>495</v>
      </c>
      <c r="AY262" s="16" t="s">
        <v>478</v>
      </c>
      <c r="AZ262" s="16" t="s">
        <v>491</v>
      </c>
      <c r="BA262" s="16" t="s">
        <v>456</v>
      </c>
      <c r="BB262" s="16" t="s">
        <v>461</v>
      </c>
      <c r="BC262" s="31" t="s">
        <v>814</v>
      </c>
      <c r="BD262" s="17" t="s">
        <v>424</v>
      </c>
      <c r="BF262">
        <f t="shared" si="39"/>
        <v>4.0060240963855422</v>
      </c>
      <c r="BG262" s="17"/>
    </row>
    <row r="263" spans="1:59" x14ac:dyDescent="0.25">
      <c r="A263">
        <v>262</v>
      </c>
      <c r="B263" t="s">
        <v>845</v>
      </c>
      <c r="C263" t="s">
        <v>845</v>
      </c>
      <c r="D263" s="4" t="s">
        <v>188</v>
      </c>
      <c r="E263" s="3" t="s">
        <v>86</v>
      </c>
      <c r="F263" s="3">
        <v>5</v>
      </c>
      <c r="G263" s="34" t="s">
        <v>451</v>
      </c>
      <c r="H263" s="10">
        <v>7</v>
      </c>
      <c r="I263" s="17" t="s">
        <v>444</v>
      </c>
      <c r="J263" s="17" t="s">
        <v>822</v>
      </c>
      <c r="K263" s="17"/>
      <c r="L263" s="17"/>
      <c r="M263" s="12" t="s">
        <v>423</v>
      </c>
      <c r="N263" s="16" t="s">
        <v>461</v>
      </c>
      <c r="O263" s="16" t="s">
        <v>423</v>
      </c>
      <c r="P263" s="16" t="s">
        <v>471</v>
      </c>
      <c r="Q263" s="16" t="s">
        <v>487</v>
      </c>
      <c r="R263" s="17" t="s">
        <v>496</v>
      </c>
      <c r="S263" s="16" t="s">
        <v>423</v>
      </c>
      <c r="T263" s="16" t="s">
        <v>437</v>
      </c>
      <c r="U263" s="12" t="s">
        <v>423</v>
      </c>
      <c r="V263" s="4" t="s">
        <v>419</v>
      </c>
      <c r="W263" s="31" t="s">
        <v>822</v>
      </c>
      <c r="X263" s="17"/>
      <c r="Z263" s="7">
        <v>401</v>
      </c>
      <c r="AA263" s="7">
        <v>17</v>
      </c>
      <c r="AB263" s="7">
        <v>1</v>
      </c>
      <c r="AC263" s="7">
        <v>22</v>
      </c>
      <c r="AD263" s="7">
        <v>0</v>
      </c>
      <c r="AE263" s="7">
        <v>0</v>
      </c>
      <c r="AF263" s="7">
        <v>22</v>
      </c>
      <c r="AG263" s="7">
        <v>97</v>
      </c>
      <c r="AH263" s="8">
        <v>0.26300000000000001</v>
      </c>
      <c r="AI263" s="8">
        <v>0.317</v>
      </c>
      <c r="AJ263" s="9">
        <v>2.2999999999999998</v>
      </c>
      <c r="AK263" s="20">
        <v>0.66</v>
      </c>
      <c r="AL263" s="13">
        <f t="shared" si="32"/>
        <v>29.675810473815464</v>
      </c>
      <c r="AM263" s="13">
        <f t="shared" si="33"/>
        <v>1.7456359102244388</v>
      </c>
      <c r="AN263" s="13">
        <f t="shared" si="34"/>
        <v>38.403990024937656</v>
      </c>
      <c r="AO263" s="13">
        <f t="shared" si="35"/>
        <v>0</v>
      </c>
      <c r="AP263" s="6">
        <f t="shared" si="36"/>
        <v>0</v>
      </c>
      <c r="AQ263" s="13">
        <f t="shared" si="37"/>
        <v>38.403990024937656</v>
      </c>
      <c r="AR263" s="6">
        <f t="shared" si="38"/>
        <v>169.32668329177056</v>
      </c>
      <c r="AS263" s="10">
        <v>7</v>
      </c>
      <c r="AT263" s="4" t="s">
        <v>419</v>
      </c>
      <c r="AU263" s="12" t="s">
        <v>423</v>
      </c>
      <c r="AV263" s="16" t="s">
        <v>437</v>
      </c>
      <c r="AW263" s="16" t="s">
        <v>423</v>
      </c>
      <c r="AX263" s="17" t="s">
        <v>496</v>
      </c>
      <c r="AY263" s="16" t="s">
        <v>487</v>
      </c>
      <c r="AZ263" s="16" t="s">
        <v>471</v>
      </c>
      <c r="BA263" s="16" t="s">
        <v>423</v>
      </c>
      <c r="BB263" s="16" t="s">
        <v>461</v>
      </c>
      <c r="BC263" s="31" t="s">
        <v>822</v>
      </c>
      <c r="BD263" s="17" t="s">
        <v>444</v>
      </c>
      <c r="BF263">
        <f t="shared" si="39"/>
        <v>4.0149625935162092</v>
      </c>
      <c r="BG263" s="17"/>
    </row>
    <row r="264" spans="1:59" x14ac:dyDescent="0.25">
      <c r="A264">
        <v>263</v>
      </c>
      <c r="B264" t="s">
        <v>845</v>
      </c>
      <c r="C264" t="s">
        <v>845</v>
      </c>
      <c r="D264" s="4" t="s">
        <v>246</v>
      </c>
      <c r="E264" s="3" t="s">
        <v>82</v>
      </c>
      <c r="F264" s="3">
        <v>5</v>
      </c>
      <c r="G264" s="34" t="s">
        <v>451</v>
      </c>
      <c r="H264" s="10">
        <v>9</v>
      </c>
      <c r="I264" s="17" t="s">
        <v>455</v>
      </c>
      <c r="J264" s="17" t="s">
        <v>821</v>
      </c>
      <c r="K264" s="17"/>
      <c r="L264" s="17"/>
      <c r="M264" s="12" t="s">
        <v>423</v>
      </c>
      <c r="N264" s="16" t="s">
        <v>461</v>
      </c>
      <c r="O264" s="16" t="s">
        <v>471</v>
      </c>
      <c r="P264" s="16" t="s">
        <v>487</v>
      </c>
      <c r="Q264" s="16" t="s">
        <v>467</v>
      </c>
      <c r="R264" s="16" t="s">
        <v>533</v>
      </c>
      <c r="S264" s="16" t="s">
        <v>427</v>
      </c>
      <c r="T264" s="16" t="s">
        <v>407</v>
      </c>
      <c r="U264" s="12" t="s">
        <v>423</v>
      </c>
      <c r="V264" s="12" t="s">
        <v>423</v>
      </c>
      <c r="W264" s="31" t="s">
        <v>821</v>
      </c>
      <c r="X264" s="17"/>
      <c r="Z264" s="7">
        <v>174</v>
      </c>
      <c r="AA264" s="7">
        <v>11</v>
      </c>
      <c r="AB264" s="7">
        <v>0</v>
      </c>
      <c r="AC264" s="7">
        <v>0</v>
      </c>
      <c r="AD264" s="7">
        <v>7</v>
      </c>
      <c r="AE264" s="7">
        <v>4</v>
      </c>
      <c r="AF264" s="7">
        <v>21</v>
      </c>
      <c r="AG264" s="7">
        <v>34</v>
      </c>
      <c r="AH264" s="8">
        <v>0.25</v>
      </c>
      <c r="AI264" s="8">
        <v>0.34499999999999997</v>
      </c>
      <c r="AJ264" s="9">
        <v>1</v>
      </c>
      <c r="AK264" s="20">
        <v>1.1499999999999999</v>
      </c>
      <c r="AL264" s="13">
        <f t="shared" si="32"/>
        <v>44.252873563218394</v>
      </c>
      <c r="AM264" s="13">
        <f t="shared" si="33"/>
        <v>0</v>
      </c>
      <c r="AN264" s="13">
        <f t="shared" si="34"/>
        <v>0</v>
      </c>
      <c r="AO264" s="13">
        <f t="shared" si="35"/>
        <v>28.160919540229884</v>
      </c>
      <c r="AP264" s="6">
        <f t="shared" si="36"/>
        <v>16.091954022988507</v>
      </c>
      <c r="AQ264" s="13">
        <f t="shared" si="37"/>
        <v>84.482758620689665</v>
      </c>
      <c r="AR264" s="6">
        <f t="shared" si="38"/>
        <v>136.7816091954023</v>
      </c>
      <c r="AS264" s="10">
        <v>9</v>
      </c>
      <c r="AT264" s="12" t="s">
        <v>423</v>
      </c>
      <c r="AU264" s="12" t="s">
        <v>423</v>
      </c>
      <c r="AV264" s="16" t="s">
        <v>407</v>
      </c>
      <c r="AW264" s="16" t="s">
        <v>427</v>
      </c>
      <c r="AX264" s="16" t="s">
        <v>533</v>
      </c>
      <c r="AY264" s="16" t="s">
        <v>467</v>
      </c>
      <c r="AZ264" s="16" t="s">
        <v>487</v>
      </c>
      <c r="BA264" s="16" t="s">
        <v>471</v>
      </c>
      <c r="BB264" s="16" t="s">
        <v>461</v>
      </c>
      <c r="BC264" s="31" t="s">
        <v>821</v>
      </c>
      <c r="BD264" s="17" t="s">
        <v>455</v>
      </c>
      <c r="BF264">
        <f t="shared" si="39"/>
        <v>4.0229885057471266</v>
      </c>
      <c r="BG264" s="17"/>
    </row>
    <row r="265" spans="1:59" x14ac:dyDescent="0.25">
      <c r="A265">
        <v>264</v>
      </c>
      <c r="B265" t="s">
        <v>845</v>
      </c>
      <c r="C265" t="s">
        <v>845</v>
      </c>
      <c r="D265" s="4" t="s">
        <v>106</v>
      </c>
      <c r="E265" s="3" t="s">
        <v>89</v>
      </c>
      <c r="F265" s="3">
        <v>5</v>
      </c>
      <c r="G265" s="34" t="s">
        <v>451</v>
      </c>
      <c r="H265" s="10">
        <v>9</v>
      </c>
      <c r="I265" s="17" t="s">
        <v>424</v>
      </c>
      <c r="J265" s="17" t="s">
        <v>821</v>
      </c>
      <c r="K265" s="17"/>
      <c r="L265" s="17"/>
      <c r="M265" s="12" t="s">
        <v>423</v>
      </c>
      <c r="N265" s="16" t="s">
        <v>461</v>
      </c>
      <c r="O265" s="16" t="s">
        <v>471</v>
      </c>
      <c r="P265" s="16" t="s">
        <v>453</v>
      </c>
      <c r="Q265" s="16" t="s">
        <v>476</v>
      </c>
      <c r="R265" s="16" t="s">
        <v>510</v>
      </c>
      <c r="S265" s="16" t="s">
        <v>427</v>
      </c>
      <c r="T265" s="16" t="s">
        <v>425</v>
      </c>
      <c r="U265" s="4">
        <v>20</v>
      </c>
      <c r="V265" s="12" t="s">
        <v>423</v>
      </c>
      <c r="W265" s="31" t="s">
        <v>821</v>
      </c>
      <c r="X265" s="17"/>
      <c r="Z265" s="7">
        <v>660</v>
      </c>
      <c r="AA265" s="7">
        <v>30</v>
      </c>
      <c r="AB265" s="7">
        <v>6</v>
      </c>
      <c r="AC265" s="7">
        <v>9</v>
      </c>
      <c r="AD265" s="7">
        <v>21</v>
      </c>
      <c r="AE265" s="7">
        <v>7</v>
      </c>
      <c r="AF265" s="7">
        <v>70</v>
      </c>
      <c r="AG265" s="7">
        <v>137</v>
      </c>
      <c r="AH265" s="8">
        <v>0.28399999999999997</v>
      </c>
      <c r="AI265" s="8">
        <v>0.36199999999999999</v>
      </c>
      <c r="AJ265" s="9">
        <v>3.8</v>
      </c>
      <c r="AK265" s="20">
        <v>1.67</v>
      </c>
      <c r="AL265" s="13">
        <f t="shared" si="32"/>
        <v>31.81818181818182</v>
      </c>
      <c r="AM265" s="13">
        <f t="shared" si="33"/>
        <v>6.3636363636363633</v>
      </c>
      <c r="AN265" s="13">
        <f t="shared" si="34"/>
        <v>9.545454545454545</v>
      </c>
      <c r="AO265" s="13">
        <f t="shared" si="35"/>
        <v>22.27272727272727</v>
      </c>
      <c r="AP265" s="6">
        <f t="shared" si="36"/>
        <v>7.4242424242424248</v>
      </c>
      <c r="AQ265" s="13">
        <f t="shared" si="37"/>
        <v>74.242424242424249</v>
      </c>
      <c r="AR265" s="6">
        <f t="shared" si="38"/>
        <v>145.30303030303031</v>
      </c>
      <c r="AS265" s="10">
        <v>9</v>
      </c>
      <c r="AT265" s="12" t="s">
        <v>423</v>
      </c>
      <c r="AU265" s="4">
        <v>20</v>
      </c>
      <c r="AV265" s="16" t="s">
        <v>425</v>
      </c>
      <c r="AW265" s="16" t="s">
        <v>427</v>
      </c>
      <c r="AX265" s="16" t="s">
        <v>510</v>
      </c>
      <c r="AY265" s="16" t="s">
        <v>476</v>
      </c>
      <c r="AZ265" s="16" t="s">
        <v>453</v>
      </c>
      <c r="BA265" s="16" t="s">
        <v>471</v>
      </c>
      <c r="BB265" s="16" t="s">
        <v>461</v>
      </c>
      <c r="BC265" s="31" t="s">
        <v>821</v>
      </c>
      <c r="BD265" s="17" t="s">
        <v>424</v>
      </c>
      <c r="BF265">
        <f t="shared" si="39"/>
        <v>4.0303030303030303</v>
      </c>
      <c r="BG265" s="17"/>
    </row>
    <row r="266" spans="1:59" x14ac:dyDescent="0.25">
      <c r="A266">
        <v>265</v>
      </c>
      <c r="B266" t="s">
        <v>845</v>
      </c>
      <c r="C266" t="s">
        <v>845</v>
      </c>
      <c r="D266" s="4" t="s">
        <v>181</v>
      </c>
      <c r="E266" s="3" t="s">
        <v>33</v>
      </c>
      <c r="F266" s="3">
        <v>5</v>
      </c>
      <c r="G266" s="34" t="s">
        <v>451</v>
      </c>
      <c r="H266" s="10">
        <v>8</v>
      </c>
      <c r="I266" s="17" t="s">
        <v>447</v>
      </c>
      <c r="J266" s="17" t="s">
        <v>857</v>
      </c>
      <c r="K266" s="17"/>
      <c r="L266" s="17"/>
      <c r="M266" s="12" t="s">
        <v>423</v>
      </c>
      <c r="N266" s="16" t="s">
        <v>461</v>
      </c>
      <c r="O266" s="16" t="s">
        <v>456</v>
      </c>
      <c r="P266" s="16" t="s">
        <v>460</v>
      </c>
      <c r="Q266" s="16" t="s">
        <v>479</v>
      </c>
      <c r="R266" s="16" t="s">
        <v>515</v>
      </c>
      <c r="S266" s="16" t="s">
        <v>423</v>
      </c>
      <c r="T266" s="16" t="s">
        <v>427</v>
      </c>
      <c r="U266" s="12" t="s">
        <v>423</v>
      </c>
      <c r="V266" s="4" t="s">
        <v>407</v>
      </c>
      <c r="W266" s="31" t="s">
        <v>857</v>
      </c>
      <c r="X266" s="17"/>
      <c r="Z266" s="7">
        <v>359</v>
      </c>
      <c r="AA266" s="7">
        <v>15</v>
      </c>
      <c r="AB266" s="7">
        <v>1</v>
      </c>
      <c r="AC266" s="7">
        <v>13</v>
      </c>
      <c r="AD266" s="7">
        <v>1</v>
      </c>
      <c r="AE266" s="7">
        <v>1</v>
      </c>
      <c r="AF266" s="7">
        <v>34</v>
      </c>
      <c r="AG266" s="7">
        <v>67</v>
      </c>
      <c r="AH266" s="8">
        <v>0.26400000000000001</v>
      </c>
      <c r="AI266" s="8">
        <v>0.33800000000000002</v>
      </c>
      <c r="AJ266" s="9">
        <v>2.1</v>
      </c>
      <c r="AK266" s="20">
        <v>1.04</v>
      </c>
      <c r="AL266" s="13">
        <f t="shared" si="32"/>
        <v>29.247910863509748</v>
      </c>
      <c r="AM266" s="13">
        <f t="shared" si="33"/>
        <v>1.9498607242339834</v>
      </c>
      <c r="AN266" s="13">
        <f t="shared" si="34"/>
        <v>25.348189415041784</v>
      </c>
      <c r="AO266" s="13">
        <f t="shared" si="35"/>
        <v>1.9498607242339834</v>
      </c>
      <c r="AP266" s="6">
        <f t="shared" si="36"/>
        <v>1.9498607242339834</v>
      </c>
      <c r="AQ266" s="13">
        <f t="shared" si="37"/>
        <v>66.295264623955433</v>
      </c>
      <c r="AR266" s="6">
        <f t="shared" si="38"/>
        <v>130.64066852367688</v>
      </c>
      <c r="AS266" s="10">
        <v>8</v>
      </c>
      <c r="AT266" s="4" t="s">
        <v>407</v>
      </c>
      <c r="AU266" s="12" t="s">
        <v>423</v>
      </c>
      <c r="AV266" s="16" t="s">
        <v>427</v>
      </c>
      <c r="AW266" s="16" t="s">
        <v>423</v>
      </c>
      <c r="AX266" s="16" t="s">
        <v>515</v>
      </c>
      <c r="AY266" s="16" t="s">
        <v>479</v>
      </c>
      <c r="AZ266" s="16" t="s">
        <v>460</v>
      </c>
      <c r="BA266" s="16" t="s">
        <v>456</v>
      </c>
      <c r="BB266" s="16" t="s">
        <v>461</v>
      </c>
      <c r="BC266" s="31" t="s">
        <v>820</v>
      </c>
      <c r="BD266" s="17" t="s">
        <v>447</v>
      </c>
      <c r="BF266">
        <f t="shared" si="39"/>
        <v>4.0947075208913652</v>
      </c>
      <c r="BG266" s="17"/>
    </row>
    <row r="267" spans="1:59" x14ac:dyDescent="0.25">
      <c r="A267">
        <v>266</v>
      </c>
      <c r="B267" t="s">
        <v>845</v>
      </c>
      <c r="C267" t="s">
        <v>845</v>
      </c>
      <c r="D267" s="4" t="s">
        <v>229</v>
      </c>
      <c r="E267" s="3" t="s">
        <v>82</v>
      </c>
      <c r="F267" s="3">
        <v>5</v>
      </c>
      <c r="G267" s="34" t="s">
        <v>451</v>
      </c>
      <c r="H267" s="10">
        <v>9</v>
      </c>
      <c r="I267" s="17" t="s">
        <v>451</v>
      </c>
      <c r="J267" s="17" t="s">
        <v>406</v>
      </c>
      <c r="K267" s="17"/>
      <c r="L267" s="17"/>
      <c r="M267" s="12" t="s">
        <v>423</v>
      </c>
      <c r="N267" s="16" t="s">
        <v>486</v>
      </c>
      <c r="O267" s="16" t="s">
        <v>423</v>
      </c>
      <c r="P267" s="16" t="s">
        <v>481</v>
      </c>
      <c r="Q267" s="16" t="s">
        <v>467</v>
      </c>
      <c r="R267" s="16" t="s">
        <v>533</v>
      </c>
      <c r="S267" s="16" t="s">
        <v>423</v>
      </c>
      <c r="T267" s="16" t="s">
        <v>427</v>
      </c>
      <c r="U267" s="12" t="s">
        <v>423</v>
      </c>
      <c r="V267" s="4" t="s">
        <v>407</v>
      </c>
      <c r="W267" s="31" t="s">
        <v>406</v>
      </c>
      <c r="X267" s="17"/>
      <c r="Z267" s="7">
        <v>596</v>
      </c>
      <c r="AA267" s="7">
        <v>27</v>
      </c>
      <c r="AB267" s="7">
        <v>0</v>
      </c>
      <c r="AC267" s="7">
        <v>30</v>
      </c>
      <c r="AD267" s="7">
        <v>3</v>
      </c>
      <c r="AE267" s="7">
        <v>2</v>
      </c>
      <c r="AF267" s="7">
        <v>69</v>
      </c>
      <c r="AG267" s="7">
        <v>135</v>
      </c>
      <c r="AH267" s="8">
        <v>0.253</v>
      </c>
      <c r="AI267" s="8">
        <v>0.34899999999999998</v>
      </c>
      <c r="AJ267" s="9">
        <v>3.5</v>
      </c>
      <c r="AK267" s="20">
        <v>0.47</v>
      </c>
      <c r="AL267" s="13">
        <f t="shared" si="32"/>
        <v>31.711409395973153</v>
      </c>
      <c r="AM267" s="13">
        <f t="shared" si="33"/>
        <v>0</v>
      </c>
      <c r="AN267" s="13">
        <f t="shared" si="34"/>
        <v>35.234899328859058</v>
      </c>
      <c r="AO267" s="13">
        <f t="shared" si="35"/>
        <v>3.523489932885906</v>
      </c>
      <c r="AP267" s="6">
        <f t="shared" si="36"/>
        <v>2.348993288590604</v>
      </c>
      <c r="AQ267" s="13">
        <f t="shared" si="37"/>
        <v>81.040268456375841</v>
      </c>
      <c r="AR267" s="6">
        <f t="shared" si="38"/>
        <v>158.55704697986579</v>
      </c>
      <c r="AS267" s="10">
        <v>9</v>
      </c>
      <c r="AT267" s="4" t="s">
        <v>407</v>
      </c>
      <c r="AU267" s="12" t="s">
        <v>423</v>
      </c>
      <c r="AV267" s="16" t="s">
        <v>427</v>
      </c>
      <c r="AW267" s="16" t="s">
        <v>423</v>
      </c>
      <c r="AX267" s="16" t="s">
        <v>533</v>
      </c>
      <c r="AY267" s="16" t="s">
        <v>467</v>
      </c>
      <c r="AZ267" s="16" t="s">
        <v>481</v>
      </c>
      <c r="BA267" s="16" t="s">
        <v>423</v>
      </c>
      <c r="BB267" s="16" t="s">
        <v>486</v>
      </c>
      <c r="BC267" s="31" t="s">
        <v>406</v>
      </c>
      <c r="BD267" s="17" t="s">
        <v>451</v>
      </c>
      <c r="BF267">
        <f t="shared" si="39"/>
        <v>4.1107382550335574</v>
      </c>
      <c r="BG267" s="17"/>
    </row>
    <row r="268" spans="1:59" x14ac:dyDescent="0.25">
      <c r="A268">
        <v>267</v>
      </c>
      <c r="B268" t="s">
        <v>845</v>
      </c>
      <c r="C268" t="s">
        <v>845</v>
      </c>
      <c r="D268" s="4" t="s">
        <v>79</v>
      </c>
      <c r="E268" s="3" t="s">
        <v>17</v>
      </c>
      <c r="F268" s="3">
        <v>5</v>
      </c>
      <c r="G268" s="34" t="s">
        <v>451</v>
      </c>
      <c r="H268" s="10">
        <v>8</v>
      </c>
      <c r="I268" s="17" t="s">
        <v>450</v>
      </c>
      <c r="J268" s="17" t="s">
        <v>821</v>
      </c>
      <c r="K268" s="17"/>
      <c r="L268" s="17"/>
      <c r="M268" s="12" t="s">
        <v>423</v>
      </c>
      <c r="N268" s="16" t="s">
        <v>461</v>
      </c>
      <c r="O268" s="16" t="s">
        <v>456</v>
      </c>
      <c r="P268" s="16" t="s">
        <v>460</v>
      </c>
      <c r="Q268" s="16" t="s">
        <v>485</v>
      </c>
      <c r="R268" s="16" t="s">
        <v>506</v>
      </c>
      <c r="S268" s="16" t="s">
        <v>440</v>
      </c>
      <c r="T268" s="16" t="s">
        <v>428</v>
      </c>
      <c r="U268" s="4">
        <v>18</v>
      </c>
      <c r="V268" s="4" t="s">
        <v>422</v>
      </c>
      <c r="W268" s="31" t="s">
        <v>821</v>
      </c>
      <c r="X268" s="17"/>
      <c r="Z268" s="7">
        <v>424</v>
      </c>
      <c r="AA268" s="7">
        <v>22</v>
      </c>
      <c r="AB268" s="7">
        <v>4</v>
      </c>
      <c r="AC268" s="7">
        <v>15</v>
      </c>
      <c r="AD268" s="7">
        <v>20</v>
      </c>
      <c r="AE268" s="7">
        <v>3</v>
      </c>
      <c r="AF268" s="7">
        <v>30</v>
      </c>
      <c r="AG268" s="7">
        <v>136</v>
      </c>
      <c r="AH268" s="8">
        <v>0.28899999999999998</v>
      </c>
      <c r="AI268" s="8">
        <v>0.33900000000000002</v>
      </c>
      <c r="AJ268" s="9">
        <v>2.5</v>
      </c>
      <c r="AK268" s="20">
        <v>0.89</v>
      </c>
      <c r="AL268" s="13">
        <f t="shared" si="32"/>
        <v>36.320754716981135</v>
      </c>
      <c r="AM268" s="13">
        <f t="shared" si="33"/>
        <v>6.6037735849056602</v>
      </c>
      <c r="AN268" s="13">
        <f t="shared" si="34"/>
        <v>24.764150943396224</v>
      </c>
      <c r="AO268" s="13">
        <f t="shared" si="35"/>
        <v>33.018867924528301</v>
      </c>
      <c r="AP268" s="6">
        <f t="shared" si="36"/>
        <v>4.9528301886792452</v>
      </c>
      <c r="AQ268" s="13">
        <f t="shared" si="37"/>
        <v>49.528301886792448</v>
      </c>
      <c r="AR268" s="6">
        <f t="shared" si="38"/>
        <v>224.52830188679243</v>
      </c>
      <c r="AS268" s="10">
        <v>8</v>
      </c>
      <c r="AT268" s="4" t="s">
        <v>422</v>
      </c>
      <c r="AU268" s="4">
        <v>18</v>
      </c>
      <c r="AV268" s="16" t="s">
        <v>428</v>
      </c>
      <c r="AW268" s="16" t="s">
        <v>440</v>
      </c>
      <c r="AX268" s="16" t="s">
        <v>506</v>
      </c>
      <c r="AY268" s="16" t="s">
        <v>485</v>
      </c>
      <c r="AZ268" s="16" t="s">
        <v>460</v>
      </c>
      <c r="BA268" s="16" t="s">
        <v>456</v>
      </c>
      <c r="BB268" s="16" t="s">
        <v>461</v>
      </c>
      <c r="BC268" s="31" t="s">
        <v>821</v>
      </c>
      <c r="BD268" s="17" t="s">
        <v>450</v>
      </c>
      <c r="BF268">
        <f t="shared" si="39"/>
        <v>4.1273584905660377</v>
      </c>
      <c r="BG268" s="17"/>
    </row>
    <row r="269" spans="1:59" x14ac:dyDescent="0.25">
      <c r="A269">
        <v>268</v>
      </c>
      <c r="B269" t="s">
        <v>845</v>
      </c>
      <c r="C269" t="s">
        <v>845</v>
      </c>
      <c r="D269" s="4" t="s">
        <v>236</v>
      </c>
      <c r="E269" s="3" t="s">
        <v>67</v>
      </c>
      <c r="F269" s="3">
        <v>5</v>
      </c>
      <c r="G269" s="34" t="s">
        <v>451</v>
      </c>
      <c r="H269" s="10">
        <v>9</v>
      </c>
      <c r="I269" s="17" t="s">
        <v>442</v>
      </c>
      <c r="J269" s="17" t="s">
        <v>822</v>
      </c>
      <c r="K269" s="17"/>
      <c r="L269" s="17"/>
      <c r="M269" s="12" t="s">
        <v>423</v>
      </c>
      <c r="N269" s="16" t="s">
        <v>461</v>
      </c>
      <c r="O269" s="16" t="s">
        <v>423</v>
      </c>
      <c r="P269" s="16" t="s">
        <v>471</v>
      </c>
      <c r="Q269" s="16" t="s">
        <v>483</v>
      </c>
      <c r="R269" s="16" t="s">
        <v>499</v>
      </c>
      <c r="S269" s="16" t="s">
        <v>423</v>
      </c>
      <c r="T269" s="16" t="s">
        <v>434</v>
      </c>
      <c r="U269" s="12" t="s">
        <v>423</v>
      </c>
      <c r="V269" s="4">
        <v>20</v>
      </c>
      <c r="W269" s="31" t="s">
        <v>822</v>
      </c>
      <c r="X269" s="17"/>
      <c r="Z269" s="7">
        <v>373</v>
      </c>
      <c r="AA269" s="7">
        <v>22</v>
      </c>
      <c r="AB269" s="7">
        <v>0</v>
      </c>
      <c r="AC269" s="7">
        <v>7</v>
      </c>
      <c r="AD269" s="7">
        <v>3</v>
      </c>
      <c r="AE269" s="7">
        <v>0</v>
      </c>
      <c r="AF269" s="7">
        <v>54</v>
      </c>
      <c r="AG269" s="7">
        <v>91</v>
      </c>
      <c r="AH269" s="8">
        <v>0.252</v>
      </c>
      <c r="AI269" s="8">
        <v>0.373</v>
      </c>
      <c r="AJ269" s="9">
        <v>2.2000000000000002</v>
      </c>
      <c r="AK269" s="20">
        <v>0.65</v>
      </c>
      <c r="AL269" s="13">
        <f t="shared" si="32"/>
        <v>41.286863270777481</v>
      </c>
      <c r="AM269" s="13">
        <f t="shared" si="33"/>
        <v>0</v>
      </c>
      <c r="AN269" s="13">
        <f t="shared" si="34"/>
        <v>13.136729222520106</v>
      </c>
      <c r="AO269" s="13">
        <f t="shared" si="35"/>
        <v>5.6300268096514747</v>
      </c>
      <c r="AP269" s="6">
        <f t="shared" si="36"/>
        <v>0</v>
      </c>
      <c r="AQ269" s="13">
        <f t="shared" si="37"/>
        <v>101.34048257372655</v>
      </c>
      <c r="AR269" s="6">
        <f t="shared" si="38"/>
        <v>170.77747989276139</v>
      </c>
      <c r="AS269" s="10">
        <v>9</v>
      </c>
      <c r="AT269" s="4">
        <v>20</v>
      </c>
      <c r="AU269" s="12" t="s">
        <v>423</v>
      </c>
      <c r="AV269" s="16" t="s">
        <v>434</v>
      </c>
      <c r="AW269" s="16" t="s">
        <v>423</v>
      </c>
      <c r="AX269" s="16" t="s">
        <v>499</v>
      </c>
      <c r="AY269" s="16" t="s">
        <v>483</v>
      </c>
      <c r="AZ269" s="16" t="s">
        <v>471</v>
      </c>
      <c r="BA269" s="16" t="s">
        <v>423</v>
      </c>
      <c r="BB269" s="16" t="s">
        <v>461</v>
      </c>
      <c r="BC269" s="31" t="s">
        <v>822</v>
      </c>
      <c r="BD269" s="17" t="s">
        <v>442</v>
      </c>
      <c r="BF269">
        <f t="shared" si="39"/>
        <v>4.128686327077749</v>
      </c>
      <c r="BG269" s="17"/>
    </row>
    <row r="270" spans="1:59" x14ac:dyDescent="0.25">
      <c r="A270">
        <v>269</v>
      </c>
      <c r="B270" t="s">
        <v>845</v>
      </c>
      <c r="C270" t="s">
        <v>845</v>
      </c>
      <c r="D270" s="4" t="s">
        <v>112</v>
      </c>
      <c r="E270" s="3" t="s">
        <v>56</v>
      </c>
      <c r="F270" s="3">
        <v>5</v>
      </c>
      <c r="G270" s="34" t="s">
        <v>451</v>
      </c>
      <c r="H270" s="10">
        <v>8</v>
      </c>
      <c r="I270" s="17" t="s">
        <v>443</v>
      </c>
      <c r="J270" s="17" t="s">
        <v>856</v>
      </c>
      <c r="K270" s="17"/>
      <c r="L270" s="17"/>
      <c r="M270" s="12" t="s">
        <v>423</v>
      </c>
      <c r="N270" s="16" t="s">
        <v>461</v>
      </c>
      <c r="O270" s="16" t="s">
        <v>471</v>
      </c>
      <c r="P270" s="16" t="s">
        <v>487</v>
      </c>
      <c r="Q270" s="16" t="s">
        <v>473</v>
      </c>
      <c r="R270" s="16" t="s">
        <v>501</v>
      </c>
      <c r="S270" s="16" t="s">
        <v>423</v>
      </c>
      <c r="T270" s="16" t="s">
        <v>426</v>
      </c>
      <c r="U270" s="12" t="s">
        <v>423</v>
      </c>
      <c r="V270" s="4" t="s">
        <v>422</v>
      </c>
      <c r="W270" s="31" t="s">
        <v>856</v>
      </c>
      <c r="X270" s="17"/>
      <c r="Z270" s="7">
        <v>573</v>
      </c>
      <c r="AA270" s="7">
        <v>26</v>
      </c>
      <c r="AB270" s="7">
        <v>4</v>
      </c>
      <c r="AC270" s="7">
        <v>12</v>
      </c>
      <c r="AD270" s="7">
        <v>3</v>
      </c>
      <c r="AE270" s="7">
        <v>1</v>
      </c>
      <c r="AF270" s="7">
        <v>26</v>
      </c>
      <c r="AG270" s="7">
        <v>80</v>
      </c>
      <c r="AH270" s="8">
        <v>0.28199999999999997</v>
      </c>
      <c r="AI270" s="8">
        <v>0.32100000000000001</v>
      </c>
      <c r="AJ270" s="9">
        <v>3.4</v>
      </c>
      <c r="AK270" s="20">
        <v>1.01</v>
      </c>
      <c r="AL270" s="13">
        <f t="shared" si="32"/>
        <v>31.762652705061079</v>
      </c>
      <c r="AM270" s="13">
        <f t="shared" si="33"/>
        <v>4.8865619546247823</v>
      </c>
      <c r="AN270" s="13">
        <f t="shared" si="34"/>
        <v>14.659685863874346</v>
      </c>
      <c r="AO270" s="13">
        <f t="shared" si="35"/>
        <v>3.6649214659685865</v>
      </c>
      <c r="AP270" s="6">
        <f t="shared" si="36"/>
        <v>1.2216404886561956</v>
      </c>
      <c r="AQ270" s="13">
        <f t="shared" si="37"/>
        <v>31.762652705061079</v>
      </c>
      <c r="AR270" s="6">
        <f t="shared" si="38"/>
        <v>97.731239092495642</v>
      </c>
      <c r="AS270" s="10">
        <v>8</v>
      </c>
      <c r="AT270" s="4" t="s">
        <v>422</v>
      </c>
      <c r="AU270" s="12" t="s">
        <v>423</v>
      </c>
      <c r="AV270" s="16" t="s">
        <v>426</v>
      </c>
      <c r="AW270" s="16" t="s">
        <v>423</v>
      </c>
      <c r="AX270" s="16" t="s">
        <v>501</v>
      </c>
      <c r="AY270" s="16" t="s">
        <v>473</v>
      </c>
      <c r="AZ270" s="16" t="s">
        <v>487</v>
      </c>
      <c r="BA270" s="16" t="s">
        <v>471</v>
      </c>
      <c r="BB270" s="16" t="s">
        <v>461</v>
      </c>
      <c r="BC270" s="31" t="s">
        <v>833</v>
      </c>
      <c r="BD270" s="17" t="s">
        <v>443</v>
      </c>
      <c r="BF270">
        <f t="shared" si="39"/>
        <v>4.1535776614310649</v>
      </c>
      <c r="BG270" s="17"/>
    </row>
    <row r="271" spans="1:59" x14ac:dyDescent="0.25">
      <c r="A271">
        <v>270</v>
      </c>
      <c r="B271" t="s">
        <v>845</v>
      </c>
      <c r="C271" t="s">
        <v>845</v>
      </c>
      <c r="D271" s="4" t="s">
        <v>152</v>
      </c>
      <c r="E271" s="3" t="s">
        <v>33</v>
      </c>
      <c r="F271" s="3">
        <v>5</v>
      </c>
      <c r="G271" s="34" t="s">
        <v>451</v>
      </c>
      <c r="H271" s="10">
        <v>8</v>
      </c>
      <c r="I271" s="17" t="s">
        <v>447</v>
      </c>
      <c r="J271" s="17" t="s">
        <v>2</v>
      </c>
      <c r="K271" s="17"/>
      <c r="L271" s="17"/>
      <c r="M271" s="12" t="s">
        <v>423</v>
      </c>
      <c r="N271" s="16" t="s">
        <v>461</v>
      </c>
      <c r="O271" s="16" t="s">
        <v>423</v>
      </c>
      <c r="P271" s="16" t="s">
        <v>471</v>
      </c>
      <c r="Q271" s="16" t="s">
        <v>485</v>
      </c>
      <c r="R271" s="16" t="s">
        <v>500</v>
      </c>
      <c r="S271" s="16" t="s">
        <v>423</v>
      </c>
      <c r="T271" s="16" t="s">
        <v>427</v>
      </c>
      <c r="U271" s="12" t="s">
        <v>423</v>
      </c>
      <c r="V271" s="4" t="s">
        <v>407</v>
      </c>
      <c r="W271" s="31" t="s">
        <v>2</v>
      </c>
      <c r="X271" s="17"/>
      <c r="Z271" s="7">
        <v>571</v>
      </c>
      <c r="AA271" s="7">
        <v>25</v>
      </c>
      <c r="AB271" s="7">
        <v>3</v>
      </c>
      <c r="AC271" s="7">
        <v>23</v>
      </c>
      <c r="AD271" s="7">
        <v>2</v>
      </c>
      <c r="AE271" s="7">
        <v>2</v>
      </c>
      <c r="AF271" s="7">
        <v>45</v>
      </c>
      <c r="AG271" s="7">
        <v>88</v>
      </c>
      <c r="AH271" s="8">
        <v>0.27100000000000002</v>
      </c>
      <c r="AI271" s="8">
        <v>0.34200000000000003</v>
      </c>
      <c r="AJ271" s="9">
        <v>3.4</v>
      </c>
      <c r="AK271" s="20">
        <v>0.67</v>
      </c>
      <c r="AL271" s="13">
        <f t="shared" si="32"/>
        <v>30.64798598949212</v>
      </c>
      <c r="AM271" s="13">
        <f t="shared" si="33"/>
        <v>3.6777583187390541</v>
      </c>
      <c r="AN271" s="13">
        <f t="shared" si="34"/>
        <v>28.196147110332749</v>
      </c>
      <c r="AO271" s="13">
        <f t="shared" si="35"/>
        <v>2.4518388791593697</v>
      </c>
      <c r="AP271" s="6">
        <f t="shared" si="36"/>
        <v>2.4518388791593697</v>
      </c>
      <c r="AQ271" s="13">
        <f t="shared" si="37"/>
        <v>55.166374781085807</v>
      </c>
      <c r="AR271" s="6">
        <f t="shared" si="38"/>
        <v>107.88091068301226</v>
      </c>
      <c r="AS271" s="10">
        <v>8</v>
      </c>
      <c r="AT271" s="4" t="s">
        <v>407</v>
      </c>
      <c r="AU271" s="12" t="s">
        <v>423</v>
      </c>
      <c r="AV271" s="16" t="s">
        <v>427</v>
      </c>
      <c r="AW271" s="16" t="s">
        <v>423</v>
      </c>
      <c r="AX271" s="16" t="s">
        <v>500</v>
      </c>
      <c r="AY271" s="16" t="s">
        <v>485</v>
      </c>
      <c r="AZ271" s="16" t="s">
        <v>471</v>
      </c>
      <c r="BA271" s="16" t="s">
        <v>423</v>
      </c>
      <c r="BB271" s="16" t="s">
        <v>461</v>
      </c>
      <c r="BC271" s="31" t="s">
        <v>2</v>
      </c>
      <c r="BD271" s="17" t="s">
        <v>447</v>
      </c>
      <c r="BF271">
        <f t="shared" si="39"/>
        <v>4.168126094570928</v>
      </c>
      <c r="BG271" s="17"/>
    </row>
    <row r="272" spans="1:59" x14ac:dyDescent="0.25">
      <c r="A272">
        <v>271</v>
      </c>
      <c r="B272" t="s">
        <v>845</v>
      </c>
      <c r="C272" t="s">
        <v>845</v>
      </c>
      <c r="D272" s="4" t="s">
        <v>167</v>
      </c>
      <c r="E272" s="3" t="s">
        <v>43</v>
      </c>
      <c r="F272" s="3">
        <v>5</v>
      </c>
      <c r="G272" s="34" t="s">
        <v>451</v>
      </c>
      <c r="H272" s="10">
        <v>7</v>
      </c>
      <c r="I272" s="17" t="s">
        <v>444</v>
      </c>
      <c r="J272" s="17" t="s">
        <v>816</v>
      </c>
      <c r="K272" s="17"/>
      <c r="L272" s="17"/>
      <c r="M272" s="12" t="s">
        <v>423</v>
      </c>
      <c r="N272" s="16" t="s">
        <v>461</v>
      </c>
      <c r="O272" s="16" t="s">
        <v>456</v>
      </c>
      <c r="P272" s="16" t="s">
        <v>491</v>
      </c>
      <c r="Q272" s="16" t="s">
        <v>478</v>
      </c>
      <c r="R272" s="16" t="s">
        <v>500</v>
      </c>
      <c r="S272" s="16" t="s">
        <v>423</v>
      </c>
      <c r="T272" s="16" t="s">
        <v>435</v>
      </c>
      <c r="U272" s="12" t="s">
        <v>423</v>
      </c>
      <c r="V272" s="4" t="s">
        <v>422</v>
      </c>
      <c r="W272" s="31" t="s">
        <v>816</v>
      </c>
      <c r="X272" s="17"/>
      <c r="Z272" s="7">
        <v>569</v>
      </c>
      <c r="AA272" s="7">
        <v>28</v>
      </c>
      <c r="AB272" s="7">
        <v>0</v>
      </c>
      <c r="AC272" s="7">
        <v>9</v>
      </c>
      <c r="AD272" s="7">
        <v>0</v>
      </c>
      <c r="AE272" s="7">
        <v>0</v>
      </c>
      <c r="AF272" s="7">
        <v>29</v>
      </c>
      <c r="AG272" s="7">
        <v>104</v>
      </c>
      <c r="AH272" s="8">
        <v>0.26800000000000002</v>
      </c>
      <c r="AI272" s="8">
        <v>0.309</v>
      </c>
      <c r="AJ272" s="9">
        <v>3.4</v>
      </c>
      <c r="AK272" s="20">
        <v>0.85</v>
      </c>
      <c r="AL272" s="13">
        <f t="shared" si="32"/>
        <v>34.446397188049211</v>
      </c>
      <c r="AM272" s="13">
        <f t="shared" si="33"/>
        <v>0</v>
      </c>
      <c r="AN272" s="13">
        <f t="shared" si="34"/>
        <v>11.072056239015817</v>
      </c>
      <c r="AO272" s="13">
        <f t="shared" si="35"/>
        <v>0</v>
      </c>
      <c r="AP272" s="6">
        <f t="shared" si="36"/>
        <v>0</v>
      </c>
      <c r="AQ272" s="13">
        <f t="shared" si="37"/>
        <v>35.67662565905097</v>
      </c>
      <c r="AR272" s="6">
        <f t="shared" si="38"/>
        <v>127.94376098418279</v>
      </c>
      <c r="AS272" s="10">
        <v>7</v>
      </c>
      <c r="AT272" s="4" t="s">
        <v>422</v>
      </c>
      <c r="AU272" s="12" t="s">
        <v>423</v>
      </c>
      <c r="AV272" s="16" t="s">
        <v>435</v>
      </c>
      <c r="AW272" s="16" t="s">
        <v>423</v>
      </c>
      <c r="AX272" s="16" t="s">
        <v>500</v>
      </c>
      <c r="AY272" s="16" t="s">
        <v>478</v>
      </c>
      <c r="AZ272" s="16" t="s">
        <v>491</v>
      </c>
      <c r="BA272" s="16" t="s">
        <v>456</v>
      </c>
      <c r="BB272" s="16" t="s">
        <v>461</v>
      </c>
      <c r="BC272" s="31" t="s">
        <v>816</v>
      </c>
      <c r="BD272" s="17" t="s">
        <v>444</v>
      </c>
      <c r="BF272">
        <f t="shared" si="39"/>
        <v>4.182776801405975</v>
      </c>
      <c r="BG272" s="17"/>
    </row>
    <row r="273" spans="1:59" x14ac:dyDescent="0.25">
      <c r="A273">
        <v>272</v>
      </c>
      <c r="B273" t="s">
        <v>845</v>
      </c>
      <c r="C273" t="s">
        <v>845</v>
      </c>
      <c r="D273" s="4" t="s">
        <v>47</v>
      </c>
      <c r="E273" s="3" t="s">
        <v>48</v>
      </c>
      <c r="F273" s="3">
        <v>5</v>
      </c>
      <c r="G273" s="34" t="s">
        <v>451</v>
      </c>
      <c r="H273" s="10">
        <v>9</v>
      </c>
      <c r="I273" s="17" t="s">
        <v>442</v>
      </c>
      <c r="J273" s="17" t="s">
        <v>821</v>
      </c>
      <c r="K273" s="17"/>
      <c r="L273" s="17"/>
      <c r="M273" s="12" t="s">
        <v>423</v>
      </c>
      <c r="N273" s="16" t="s">
        <v>461</v>
      </c>
      <c r="O273" s="16" t="s">
        <v>456</v>
      </c>
      <c r="P273" s="16" t="s">
        <v>460</v>
      </c>
      <c r="Q273" s="16" t="s">
        <v>485</v>
      </c>
      <c r="R273" s="16" t="s">
        <v>517</v>
      </c>
      <c r="S273" s="16" t="s">
        <v>446</v>
      </c>
      <c r="T273" s="16" t="s">
        <v>422</v>
      </c>
      <c r="U273" s="12" t="s">
        <v>423</v>
      </c>
      <c r="V273" s="12" t="s">
        <v>423</v>
      </c>
      <c r="W273" s="31" t="s">
        <v>821</v>
      </c>
      <c r="X273" s="17"/>
      <c r="Z273" s="7">
        <v>468</v>
      </c>
      <c r="AA273" s="7">
        <v>16</v>
      </c>
      <c r="AB273" s="7">
        <v>3</v>
      </c>
      <c r="AC273" s="7">
        <v>3</v>
      </c>
      <c r="AD273" s="7">
        <v>6</v>
      </c>
      <c r="AE273" s="7">
        <v>3</v>
      </c>
      <c r="AF273" s="7">
        <v>28</v>
      </c>
      <c r="AG273" s="7">
        <v>78</v>
      </c>
      <c r="AH273" s="8">
        <v>0.30299999999999999</v>
      </c>
      <c r="AI273" s="8">
        <v>0.372</v>
      </c>
      <c r="AJ273" s="9">
        <v>2.8</v>
      </c>
      <c r="AK273" s="20">
        <v>1.17</v>
      </c>
      <c r="AL273" s="13">
        <f t="shared" si="32"/>
        <v>23.931623931623935</v>
      </c>
      <c r="AM273" s="13">
        <f t="shared" si="33"/>
        <v>4.4871794871794872</v>
      </c>
      <c r="AN273" s="13">
        <f t="shared" si="34"/>
        <v>4.4871794871794872</v>
      </c>
      <c r="AO273" s="13">
        <f t="shared" si="35"/>
        <v>8.9743589743589745</v>
      </c>
      <c r="AP273" s="6">
        <f t="shared" si="36"/>
        <v>4.4871794871794872</v>
      </c>
      <c r="AQ273" s="13">
        <f t="shared" si="37"/>
        <v>41.880341880341881</v>
      </c>
      <c r="AR273" s="6">
        <f t="shared" si="38"/>
        <v>116.66666666666666</v>
      </c>
      <c r="AS273" s="10">
        <v>9</v>
      </c>
      <c r="AT273" s="12" t="s">
        <v>423</v>
      </c>
      <c r="AU273" s="12" t="s">
        <v>423</v>
      </c>
      <c r="AV273" s="16" t="s">
        <v>422</v>
      </c>
      <c r="AW273" s="16" t="s">
        <v>446</v>
      </c>
      <c r="AX273" s="16" t="s">
        <v>517</v>
      </c>
      <c r="AY273" s="16" t="s">
        <v>485</v>
      </c>
      <c r="AZ273" s="16" t="s">
        <v>460</v>
      </c>
      <c r="BA273" s="16" t="s">
        <v>456</v>
      </c>
      <c r="BB273" s="16" t="s">
        <v>461</v>
      </c>
      <c r="BC273" s="31" t="s">
        <v>821</v>
      </c>
      <c r="BD273" s="17" t="s">
        <v>442</v>
      </c>
      <c r="BF273">
        <f t="shared" si="39"/>
        <v>4.1880341880341874</v>
      </c>
      <c r="BG273" s="17"/>
    </row>
    <row r="274" spans="1:59" x14ac:dyDescent="0.25">
      <c r="A274">
        <v>273</v>
      </c>
      <c r="B274" t="s">
        <v>845</v>
      </c>
      <c r="C274" t="s">
        <v>845</v>
      </c>
      <c r="D274" s="4" t="s">
        <v>254</v>
      </c>
      <c r="E274" s="3" t="s">
        <v>25</v>
      </c>
      <c r="F274" s="3">
        <v>5</v>
      </c>
      <c r="G274" s="34" t="s">
        <v>451</v>
      </c>
      <c r="H274" s="10">
        <v>7</v>
      </c>
      <c r="I274" s="17" t="s">
        <v>444</v>
      </c>
      <c r="J274" s="17" t="s">
        <v>859</v>
      </c>
      <c r="K274" s="17"/>
      <c r="L274" s="17"/>
      <c r="M274" s="12" t="s">
        <v>423</v>
      </c>
      <c r="N274" s="16" t="s">
        <v>461</v>
      </c>
      <c r="O274" s="16" t="s">
        <v>456</v>
      </c>
      <c r="P274" s="16" t="s">
        <v>491</v>
      </c>
      <c r="Q274" s="16" t="s">
        <v>478</v>
      </c>
      <c r="R274" s="16" t="s">
        <v>500</v>
      </c>
      <c r="S274" s="16" t="s">
        <v>423</v>
      </c>
      <c r="T274" s="16" t="s">
        <v>427</v>
      </c>
      <c r="U274" s="12" t="s">
        <v>423</v>
      </c>
      <c r="V274" s="4" t="s">
        <v>407</v>
      </c>
      <c r="W274" s="31" t="s">
        <v>859</v>
      </c>
      <c r="X274" s="17"/>
      <c r="Z274" s="7">
        <v>282</v>
      </c>
      <c r="AA274" s="7">
        <v>9</v>
      </c>
      <c r="AB274" s="7">
        <v>0</v>
      </c>
      <c r="AC274" s="7">
        <v>12</v>
      </c>
      <c r="AD274" s="7">
        <v>0</v>
      </c>
      <c r="AE274" s="7">
        <v>0</v>
      </c>
      <c r="AF274" s="7">
        <v>16</v>
      </c>
      <c r="AG274" s="7">
        <v>49</v>
      </c>
      <c r="AH274" s="8">
        <v>0.247</v>
      </c>
      <c r="AI274" s="8">
        <v>0.30099999999999999</v>
      </c>
      <c r="AJ274" s="9">
        <v>1.7</v>
      </c>
      <c r="AK274" s="20">
        <v>0.93</v>
      </c>
      <c r="AL274" s="13">
        <f t="shared" si="32"/>
        <v>22.340425531914892</v>
      </c>
      <c r="AM274" s="13">
        <f t="shared" si="33"/>
        <v>0</v>
      </c>
      <c r="AN274" s="13">
        <f t="shared" si="34"/>
        <v>29.787234042553191</v>
      </c>
      <c r="AO274" s="13">
        <f t="shared" si="35"/>
        <v>0</v>
      </c>
      <c r="AP274" s="6">
        <f t="shared" si="36"/>
        <v>0</v>
      </c>
      <c r="AQ274" s="13">
        <f t="shared" si="37"/>
        <v>39.716312056737586</v>
      </c>
      <c r="AR274" s="6">
        <f t="shared" si="38"/>
        <v>121.63120567375887</v>
      </c>
      <c r="AS274" s="10">
        <v>7</v>
      </c>
      <c r="AT274" s="4" t="s">
        <v>407</v>
      </c>
      <c r="AU274" s="12" t="s">
        <v>423</v>
      </c>
      <c r="AV274" s="16" t="s">
        <v>427</v>
      </c>
      <c r="AW274" s="16" t="s">
        <v>423</v>
      </c>
      <c r="AX274" s="16" t="s">
        <v>500</v>
      </c>
      <c r="AY274" s="16" t="s">
        <v>478</v>
      </c>
      <c r="AZ274" s="16" t="s">
        <v>491</v>
      </c>
      <c r="BA274" s="16" t="s">
        <v>456</v>
      </c>
      <c r="BB274" s="16" t="s">
        <v>461</v>
      </c>
      <c r="BC274" s="31" t="s">
        <v>815</v>
      </c>
      <c r="BD274" s="17" t="s">
        <v>444</v>
      </c>
      <c r="BF274">
        <f t="shared" si="39"/>
        <v>4.2198581560283692</v>
      </c>
      <c r="BG274" s="17"/>
    </row>
    <row r="275" spans="1:59" x14ac:dyDescent="0.25">
      <c r="A275">
        <v>274</v>
      </c>
      <c r="B275" t="s">
        <v>845</v>
      </c>
      <c r="C275" t="s">
        <v>845</v>
      </c>
      <c r="D275" s="4" t="s">
        <v>264</v>
      </c>
      <c r="E275" s="3" t="s">
        <v>86</v>
      </c>
      <c r="F275" s="3">
        <v>5</v>
      </c>
      <c r="G275" s="34" t="s">
        <v>451</v>
      </c>
      <c r="H275" s="10">
        <v>6</v>
      </c>
      <c r="I275" s="17" t="s">
        <v>449</v>
      </c>
      <c r="J275" s="17" t="s">
        <v>816</v>
      </c>
      <c r="K275" s="17"/>
      <c r="L275" s="17"/>
      <c r="M275" s="12" t="s">
        <v>423</v>
      </c>
      <c r="N275" s="16" t="s">
        <v>461</v>
      </c>
      <c r="O275" s="16" t="s">
        <v>471</v>
      </c>
      <c r="P275" s="16" t="s">
        <v>453</v>
      </c>
      <c r="Q275" s="16" t="s">
        <v>478</v>
      </c>
      <c r="R275" s="16" t="s">
        <v>517</v>
      </c>
      <c r="S275" s="16" t="s">
        <v>423</v>
      </c>
      <c r="T275" s="16">
        <v>18</v>
      </c>
      <c r="U275" s="12" t="s">
        <v>423</v>
      </c>
      <c r="V275" s="4" t="s">
        <v>422</v>
      </c>
      <c r="W275" s="31" t="s">
        <v>816</v>
      </c>
      <c r="X275" s="17"/>
      <c r="Z275" s="7">
        <v>576</v>
      </c>
      <c r="AA275" s="7">
        <v>18</v>
      </c>
      <c r="AB275" s="7">
        <v>4</v>
      </c>
      <c r="AC275" s="7">
        <v>7</v>
      </c>
      <c r="AD275" s="7">
        <v>4</v>
      </c>
      <c r="AE275" s="7">
        <v>5</v>
      </c>
      <c r="AF275" s="7">
        <v>32</v>
      </c>
      <c r="AG275" s="7">
        <v>60</v>
      </c>
      <c r="AH275" s="8">
        <v>0.24399999999999999</v>
      </c>
      <c r="AI275" s="8">
        <v>0.28599999999999998</v>
      </c>
      <c r="AJ275" s="9">
        <v>3.5</v>
      </c>
      <c r="AK275" s="20">
        <v>1.1399999999999999</v>
      </c>
      <c r="AL275" s="13">
        <f t="shared" si="32"/>
        <v>21.875</v>
      </c>
      <c r="AM275" s="13">
        <f t="shared" si="33"/>
        <v>4.8611111111111107</v>
      </c>
      <c r="AN275" s="13">
        <f t="shared" si="34"/>
        <v>8.5069444444444446</v>
      </c>
      <c r="AO275" s="13">
        <f t="shared" si="35"/>
        <v>4.8611111111111107</v>
      </c>
      <c r="AP275" s="6">
        <f t="shared" si="36"/>
        <v>6.0763888888888893</v>
      </c>
      <c r="AQ275" s="13">
        <f t="shared" si="37"/>
        <v>38.888888888888886</v>
      </c>
      <c r="AR275" s="6">
        <f t="shared" si="38"/>
        <v>72.916666666666671</v>
      </c>
      <c r="AS275" s="10">
        <v>6</v>
      </c>
      <c r="AT275" s="4" t="s">
        <v>422</v>
      </c>
      <c r="AU275" s="12" t="s">
        <v>423</v>
      </c>
      <c r="AV275" s="16">
        <v>18</v>
      </c>
      <c r="AW275" s="16" t="s">
        <v>423</v>
      </c>
      <c r="AX275" s="16" t="s">
        <v>517</v>
      </c>
      <c r="AY275" s="16" t="s">
        <v>478</v>
      </c>
      <c r="AZ275" s="16" t="s">
        <v>453</v>
      </c>
      <c r="BA275" s="16" t="s">
        <v>471</v>
      </c>
      <c r="BB275" s="16" t="s">
        <v>461</v>
      </c>
      <c r="BC275" s="31" t="s">
        <v>816</v>
      </c>
      <c r="BD275" s="17" t="s">
        <v>449</v>
      </c>
      <c r="BF275">
        <f t="shared" si="39"/>
        <v>4.2534722222222223</v>
      </c>
      <c r="BG275" s="17"/>
    </row>
    <row r="276" spans="1:59" x14ac:dyDescent="0.25">
      <c r="A276">
        <v>275</v>
      </c>
      <c r="B276" t="s">
        <v>845</v>
      </c>
      <c r="C276" t="s">
        <v>845</v>
      </c>
      <c r="D276" s="4" t="s">
        <v>325</v>
      </c>
      <c r="E276" s="3" t="s">
        <v>13</v>
      </c>
      <c r="F276" s="3">
        <v>5</v>
      </c>
      <c r="G276" s="34" t="s">
        <v>451</v>
      </c>
      <c r="H276" s="10">
        <v>8</v>
      </c>
      <c r="I276" s="17" t="s">
        <v>452</v>
      </c>
      <c r="J276" s="17" t="s">
        <v>857</v>
      </c>
      <c r="K276" s="17"/>
      <c r="L276" s="17"/>
      <c r="M276" s="12" t="s">
        <v>423</v>
      </c>
      <c r="N276" s="16" t="s">
        <v>461</v>
      </c>
      <c r="O276" s="16" t="s">
        <v>456</v>
      </c>
      <c r="P276" s="17" t="s">
        <v>460</v>
      </c>
      <c r="Q276" s="17" t="s">
        <v>479</v>
      </c>
      <c r="R276" s="17" t="s">
        <v>509</v>
      </c>
      <c r="S276" s="17" t="s">
        <v>451</v>
      </c>
      <c r="T276" s="16">
        <v>15</v>
      </c>
      <c r="U276" s="12" t="s">
        <v>423</v>
      </c>
      <c r="V276" s="4" t="s">
        <v>420</v>
      </c>
      <c r="W276" s="31" t="s">
        <v>857</v>
      </c>
      <c r="X276" s="17"/>
      <c r="Z276" s="7">
        <v>345</v>
      </c>
      <c r="AA276" s="7">
        <v>8</v>
      </c>
      <c r="AB276" s="7">
        <v>1</v>
      </c>
      <c r="AC276" s="7">
        <v>20</v>
      </c>
      <c r="AD276" s="7">
        <v>5</v>
      </c>
      <c r="AE276" s="7">
        <v>2</v>
      </c>
      <c r="AF276" s="7">
        <v>39</v>
      </c>
      <c r="AG276" s="7">
        <v>114</v>
      </c>
      <c r="AH276" s="8">
        <v>0.23100000000000001</v>
      </c>
      <c r="AI276" s="8">
        <v>0.33600000000000002</v>
      </c>
      <c r="AJ276" s="9">
        <v>2.1</v>
      </c>
      <c r="AK276" s="20">
        <v>0.87</v>
      </c>
      <c r="AL276" s="13">
        <f t="shared" si="32"/>
        <v>16.231884057971016</v>
      </c>
      <c r="AM276" s="13">
        <f t="shared" si="33"/>
        <v>2.0289855072463769</v>
      </c>
      <c r="AN276" s="13">
        <f t="shared" si="34"/>
        <v>40.579710144927539</v>
      </c>
      <c r="AO276" s="13">
        <f t="shared" si="35"/>
        <v>10.144927536231885</v>
      </c>
      <c r="AP276" s="6">
        <f t="shared" si="36"/>
        <v>4.0579710144927539</v>
      </c>
      <c r="AQ276" s="13">
        <f t="shared" si="37"/>
        <v>79.130434782608702</v>
      </c>
      <c r="AR276" s="6">
        <f t="shared" si="38"/>
        <v>231.30434782608694</v>
      </c>
      <c r="AS276" s="10">
        <v>8</v>
      </c>
      <c r="AT276" s="4" t="s">
        <v>420</v>
      </c>
      <c r="AU276" s="12" t="s">
        <v>423</v>
      </c>
      <c r="AV276" s="16">
        <v>15</v>
      </c>
      <c r="AW276" s="17" t="s">
        <v>451</v>
      </c>
      <c r="AX276" s="17" t="s">
        <v>509</v>
      </c>
      <c r="AY276" s="17" t="s">
        <v>479</v>
      </c>
      <c r="AZ276" s="17" t="s">
        <v>460</v>
      </c>
      <c r="BA276" s="16" t="s">
        <v>456</v>
      </c>
      <c r="BB276" s="16" t="s">
        <v>461</v>
      </c>
      <c r="BC276" s="31" t="s">
        <v>820</v>
      </c>
      <c r="BD276" s="17" t="s">
        <v>452</v>
      </c>
      <c r="BF276">
        <f t="shared" si="39"/>
        <v>4.2608695652173916</v>
      </c>
      <c r="BG276" s="17"/>
    </row>
    <row r="277" spans="1:59" x14ac:dyDescent="0.25">
      <c r="A277">
        <v>276</v>
      </c>
      <c r="B277" t="s">
        <v>845</v>
      </c>
      <c r="C277" t="s">
        <v>845</v>
      </c>
      <c r="D277" s="4" t="s">
        <v>265</v>
      </c>
      <c r="E277" s="3" t="s">
        <v>77</v>
      </c>
      <c r="F277" s="3">
        <v>5</v>
      </c>
      <c r="G277" s="34" t="s">
        <v>451</v>
      </c>
      <c r="H277" s="10">
        <v>7</v>
      </c>
      <c r="I277" s="17" t="s">
        <v>455</v>
      </c>
      <c r="J277" s="17" t="s">
        <v>821</v>
      </c>
      <c r="K277" s="17"/>
      <c r="L277" s="17"/>
      <c r="M277" s="12" t="s">
        <v>423</v>
      </c>
      <c r="N277" s="16" t="s">
        <v>461</v>
      </c>
      <c r="O277" s="16" t="s">
        <v>456</v>
      </c>
      <c r="P277" s="16" t="s">
        <v>423</v>
      </c>
      <c r="Q277" s="16" t="s">
        <v>484</v>
      </c>
      <c r="R277" s="16" t="s">
        <v>502</v>
      </c>
      <c r="S277" s="16" t="s">
        <v>443</v>
      </c>
      <c r="T277" s="16" t="s">
        <v>435</v>
      </c>
      <c r="U277" s="12" t="s">
        <v>423</v>
      </c>
      <c r="V277" s="4" t="s">
        <v>422</v>
      </c>
      <c r="W277" s="31" t="s">
        <v>821</v>
      </c>
      <c r="X277" s="17"/>
      <c r="Z277" s="7">
        <v>542</v>
      </c>
      <c r="AA277" s="7">
        <v>30</v>
      </c>
      <c r="AB277" s="7">
        <v>2</v>
      </c>
      <c r="AC277" s="7">
        <v>10</v>
      </c>
      <c r="AD277" s="7">
        <v>15</v>
      </c>
      <c r="AE277" s="7">
        <v>6</v>
      </c>
      <c r="AF277" s="7">
        <v>47</v>
      </c>
      <c r="AG277" s="7">
        <v>108</v>
      </c>
      <c r="AH277" s="8">
        <v>0.24399999999999999</v>
      </c>
      <c r="AI277" s="8">
        <v>0.31900000000000001</v>
      </c>
      <c r="AJ277" s="9">
        <v>3.3</v>
      </c>
      <c r="AK277" s="20">
        <v>1.0900000000000001</v>
      </c>
      <c r="AL277" s="13">
        <f t="shared" si="32"/>
        <v>38.745387453874535</v>
      </c>
      <c r="AM277" s="13">
        <f t="shared" si="33"/>
        <v>2.5830258302583027</v>
      </c>
      <c r="AN277" s="13">
        <f t="shared" si="34"/>
        <v>12.915129151291513</v>
      </c>
      <c r="AO277" s="13">
        <f t="shared" si="35"/>
        <v>19.372693726937268</v>
      </c>
      <c r="AP277" s="6">
        <f t="shared" si="36"/>
        <v>7.7490774907749076</v>
      </c>
      <c r="AQ277" s="13">
        <f t="shared" si="37"/>
        <v>60.701107011070114</v>
      </c>
      <c r="AR277" s="6">
        <f t="shared" si="38"/>
        <v>139.48339483394832</v>
      </c>
      <c r="AS277" s="10">
        <v>7</v>
      </c>
      <c r="AT277" s="4" t="s">
        <v>422</v>
      </c>
      <c r="AU277" s="12" t="s">
        <v>423</v>
      </c>
      <c r="AV277" s="16" t="s">
        <v>435</v>
      </c>
      <c r="AW277" s="16" t="s">
        <v>443</v>
      </c>
      <c r="AX277" s="16" t="s">
        <v>502</v>
      </c>
      <c r="AY277" s="16" t="s">
        <v>484</v>
      </c>
      <c r="AZ277" s="16" t="s">
        <v>423</v>
      </c>
      <c r="BA277" s="16" t="s">
        <v>456</v>
      </c>
      <c r="BB277" s="16" t="s">
        <v>461</v>
      </c>
      <c r="BC277" s="31" t="s">
        <v>821</v>
      </c>
      <c r="BD277" s="17" t="s">
        <v>455</v>
      </c>
      <c r="BF277">
        <f t="shared" si="39"/>
        <v>4.2619926199261995</v>
      </c>
      <c r="BG277" s="17"/>
    </row>
    <row r="278" spans="1:59" x14ac:dyDescent="0.25">
      <c r="A278">
        <v>277</v>
      </c>
      <c r="B278" t="s">
        <v>845</v>
      </c>
      <c r="C278" t="s">
        <v>845</v>
      </c>
      <c r="D278" s="4" t="s">
        <v>283</v>
      </c>
      <c r="E278" s="3" t="s">
        <v>15</v>
      </c>
      <c r="F278" s="3">
        <v>5</v>
      </c>
      <c r="G278" s="34" t="s">
        <v>451</v>
      </c>
      <c r="H278" s="10">
        <v>7</v>
      </c>
      <c r="I278" s="17" t="s">
        <v>443</v>
      </c>
      <c r="J278" s="17" t="s">
        <v>2</v>
      </c>
      <c r="K278" s="17"/>
      <c r="L278" s="17"/>
      <c r="M278" s="12" t="s">
        <v>423</v>
      </c>
      <c r="N278" s="16" t="s">
        <v>461</v>
      </c>
      <c r="O278" s="16" t="s">
        <v>456</v>
      </c>
      <c r="P278" s="16" t="s">
        <v>491</v>
      </c>
      <c r="Q278" s="16" t="s">
        <v>477</v>
      </c>
      <c r="R278" s="16" t="s">
        <v>520</v>
      </c>
      <c r="S278" s="16" t="s">
        <v>423</v>
      </c>
      <c r="T278" s="16" t="s">
        <v>425</v>
      </c>
      <c r="U278" s="12" t="s">
        <v>423</v>
      </c>
      <c r="V278" s="4">
        <v>20</v>
      </c>
      <c r="W278" s="31" t="s">
        <v>2</v>
      </c>
      <c r="X278" s="17"/>
      <c r="Z278" s="7">
        <v>262</v>
      </c>
      <c r="AA278" s="7">
        <v>11</v>
      </c>
      <c r="AB278" s="7">
        <v>2</v>
      </c>
      <c r="AC278" s="7">
        <v>3</v>
      </c>
      <c r="AD278" s="7">
        <v>1</v>
      </c>
      <c r="AE278" s="7">
        <v>0</v>
      </c>
      <c r="AF278" s="7">
        <v>17</v>
      </c>
      <c r="AG278" s="7">
        <v>34</v>
      </c>
      <c r="AH278" s="8">
        <v>0.24099999999999999</v>
      </c>
      <c r="AI278" s="8">
        <v>0.3</v>
      </c>
      <c r="AJ278" s="9">
        <v>1.6</v>
      </c>
      <c r="AK278" s="20">
        <v>0.74</v>
      </c>
      <c r="AL278" s="13">
        <f t="shared" si="32"/>
        <v>29.389312977099237</v>
      </c>
      <c r="AM278" s="13">
        <f t="shared" si="33"/>
        <v>5.343511450381679</v>
      </c>
      <c r="AN278" s="13">
        <f t="shared" si="34"/>
        <v>8.0152671755725198</v>
      </c>
      <c r="AO278" s="13">
        <f t="shared" si="35"/>
        <v>2.6717557251908395</v>
      </c>
      <c r="AP278" s="6">
        <f t="shared" si="36"/>
        <v>0</v>
      </c>
      <c r="AQ278" s="13">
        <f t="shared" si="37"/>
        <v>45.419847328244273</v>
      </c>
      <c r="AR278" s="6">
        <f t="shared" si="38"/>
        <v>90.839694656488547</v>
      </c>
      <c r="AS278" s="10">
        <v>7</v>
      </c>
      <c r="AT278" s="4">
        <v>20</v>
      </c>
      <c r="AU278" s="12" t="s">
        <v>423</v>
      </c>
      <c r="AV278" s="16" t="s">
        <v>425</v>
      </c>
      <c r="AW278" s="16" t="s">
        <v>423</v>
      </c>
      <c r="AX278" s="16" t="s">
        <v>520</v>
      </c>
      <c r="AY278" s="16" t="s">
        <v>477</v>
      </c>
      <c r="AZ278" s="16" t="s">
        <v>491</v>
      </c>
      <c r="BA278" s="16" t="s">
        <v>456</v>
      </c>
      <c r="BB278" s="16" t="s">
        <v>461</v>
      </c>
      <c r="BC278" s="31" t="s">
        <v>2</v>
      </c>
      <c r="BD278" s="17" t="s">
        <v>443</v>
      </c>
      <c r="BF278">
        <f t="shared" si="39"/>
        <v>4.2748091603053435</v>
      </c>
      <c r="BG278" s="17"/>
    </row>
    <row r="279" spans="1:59" x14ac:dyDescent="0.25">
      <c r="A279">
        <v>278</v>
      </c>
      <c r="B279" t="s">
        <v>845</v>
      </c>
      <c r="C279" t="s">
        <v>845</v>
      </c>
      <c r="D279" s="4" t="s">
        <v>218</v>
      </c>
      <c r="E279" s="3" t="s">
        <v>56</v>
      </c>
      <c r="F279" s="3">
        <v>5</v>
      </c>
      <c r="G279" s="34" t="s">
        <v>451</v>
      </c>
      <c r="H279" s="10">
        <v>8</v>
      </c>
      <c r="I279" s="17" t="s">
        <v>424</v>
      </c>
      <c r="J279" s="17" t="s">
        <v>821</v>
      </c>
      <c r="K279" s="17"/>
      <c r="L279" s="17"/>
      <c r="M279" s="12" t="s">
        <v>423</v>
      </c>
      <c r="N279" s="16" t="s">
        <v>461</v>
      </c>
      <c r="O279" s="16" t="s">
        <v>456</v>
      </c>
      <c r="P279" s="16" t="s">
        <v>491</v>
      </c>
      <c r="Q279" s="16" t="s">
        <v>476</v>
      </c>
      <c r="R279" s="16" t="s">
        <v>518</v>
      </c>
      <c r="S279" s="16" t="s">
        <v>438</v>
      </c>
      <c r="T279" s="16" t="s">
        <v>427</v>
      </c>
      <c r="U279" s="4">
        <v>18</v>
      </c>
      <c r="V279" s="4" t="s">
        <v>422</v>
      </c>
      <c r="W279" s="31" t="s">
        <v>821</v>
      </c>
      <c r="X279" s="17"/>
      <c r="Z279" s="7">
        <v>636</v>
      </c>
      <c r="AA279" s="7">
        <v>25</v>
      </c>
      <c r="AB279" s="7">
        <v>8</v>
      </c>
      <c r="AC279" s="7">
        <v>17</v>
      </c>
      <c r="AD279" s="7">
        <v>21</v>
      </c>
      <c r="AE279" s="7">
        <v>5</v>
      </c>
      <c r="AF279" s="7">
        <v>56</v>
      </c>
      <c r="AG279" s="7">
        <v>134</v>
      </c>
      <c r="AH279" s="8">
        <v>0.25600000000000001</v>
      </c>
      <c r="AI279" s="8">
        <v>0.32700000000000001</v>
      </c>
      <c r="AJ279" s="9">
        <v>3.9</v>
      </c>
      <c r="AK279" s="20">
        <v>0.81</v>
      </c>
      <c r="AL279" s="13">
        <f t="shared" si="32"/>
        <v>27.515723270440251</v>
      </c>
      <c r="AM279" s="13">
        <f t="shared" si="33"/>
        <v>8.8050314465408803</v>
      </c>
      <c r="AN279" s="13">
        <f t="shared" si="34"/>
        <v>18.710691823899371</v>
      </c>
      <c r="AO279" s="13">
        <f t="shared" si="35"/>
        <v>23.113207547169811</v>
      </c>
      <c r="AP279" s="6">
        <f t="shared" si="36"/>
        <v>5.5031446540880502</v>
      </c>
      <c r="AQ279" s="13">
        <f t="shared" si="37"/>
        <v>61.635220125786162</v>
      </c>
      <c r="AR279" s="6">
        <f t="shared" si="38"/>
        <v>147.48427672955975</v>
      </c>
      <c r="AS279" s="10">
        <v>8</v>
      </c>
      <c r="AT279" s="4" t="s">
        <v>422</v>
      </c>
      <c r="AU279" s="4">
        <v>18</v>
      </c>
      <c r="AV279" s="16" t="s">
        <v>427</v>
      </c>
      <c r="AW279" s="16" t="s">
        <v>438</v>
      </c>
      <c r="AX279" s="16" t="s">
        <v>518</v>
      </c>
      <c r="AY279" s="16" t="s">
        <v>476</v>
      </c>
      <c r="AZ279" s="16" t="s">
        <v>491</v>
      </c>
      <c r="BA279" s="16" t="s">
        <v>456</v>
      </c>
      <c r="BB279" s="16" t="s">
        <v>461</v>
      </c>
      <c r="BC279" s="31" t="s">
        <v>821</v>
      </c>
      <c r="BD279" s="17" t="s">
        <v>424</v>
      </c>
      <c r="BF279">
        <f t="shared" si="39"/>
        <v>4.2924528301886786</v>
      </c>
      <c r="BG279" s="17"/>
    </row>
    <row r="280" spans="1:59" x14ac:dyDescent="0.25">
      <c r="A280">
        <v>279</v>
      </c>
      <c r="B280" t="s">
        <v>845</v>
      </c>
      <c r="C280" t="s">
        <v>845</v>
      </c>
      <c r="D280" s="4" t="s">
        <v>55</v>
      </c>
      <c r="E280" s="3" t="s">
        <v>56</v>
      </c>
      <c r="F280" s="3">
        <v>5</v>
      </c>
      <c r="G280" s="34" t="s">
        <v>451</v>
      </c>
      <c r="H280" s="10">
        <v>9</v>
      </c>
      <c r="I280" s="17" t="s">
        <v>442</v>
      </c>
      <c r="J280" s="17" t="s">
        <v>822</v>
      </c>
      <c r="K280" s="17"/>
      <c r="L280" s="17"/>
      <c r="M280" s="12" t="s">
        <v>423</v>
      </c>
      <c r="N280" s="16" t="s">
        <v>461</v>
      </c>
      <c r="O280" s="16" t="s">
        <v>456</v>
      </c>
      <c r="P280" s="16" t="s">
        <v>460</v>
      </c>
      <c r="Q280" s="16" t="s">
        <v>485</v>
      </c>
      <c r="R280" s="16" t="s">
        <v>508</v>
      </c>
      <c r="S280" s="16" t="s">
        <v>423</v>
      </c>
      <c r="T280" s="16" t="s">
        <v>419</v>
      </c>
      <c r="U280" s="12" t="s">
        <v>423</v>
      </c>
      <c r="V280" s="12" t="s">
        <v>423</v>
      </c>
      <c r="W280" s="31" t="s">
        <v>822</v>
      </c>
      <c r="X280" s="17"/>
      <c r="Z280" s="7">
        <v>162</v>
      </c>
      <c r="AA280" s="7">
        <v>11</v>
      </c>
      <c r="AB280" s="7">
        <v>1</v>
      </c>
      <c r="AC280" s="7">
        <v>2</v>
      </c>
      <c r="AD280" s="7">
        <v>1</v>
      </c>
      <c r="AE280" s="7">
        <v>0</v>
      </c>
      <c r="AF280" s="7">
        <v>11</v>
      </c>
      <c r="AG280" s="7">
        <v>41</v>
      </c>
      <c r="AH280" s="8">
        <v>0.30099999999999999</v>
      </c>
      <c r="AI280" s="8">
        <v>0.37</v>
      </c>
      <c r="AJ280" s="9">
        <v>1</v>
      </c>
      <c r="AK280" s="20">
        <v>0.82</v>
      </c>
      <c r="AL280" s="13">
        <f t="shared" si="32"/>
        <v>47.53086419753086</v>
      </c>
      <c r="AM280" s="13">
        <f t="shared" si="33"/>
        <v>4.3209876543209873</v>
      </c>
      <c r="AN280" s="13">
        <f t="shared" si="34"/>
        <v>8.6419753086419746</v>
      </c>
      <c r="AO280" s="13">
        <f t="shared" si="35"/>
        <v>4.3209876543209873</v>
      </c>
      <c r="AP280" s="6">
        <f t="shared" si="36"/>
        <v>0</v>
      </c>
      <c r="AQ280" s="13">
        <f t="shared" si="37"/>
        <v>47.53086419753086</v>
      </c>
      <c r="AR280" s="6">
        <f t="shared" si="38"/>
        <v>177.16049382716051</v>
      </c>
      <c r="AS280" s="10">
        <v>9</v>
      </c>
      <c r="AT280" s="12" t="s">
        <v>423</v>
      </c>
      <c r="AU280" s="12" t="s">
        <v>423</v>
      </c>
      <c r="AV280" s="16" t="s">
        <v>419</v>
      </c>
      <c r="AW280" s="16" t="s">
        <v>423</v>
      </c>
      <c r="AX280" s="16" t="s">
        <v>508</v>
      </c>
      <c r="AY280" s="16" t="s">
        <v>485</v>
      </c>
      <c r="AZ280" s="16" t="s">
        <v>460</v>
      </c>
      <c r="BA280" s="16" t="s">
        <v>456</v>
      </c>
      <c r="BB280" s="16" t="s">
        <v>461</v>
      </c>
      <c r="BC280" s="31" t="s">
        <v>822</v>
      </c>
      <c r="BD280" s="17" t="s">
        <v>442</v>
      </c>
      <c r="BF280">
        <f t="shared" si="39"/>
        <v>4.3209876543209873</v>
      </c>
      <c r="BG280" s="17"/>
    </row>
    <row r="281" spans="1:59" x14ac:dyDescent="0.25">
      <c r="A281">
        <v>280</v>
      </c>
      <c r="B281" t="s">
        <v>845</v>
      </c>
      <c r="C281" t="s">
        <v>845</v>
      </c>
      <c r="D281" s="4" t="s">
        <v>62</v>
      </c>
      <c r="E281" s="3" t="s">
        <v>15</v>
      </c>
      <c r="F281" s="3">
        <v>5</v>
      </c>
      <c r="G281" s="34" t="s">
        <v>451</v>
      </c>
      <c r="H281" s="10">
        <v>8</v>
      </c>
      <c r="I281" s="17" t="s">
        <v>450</v>
      </c>
      <c r="J281" s="17" t="s">
        <v>857</v>
      </c>
      <c r="K281" s="17"/>
      <c r="L281" s="17"/>
      <c r="M281" s="12" t="s">
        <v>423</v>
      </c>
      <c r="N281" s="16" t="s">
        <v>461</v>
      </c>
      <c r="O281" s="16" t="s">
        <v>456</v>
      </c>
      <c r="P281" s="16" t="s">
        <v>460</v>
      </c>
      <c r="Q281" s="16" t="s">
        <v>487</v>
      </c>
      <c r="R281" s="16" t="s">
        <v>504</v>
      </c>
      <c r="S281" s="16" t="s">
        <v>439</v>
      </c>
      <c r="T281" s="16" t="s">
        <v>427</v>
      </c>
      <c r="U281" s="4">
        <v>18</v>
      </c>
      <c r="V281" s="4" t="s">
        <v>422</v>
      </c>
      <c r="W281" s="31" t="s">
        <v>857</v>
      </c>
      <c r="X281" s="17"/>
      <c r="Z281" s="7">
        <v>370</v>
      </c>
      <c r="AA281" s="7">
        <v>14</v>
      </c>
      <c r="AB281" s="7">
        <v>3</v>
      </c>
      <c r="AC281" s="7">
        <v>8</v>
      </c>
      <c r="AD281" s="7">
        <v>23</v>
      </c>
      <c r="AE281" s="7">
        <v>6</v>
      </c>
      <c r="AF281" s="7">
        <v>16</v>
      </c>
      <c r="AG281" s="7">
        <v>55</v>
      </c>
      <c r="AH281" s="8">
        <v>0.3</v>
      </c>
      <c r="AI281" s="8">
        <v>0.33900000000000002</v>
      </c>
      <c r="AJ281" s="9">
        <v>2.2999999999999998</v>
      </c>
      <c r="AK281" s="20">
        <v>0.89</v>
      </c>
      <c r="AL281" s="13">
        <f t="shared" si="32"/>
        <v>26.486486486486488</v>
      </c>
      <c r="AM281" s="13">
        <f t="shared" si="33"/>
        <v>5.6756756756756763</v>
      </c>
      <c r="AN281" s="13">
        <f t="shared" si="34"/>
        <v>15.135135135135137</v>
      </c>
      <c r="AO281" s="13">
        <f t="shared" si="35"/>
        <v>43.513513513513516</v>
      </c>
      <c r="AP281" s="6">
        <f t="shared" si="36"/>
        <v>11.351351351351353</v>
      </c>
      <c r="AQ281" s="13">
        <f t="shared" si="37"/>
        <v>30.270270270270274</v>
      </c>
      <c r="AR281" s="6">
        <f t="shared" si="38"/>
        <v>104.05405405405406</v>
      </c>
      <c r="AS281" s="10">
        <v>8</v>
      </c>
      <c r="AT281" s="4" t="s">
        <v>422</v>
      </c>
      <c r="AU281" s="4">
        <v>18</v>
      </c>
      <c r="AV281" s="16" t="s">
        <v>427</v>
      </c>
      <c r="AW281" s="16" t="s">
        <v>439</v>
      </c>
      <c r="AX281" s="16" t="s">
        <v>504</v>
      </c>
      <c r="AY281" s="16" t="s">
        <v>487</v>
      </c>
      <c r="AZ281" s="16" t="s">
        <v>460</v>
      </c>
      <c r="BA281" s="16" t="s">
        <v>456</v>
      </c>
      <c r="BB281" s="16" t="s">
        <v>461</v>
      </c>
      <c r="BC281" s="31" t="s">
        <v>820</v>
      </c>
      <c r="BD281" s="17" t="s">
        <v>450</v>
      </c>
      <c r="BF281">
        <f t="shared" si="39"/>
        <v>4.3513513513513509</v>
      </c>
      <c r="BG281" s="17"/>
    </row>
    <row r="282" spans="1:59" x14ac:dyDescent="0.25">
      <c r="A282">
        <v>281</v>
      </c>
      <c r="B282" t="s">
        <v>845</v>
      </c>
      <c r="C282" t="s">
        <v>845</v>
      </c>
      <c r="D282" s="4" t="s">
        <v>124</v>
      </c>
      <c r="E282" s="3" t="s">
        <v>67</v>
      </c>
      <c r="F282" s="3">
        <v>5</v>
      </c>
      <c r="G282" s="34" t="s">
        <v>451</v>
      </c>
      <c r="H282" s="10">
        <v>8</v>
      </c>
      <c r="I282" s="17" t="s">
        <v>452</v>
      </c>
      <c r="J282" s="17" t="s">
        <v>816</v>
      </c>
      <c r="K282" s="17"/>
      <c r="L282" s="17"/>
      <c r="M282" s="12" t="s">
        <v>423</v>
      </c>
      <c r="N282" s="16" t="s">
        <v>461</v>
      </c>
      <c r="O282" s="16" t="s">
        <v>471</v>
      </c>
      <c r="P282" s="16" t="s">
        <v>487</v>
      </c>
      <c r="Q282" s="16" t="s">
        <v>473</v>
      </c>
      <c r="R282" s="16" t="s">
        <v>501</v>
      </c>
      <c r="S282" s="16" t="s">
        <v>452</v>
      </c>
      <c r="T282" s="16" t="s">
        <v>425</v>
      </c>
      <c r="U282" s="12" t="s">
        <v>423</v>
      </c>
      <c r="V282" s="4">
        <v>20</v>
      </c>
      <c r="W282" s="31" t="s">
        <v>816</v>
      </c>
      <c r="X282" s="17"/>
      <c r="Z282" s="7">
        <v>642</v>
      </c>
      <c r="AA282" s="7">
        <v>30</v>
      </c>
      <c r="AB282" s="7">
        <v>4</v>
      </c>
      <c r="AC282" s="7">
        <v>7</v>
      </c>
      <c r="AD282" s="7">
        <v>16</v>
      </c>
      <c r="AE282" s="7">
        <v>9</v>
      </c>
      <c r="AF282" s="7">
        <v>36</v>
      </c>
      <c r="AG282" s="7">
        <v>62</v>
      </c>
      <c r="AH282" s="8">
        <v>0.27800000000000002</v>
      </c>
      <c r="AI282" s="8">
        <v>0.32100000000000001</v>
      </c>
      <c r="AJ282" s="9">
        <v>4</v>
      </c>
      <c r="AK282" s="20">
        <v>1.04</v>
      </c>
      <c r="AL282" s="13">
        <f t="shared" si="32"/>
        <v>32.710280373831772</v>
      </c>
      <c r="AM282" s="13">
        <f t="shared" si="33"/>
        <v>4.361370716510903</v>
      </c>
      <c r="AN282" s="13">
        <f t="shared" si="34"/>
        <v>7.6323987538940807</v>
      </c>
      <c r="AO282" s="13">
        <f t="shared" si="35"/>
        <v>17.445482866043612</v>
      </c>
      <c r="AP282" s="6">
        <f t="shared" si="36"/>
        <v>9.8130841121495322</v>
      </c>
      <c r="AQ282" s="13">
        <f t="shared" si="37"/>
        <v>39.252336448598129</v>
      </c>
      <c r="AR282" s="6">
        <f t="shared" si="38"/>
        <v>67.601246105919003</v>
      </c>
      <c r="AS282" s="10">
        <v>8</v>
      </c>
      <c r="AT282" s="4">
        <v>20</v>
      </c>
      <c r="AU282" s="12" t="s">
        <v>423</v>
      </c>
      <c r="AV282" s="16" t="s">
        <v>425</v>
      </c>
      <c r="AW282" s="16" t="s">
        <v>452</v>
      </c>
      <c r="AX282" s="16" t="s">
        <v>501</v>
      </c>
      <c r="AY282" s="16" t="s">
        <v>473</v>
      </c>
      <c r="AZ282" s="16" t="s">
        <v>487</v>
      </c>
      <c r="BA282" s="16" t="s">
        <v>471</v>
      </c>
      <c r="BB282" s="16" t="s">
        <v>461</v>
      </c>
      <c r="BC282" s="31" t="s">
        <v>816</v>
      </c>
      <c r="BD282" s="17" t="s">
        <v>452</v>
      </c>
      <c r="BF282">
        <f t="shared" si="39"/>
        <v>4.361370716510903</v>
      </c>
      <c r="BG282" s="17"/>
    </row>
    <row r="283" spans="1:59" x14ac:dyDescent="0.25">
      <c r="A283">
        <v>282</v>
      </c>
      <c r="B283" t="s">
        <v>845</v>
      </c>
      <c r="C283" t="s">
        <v>845</v>
      </c>
      <c r="D283" s="4" t="s">
        <v>24</v>
      </c>
      <c r="E283" s="3" t="s">
        <v>25</v>
      </c>
      <c r="F283" s="3">
        <v>5</v>
      </c>
      <c r="G283" s="34" t="s">
        <v>451</v>
      </c>
      <c r="H283" s="10">
        <v>10</v>
      </c>
      <c r="I283" s="17" t="s">
        <v>444</v>
      </c>
      <c r="J283" s="17" t="s">
        <v>406</v>
      </c>
      <c r="K283" s="17"/>
      <c r="L283" s="17"/>
      <c r="M283" s="12" t="s">
        <v>423</v>
      </c>
      <c r="N283" s="16" t="s">
        <v>461</v>
      </c>
      <c r="O283" s="16" t="s">
        <v>456</v>
      </c>
      <c r="P283" s="16" t="s">
        <v>491</v>
      </c>
      <c r="Q283" s="16" t="s">
        <v>476</v>
      </c>
      <c r="R283" s="16" t="s">
        <v>510</v>
      </c>
      <c r="S283" s="16" t="s">
        <v>423</v>
      </c>
      <c r="T283" s="16" t="s">
        <v>432</v>
      </c>
      <c r="U283" s="12" t="s">
        <v>423</v>
      </c>
      <c r="V283" s="4">
        <v>20</v>
      </c>
      <c r="W283" s="31" t="s">
        <v>406</v>
      </c>
      <c r="X283" s="17"/>
      <c r="Z283" s="7">
        <v>318</v>
      </c>
      <c r="AA283" s="7">
        <v>24</v>
      </c>
      <c r="AB283" s="7">
        <v>2</v>
      </c>
      <c r="AC283" s="7">
        <v>6</v>
      </c>
      <c r="AD283" s="7">
        <v>0</v>
      </c>
      <c r="AE283" s="7">
        <v>0</v>
      </c>
      <c r="AF283" s="7">
        <v>28</v>
      </c>
      <c r="AG283" s="7">
        <v>48</v>
      </c>
      <c r="AH283" s="8">
        <v>0.32100000000000001</v>
      </c>
      <c r="AI283" s="8">
        <v>0.38100000000000001</v>
      </c>
      <c r="AJ283" s="9">
        <v>2</v>
      </c>
      <c r="AK283" s="20">
        <v>0.94</v>
      </c>
      <c r="AL283" s="13">
        <f t="shared" si="32"/>
        <v>52.830188679245282</v>
      </c>
      <c r="AM283" s="13">
        <f t="shared" si="33"/>
        <v>4.4025157232704402</v>
      </c>
      <c r="AN283" s="13">
        <f t="shared" si="34"/>
        <v>13.20754716981132</v>
      </c>
      <c r="AO283" s="13">
        <f t="shared" si="35"/>
        <v>0</v>
      </c>
      <c r="AP283" s="6">
        <f t="shared" si="36"/>
        <v>0</v>
      </c>
      <c r="AQ283" s="13">
        <f t="shared" si="37"/>
        <v>61.635220125786162</v>
      </c>
      <c r="AR283" s="6">
        <f t="shared" si="38"/>
        <v>105.66037735849056</v>
      </c>
      <c r="AS283" s="10">
        <v>10</v>
      </c>
      <c r="AT283" s="4">
        <v>20</v>
      </c>
      <c r="AU283" s="12" t="s">
        <v>423</v>
      </c>
      <c r="AV283" s="16" t="s">
        <v>432</v>
      </c>
      <c r="AW283" s="16" t="s">
        <v>423</v>
      </c>
      <c r="AX283" s="16" t="s">
        <v>510</v>
      </c>
      <c r="AY283" s="16" t="s">
        <v>476</v>
      </c>
      <c r="AZ283" s="16" t="s">
        <v>491</v>
      </c>
      <c r="BA283" s="16" t="s">
        <v>456</v>
      </c>
      <c r="BB283" s="16" t="s">
        <v>461</v>
      </c>
      <c r="BC283" s="31" t="s">
        <v>406</v>
      </c>
      <c r="BD283" s="17" t="s">
        <v>444</v>
      </c>
      <c r="BF283">
        <f t="shared" si="39"/>
        <v>4.4025157232704402</v>
      </c>
      <c r="BG283" s="17"/>
    </row>
    <row r="284" spans="1:59" x14ac:dyDescent="0.25">
      <c r="A284">
        <v>283</v>
      </c>
      <c r="B284" t="s">
        <v>845</v>
      </c>
      <c r="C284" t="s">
        <v>845</v>
      </c>
      <c r="D284" s="4" t="s">
        <v>69</v>
      </c>
      <c r="E284" s="3" t="s">
        <v>52</v>
      </c>
      <c r="F284" s="3">
        <v>5</v>
      </c>
      <c r="G284" s="34" t="s">
        <v>451</v>
      </c>
      <c r="H284" s="10">
        <v>10</v>
      </c>
      <c r="I284" s="17" t="s">
        <v>446</v>
      </c>
      <c r="J284" s="17" t="s">
        <v>857</v>
      </c>
      <c r="K284" s="17"/>
      <c r="L284" s="17"/>
      <c r="M284" s="12" t="s">
        <v>423</v>
      </c>
      <c r="N284" s="16" t="s">
        <v>461</v>
      </c>
      <c r="O284" s="16" t="s">
        <v>423</v>
      </c>
      <c r="P284" s="16" t="s">
        <v>471</v>
      </c>
      <c r="Q284" s="16" t="s">
        <v>480</v>
      </c>
      <c r="R284" s="16" t="s">
        <v>510</v>
      </c>
      <c r="S284" s="16" t="s">
        <v>442</v>
      </c>
      <c r="T284" s="16" t="s">
        <v>434</v>
      </c>
      <c r="U284" s="12" t="s">
        <v>423</v>
      </c>
      <c r="V284" s="4">
        <v>20</v>
      </c>
      <c r="W284" s="31" t="s">
        <v>857</v>
      </c>
      <c r="X284" s="17"/>
      <c r="Z284" s="7">
        <v>629</v>
      </c>
      <c r="AA284" s="7">
        <v>37</v>
      </c>
      <c r="AB284" s="7">
        <v>1</v>
      </c>
      <c r="AC284" s="7">
        <v>16</v>
      </c>
      <c r="AD284" s="7">
        <v>9</v>
      </c>
      <c r="AE284" s="7">
        <v>1</v>
      </c>
      <c r="AF284" s="7">
        <v>83</v>
      </c>
      <c r="AG284" s="7">
        <v>113</v>
      </c>
      <c r="AH284" s="8">
        <v>0.29199999999999998</v>
      </c>
      <c r="AI284" s="8">
        <v>0.39400000000000002</v>
      </c>
      <c r="AJ284" s="9">
        <v>4</v>
      </c>
      <c r="AK284" s="20">
        <v>0.66</v>
      </c>
      <c r="AL284" s="13">
        <f t="shared" si="32"/>
        <v>41.176470588235297</v>
      </c>
      <c r="AM284" s="13">
        <f t="shared" si="33"/>
        <v>1.1128775834658189</v>
      </c>
      <c r="AN284" s="13">
        <f t="shared" si="34"/>
        <v>17.806041335453102</v>
      </c>
      <c r="AO284" s="13">
        <f t="shared" si="35"/>
        <v>10.01589825119237</v>
      </c>
      <c r="AP284" s="6">
        <f t="shared" si="36"/>
        <v>1.1128775834658189</v>
      </c>
      <c r="AQ284" s="13">
        <f t="shared" si="37"/>
        <v>92.368839427662962</v>
      </c>
      <c r="AR284" s="6">
        <f t="shared" si="38"/>
        <v>125.75516693163752</v>
      </c>
      <c r="AS284" s="10">
        <v>10</v>
      </c>
      <c r="AT284" s="4">
        <v>20</v>
      </c>
      <c r="AU284" s="12" t="s">
        <v>423</v>
      </c>
      <c r="AV284" s="16" t="s">
        <v>434</v>
      </c>
      <c r="AW284" s="16" t="s">
        <v>442</v>
      </c>
      <c r="AX284" s="16" t="s">
        <v>510</v>
      </c>
      <c r="AY284" s="16" t="s">
        <v>480</v>
      </c>
      <c r="AZ284" s="16" t="s">
        <v>471</v>
      </c>
      <c r="BA284" s="16" t="s">
        <v>423</v>
      </c>
      <c r="BB284" s="16" t="s">
        <v>461</v>
      </c>
      <c r="BC284" s="31" t="s">
        <v>820</v>
      </c>
      <c r="BD284" s="17" t="s">
        <v>446</v>
      </c>
      <c r="BF284">
        <f t="shared" si="39"/>
        <v>4.4515103338632755</v>
      </c>
      <c r="BG284" s="17"/>
    </row>
    <row r="285" spans="1:59" x14ac:dyDescent="0.25">
      <c r="A285">
        <v>284</v>
      </c>
      <c r="B285" t="s">
        <v>845</v>
      </c>
      <c r="C285" t="s">
        <v>845</v>
      </c>
      <c r="D285" s="4" t="s">
        <v>251</v>
      </c>
      <c r="E285" s="3" t="s">
        <v>73</v>
      </c>
      <c r="F285" s="3">
        <v>5</v>
      </c>
      <c r="G285" s="34" t="s">
        <v>451</v>
      </c>
      <c r="H285" s="10">
        <v>9</v>
      </c>
      <c r="I285" s="17" t="s">
        <v>451</v>
      </c>
      <c r="J285" s="17" t="s">
        <v>406</v>
      </c>
      <c r="K285" s="17"/>
      <c r="L285" s="17"/>
      <c r="M285" s="12" t="s">
        <v>423</v>
      </c>
      <c r="N285" s="16" t="s">
        <v>461</v>
      </c>
      <c r="O285" s="16" t="s">
        <v>456</v>
      </c>
      <c r="P285" s="16" t="s">
        <v>460</v>
      </c>
      <c r="Q285" s="16" t="s">
        <v>483</v>
      </c>
      <c r="R285" s="16" t="s">
        <v>499</v>
      </c>
      <c r="S285" s="16" t="s">
        <v>423</v>
      </c>
      <c r="T285" s="16" t="s">
        <v>426</v>
      </c>
      <c r="U285" s="12" t="s">
        <v>423</v>
      </c>
      <c r="V285" s="4" t="s">
        <v>422</v>
      </c>
      <c r="W285" s="31" t="s">
        <v>406</v>
      </c>
      <c r="X285" s="17"/>
      <c r="Z285" s="7">
        <v>500</v>
      </c>
      <c r="AA285" s="7">
        <v>20</v>
      </c>
      <c r="AB285" s="7">
        <v>0</v>
      </c>
      <c r="AC285" s="7">
        <v>17</v>
      </c>
      <c r="AD285" s="7">
        <v>3</v>
      </c>
      <c r="AE285" s="7">
        <v>2</v>
      </c>
      <c r="AF285" s="7">
        <v>78</v>
      </c>
      <c r="AG285" s="7">
        <v>133</v>
      </c>
      <c r="AH285" s="8">
        <v>0.248</v>
      </c>
      <c r="AI285" s="8">
        <v>0.37</v>
      </c>
      <c r="AJ285" s="9">
        <v>3.2</v>
      </c>
      <c r="AK285" s="20">
        <v>0.86</v>
      </c>
      <c r="AL285" s="13">
        <f t="shared" si="32"/>
        <v>28</v>
      </c>
      <c r="AM285" s="13">
        <f t="shared" si="33"/>
        <v>0</v>
      </c>
      <c r="AN285" s="13">
        <f t="shared" si="34"/>
        <v>23.8</v>
      </c>
      <c r="AO285" s="13">
        <f t="shared" si="35"/>
        <v>4.2</v>
      </c>
      <c r="AP285" s="6">
        <f t="shared" si="36"/>
        <v>2.8000000000000003</v>
      </c>
      <c r="AQ285" s="13">
        <f t="shared" si="37"/>
        <v>109.2</v>
      </c>
      <c r="AR285" s="6">
        <f t="shared" si="38"/>
        <v>186.20000000000002</v>
      </c>
      <c r="AS285" s="10">
        <v>9</v>
      </c>
      <c r="AT285" s="4" t="s">
        <v>422</v>
      </c>
      <c r="AU285" s="12" t="s">
        <v>423</v>
      </c>
      <c r="AV285" s="16" t="s">
        <v>426</v>
      </c>
      <c r="AW285" s="16" t="s">
        <v>423</v>
      </c>
      <c r="AX285" s="16" t="s">
        <v>499</v>
      </c>
      <c r="AY285" s="16" t="s">
        <v>483</v>
      </c>
      <c r="AZ285" s="16" t="s">
        <v>460</v>
      </c>
      <c r="BA285" s="16" t="s">
        <v>456</v>
      </c>
      <c r="BB285" s="16" t="s">
        <v>461</v>
      </c>
      <c r="BC285" s="31" t="s">
        <v>406</v>
      </c>
      <c r="BD285" s="17" t="s">
        <v>451</v>
      </c>
      <c r="BF285">
        <f t="shared" si="39"/>
        <v>4.4800000000000004</v>
      </c>
      <c r="BG285" s="17"/>
    </row>
    <row r="286" spans="1:59" x14ac:dyDescent="0.25">
      <c r="A286">
        <v>285</v>
      </c>
      <c r="B286" t="s">
        <v>845</v>
      </c>
      <c r="C286" t="s">
        <v>845</v>
      </c>
      <c r="D286" s="4" t="s">
        <v>271</v>
      </c>
      <c r="E286" s="3" t="s">
        <v>45</v>
      </c>
      <c r="F286" s="3">
        <v>5</v>
      </c>
      <c r="G286" s="34" t="s">
        <v>451</v>
      </c>
      <c r="H286" s="10">
        <v>8</v>
      </c>
      <c r="I286" s="17" t="s">
        <v>458</v>
      </c>
      <c r="J286" s="17" t="s">
        <v>816</v>
      </c>
      <c r="K286" s="17"/>
      <c r="L286" s="17"/>
      <c r="M286" s="12" t="s">
        <v>423</v>
      </c>
      <c r="N286" s="16" t="s">
        <v>461</v>
      </c>
      <c r="O286" s="16" t="s">
        <v>456</v>
      </c>
      <c r="P286" s="16" t="s">
        <v>481</v>
      </c>
      <c r="Q286" s="16" t="s">
        <v>470</v>
      </c>
      <c r="R286" s="16" t="s">
        <v>525</v>
      </c>
      <c r="S286" s="16" t="s">
        <v>437</v>
      </c>
      <c r="T286" s="16" t="s">
        <v>426</v>
      </c>
      <c r="U286" s="12" t="s">
        <v>423</v>
      </c>
      <c r="V286" s="4" t="s">
        <v>422</v>
      </c>
      <c r="W286" s="31" t="s">
        <v>816</v>
      </c>
      <c r="X286" s="17"/>
      <c r="Z286" s="7">
        <v>609</v>
      </c>
      <c r="AA286" s="7">
        <v>22</v>
      </c>
      <c r="AB286" s="7">
        <v>4</v>
      </c>
      <c r="AC286" s="7">
        <v>17</v>
      </c>
      <c r="AD286" s="7">
        <v>28</v>
      </c>
      <c r="AE286" s="7">
        <v>6</v>
      </c>
      <c r="AF286" s="7">
        <v>64</v>
      </c>
      <c r="AG286" s="7">
        <v>100</v>
      </c>
      <c r="AH286" s="8">
        <v>0.24299999999999999</v>
      </c>
      <c r="AI286" s="8">
        <v>0.32300000000000001</v>
      </c>
      <c r="AJ286" s="9">
        <v>3.9</v>
      </c>
      <c r="AK286" s="20">
        <v>0.72</v>
      </c>
      <c r="AL286" s="13">
        <f t="shared" si="32"/>
        <v>25.287356321839077</v>
      </c>
      <c r="AM286" s="13">
        <f t="shared" si="33"/>
        <v>4.5977011494252871</v>
      </c>
      <c r="AN286" s="13">
        <f t="shared" si="34"/>
        <v>19.540229885057471</v>
      </c>
      <c r="AO286" s="13">
        <f t="shared" si="35"/>
        <v>32.183908045977013</v>
      </c>
      <c r="AP286" s="6">
        <f t="shared" si="36"/>
        <v>6.8965517241379315</v>
      </c>
      <c r="AQ286" s="13">
        <f t="shared" si="37"/>
        <v>73.563218390804593</v>
      </c>
      <c r="AR286" s="6">
        <f t="shared" si="38"/>
        <v>114.94252873563218</v>
      </c>
      <c r="AS286" s="10">
        <v>8</v>
      </c>
      <c r="AT286" s="4" t="s">
        <v>422</v>
      </c>
      <c r="AU286" s="12" t="s">
        <v>423</v>
      </c>
      <c r="AV286" s="16" t="s">
        <v>426</v>
      </c>
      <c r="AW286" s="16" t="s">
        <v>437</v>
      </c>
      <c r="AX286" s="16" t="s">
        <v>525</v>
      </c>
      <c r="AY286" s="16" t="s">
        <v>470</v>
      </c>
      <c r="AZ286" s="16" t="s">
        <v>481</v>
      </c>
      <c r="BA286" s="16" t="s">
        <v>456</v>
      </c>
      <c r="BB286" s="16" t="s">
        <v>461</v>
      </c>
      <c r="BC286" s="31" t="s">
        <v>816</v>
      </c>
      <c r="BD286" s="17" t="s">
        <v>458</v>
      </c>
      <c r="BF286">
        <f t="shared" si="39"/>
        <v>4.4827586206896557</v>
      </c>
      <c r="BG286" s="17"/>
    </row>
    <row r="287" spans="1:59" x14ac:dyDescent="0.25">
      <c r="A287">
        <v>286</v>
      </c>
      <c r="B287" t="s">
        <v>845</v>
      </c>
      <c r="C287" t="s">
        <v>845</v>
      </c>
      <c r="D287" s="4" t="s">
        <v>200</v>
      </c>
      <c r="E287" s="3" t="s">
        <v>73</v>
      </c>
      <c r="F287" s="3">
        <v>5</v>
      </c>
      <c r="G287" s="34" t="s">
        <v>451</v>
      </c>
      <c r="H287" s="10">
        <v>7</v>
      </c>
      <c r="I287" s="17" t="s">
        <v>442</v>
      </c>
      <c r="J287" s="17" t="s">
        <v>857</v>
      </c>
      <c r="K287" s="17"/>
      <c r="L287" s="17"/>
      <c r="M287" s="12" t="s">
        <v>423</v>
      </c>
      <c r="N287" s="16" t="s">
        <v>461</v>
      </c>
      <c r="O287" s="16" t="s">
        <v>456</v>
      </c>
      <c r="P287" s="16" t="s">
        <v>491</v>
      </c>
      <c r="Q287" s="16" t="s">
        <v>478</v>
      </c>
      <c r="R287" s="16" t="s">
        <v>511</v>
      </c>
      <c r="S287" s="16" t="s">
        <v>423</v>
      </c>
      <c r="T287" s="16" t="s">
        <v>433</v>
      </c>
      <c r="U287" s="4">
        <v>17</v>
      </c>
      <c r="V287" s="4" t="s">
        <v>407</v>
      </c>
      <c r="W287" s="31" t="s">
        <v>857</v>
      </c>
      <c r="X287" s="17"/>
      <c r="Z287" s="7">
        <v>645</v>
      </c>
      <c r="AA287" s="7">
        <v>36</v>
      </c>
      <c r="AB287" s="7">
        <v>6</v>
      </c>
      <c r="AC287" s="7">
        <v>22</v>
      </c>
      <c r="AD287" s="7">
        <v>7</v>
      </c>
      <c r="AE287" s="7">
        <v>2</v>
      </c>
      <c r="AF287" s="7">
        <v>35</v>
      </c>
      <c r="AG287" s="7">
        <v>128</v>
      </c>
      <c r="AH287" s="8">
        <v>0.26</v>
      </c>
      <c r="AI287" s="8">
        <v>0.30099999999999999</v>
      </c>
      <c r="AJ287" s="9">
        <v>4.2</v>
      </c>
      <c r="AK287" s="20">
        <v>0.53</v>
      </c>
      <c r="AL287" s="13">
        <f t="shared" si="32"/>
        <v>39.069767441860463</v>
      </c>
      <c r="AM287" s="13">
        <f t="shared" si="33"/>
        <v>6.5116279069767442</v>
      </c>
      <c r="AN287" s="13">
        <f t="shared" si="34"/>
        <v>23.875968992248062</v>
      </c>
      <c r="AO287" s="13">
        <f t="shared" si="35"/>
        <v>7.5968992248062017</v>
      </c>
      <c r="AP287" s="6">
        <f t="shared" si="36"/>
        <v>2.1705426356589146</v>
      </c>
      <c r="AQ287" s="13">
        <f t="shared" si="37"/>
        <v>37.984496124031004</v>
      </c>
      <c r="AR287" s="6">
        <f t="shared" si="38"/>
        <v>138.91472868217053</v>
      </c>
      <c r="AS287" s="10">
        <v>7</v>
      </c>
      <c r="AT287" s="4" t="s">
        <v>407</v>
      </c>
      <c r="AU287" s="4">
        <v>17</v>
      </c>
      <c r="AV287" s="16" t="s">
        <v>433</v>
      </c>
      <c r="AW287" s="16" t="s">
        <v>423</v>
      </c>
      <c r="AX287" s="16" t="s">
        <v>511</v>
      </c>
      <c r="AY287" s="16" t="s">
        <v>478</v>
      </c>
      <c r="AZ287" s="16" t="s">
        <v>491</v>
      </c>
      <c r="BA287" s="16" t="s">
        <v>456</v>
      </c>
      <c r="BB287" s="16" t="s">
        <v>461</v>
      </c>
      <c r="BC287" s="31" t="s">
        <v>820</v>
      </c>
      <c r="BD287" s="17" t="s">
        <v>442</v>
      </c>
      <c r="BF287">
        <f t="shared" si="39"/>
        <v>4.558139534883721</v>
      </c>
      <c r="BG287" s="17"/>
    </row>
    <row r="288" spans="1:59" x14ac:dyDescent="0.25">
      <c r="A288">
        <v>287</v>
      </c>
      <c r="B288" t="s">
        <v>845</v>
      </c>
      <c r="C288" t="s">
        <v>845</v>
      </c>
      <c r="D288" s="4" t="s">
        <v>275</v>
      </c>
      <c r="E288" s="3" t="s">
        <v>56</v>
      </c>
      <c r="F288" s="3">
        <v>5</v>
      </c>
      <c r="G288" s="34" t="s">
        <v>451</v>
      </c>
      <c r="H288" s="10">
        <v>8</v>
      </c>
      <c r="I288" s="17" t="s">
        <v>442</v>
      </c>
      <c r="J288" s="17" t="s">
        <v>3</v>
      </c>
      <c r="K288" s="17"/>
      <c r="L288" s="17"/>
      <c r="M288" s="12" t="s">
        <v>423</v>
      </c>
      <c r="N288" s="16" t="s">
        <v>461</v>
      </c>
      <c r="O288" s="16" t="s">
        <v>456</v>
      </c>
      <c r="P288" s="16" t="s">
        <v>491</v>
      </c>
      <c r="Q288" s="16" t="s">
        <v>476</v>
      </c>
      <c r="R288" s="16" t="s">
        <v>510</v>
      </c>
      <c r="S288" s="16" t="s">
        <v>442</v>
      </c>
      <c r="T288" s="16" t="s">
        <v>426</v>
      </c>
      <c r="U288" s="12" t="s">
        <v>423</v>
      </c>
      <c r="V288" s="4" t="s">
        <v>422</v>
      </c>
      <c r="W288" s="31" t="s">
        <v>3</v>
      </c>
      <c r="X288" s="17"/>
      <c r="Z288" s="7">
        <v>531</v>
      </c>
      <c r="AA288" s="7">
        <v>20</v>
      </c>
      <c r="AB288" s="7">
        <v>1</v>
      </c>
      <c r="AC288" s="7">
        <v>13</v>
      </c>
      <c r="AD288" s="7">
        <v>7</v>
      </c>
      <c r="AE288" s="7">
        <v>3</v>
      </c>
      <c r="AF288" s="7">
        <v>51</v>
      </c>
      <c r="AG288" s="7">
        <v>122</v>
      </c>
      <c r="AH288" s="8">
        <v>0.24299999999999999</v>
      </c>
      <c r="AI288" s="8">
        <v>0.32800000000000001</v>
      </c>
      <c r="AJ288" s="9">
        <v>3.5</v>
      </c>
      <c r="AK288" s="20">
        <v>0.74</v>
      </c>
      <c r="AL288" s="13">
        <f t="shared" si="32"/>
        <v>26.365348399246702</v>
      </c>
      <c r="AM288" s="13">
        <f t="shared" si="33"/>
        <v>1.3182674199623352</v>
      </c>
      <c r="AN288" s="13">
        <f t="shared" si="34"/>
        <v>17.137476459510356</v>
      </c>
      <c r="AO288" s="13">
        <f t="shared" si="35"/>
        <v>9.227871939736346</v>
      </c>
      <c r="AP288" s="6">
        <f t="shared" si="36"/>
        <v>3.9548022598870056</v>
      </c>
      <c r="AQ288" s="13">
        <f t="shared" si="37"/>
        <v>67.2316384180791</v>
      </c>
      <c r="AR288" s="6">
        <f t="shared" si="38"/>
        <v>160.8286252354049</v>
      </c>
      <c r="AS288" s="10">
        <v>8</v>
      </c>
      <c r="AT288" s="4" t="s">
        <v>422</v>
      </c>
      <c r="AU288" s="12" t="s">
        <v>423</v>
      </c>
      <c r="AV288" s="16" t="s">
        <v>426</v>
      </c>
      <c r="AW288" s="16" t="s">
        <v>442</v>
      </c>
      <c r="AX288" s="16" t="s">
        <v>510</v>
      </c>
      <c r="AY288" s="16" t="s">
        <v>476</v>
      </c>
      <c r="AZ288" s="16" t="s">
        <v>491</v>
      </c>
      <c r="BA288" s="16" t="s">
        <v>456</v>
      </c>
      <c r="BB288" s="16" t="s">
        <v>461</v>
      </c>
      <c r="BC288" s="31" t="s">
        <v>3</v>
      </c>
      <c r="BD288" s="17" t="s">
        <v>442</v>
      </c>
      <c r="BF288">
        <f t="shared" si="39"/>
        <v>4.613935969868173</v>
      </c>
      <c r="BG288" s="17"/>
    </row>
    <row r="289" spans="1:59" x14ac:dyDescent="0.25">
      <c r="A289">
        <v>288</v>
      </c>
      <c r="B289" t="s">
        <v>845</v>
      </c>
      <c r="C289" t="s">
        <v>845</v>
      </c>
      <c r="D289" s="4" t="s">
        <v>168</v>
      </c>
      <c r="E289" s="3" t="s">
        <v>25</v>
      </c>
      <c r="F289" s="3">
        <v>5</v>
      </c>
      <c r="G289" s="34" t="s">
        <v>451</v>
      </c>
      <c r="H289" s="10">
        <v>9</v>
      </c>
      <c r="I289" s="17" t="s">
        <v>443</v>
      </c>
      <c r="J289" s="17" t="s">
        <v>406</v>
      </c>
      <c r="K289" s="17"/>
      <c r="L289" s="17"/>
      <c r="M289" s="12" t="s">
        <v>423</v>
      </c>
      <c r="N289" s="16" t="s">
        <v>461</v>
      </c>
      <c r="O289" s="16" t="s">
        <v>456</v>
      </c>
      <c r="P289" s="16" t="s">
        <v>491</v>
      </c>
      <c r="Q289" s="16" t="s">
        <v>475</v>
      </c>
      <c r="R289" s="16" t="s">
        <v>526</v>
      </c>
      <c r="S289" s="16" t="s">
        <v>423</v>
      </c>
      <c r="T289" s="16" t="s">
        <v>433</v>
      </c>
      <c r="U289" s="12" t="s">
        <v>423</v>
      </c>
      <c r="V289" s="4" t="s">
        <v>419</v>
      </c>
      <c r="W289" s="31" t="s">
        <v>406</v>
      </c>
      <c r="X289" s="17"/>
      <c r="Z289" s="7">
        <v>542</v>
      </c>
      <c r="AA289" s="7">
        <v>27</v>
      </c>
      <c r="AB289" s="7">
        <v>2</v>
      </c>
      <c r="AC289" s="7">
        <v>34</v>
      </c>
      <c r="AD289" s="7">
        <v>2</v>
      </c>
      <c r="AE289" s="7">
        <v>0</v>
      </c>
      <c r="AF289" s="7">
        <v>62</v>
      </c>
      <c r="AG289" s="7">
        <v>82</v>
      </c>
      <c r="AH289" s="8">
        <v>0.26800000000000002</v>
      </c>
      <c r="AI289" s="8">
        <v>0.35399999999999998</v>
      </c>
      <c r="AJ289" s="9">
        <v>3.6</v>
      </c>
      <c r="AK289" s="20">
        <v>0.59</v>
      </c>
      <c r="AL289" s="13">
        <f t="shared" si="32"/>
        <v>34.870848708487081</v>
      </c>
      <c r="AM289" s="13">
        <f t="shared" si="33"/>
        <v>2.5830258302583027</v>
      </c>
      <c r="AN289" s="13">
        <f t="shared" si="34"/>
        <v>43.911439114391143</v>
      </c>
      <c r="AO289" s="13">
        <f t="shared" si="35"/>
        <v>2.5830258302583027</v>
      </c>
      <c r="AP289" s="6">
        <f t="shared" si="36"/>
        <v>0</v>
      </c>
      <c r="AQ289" s="13">
        <f t="shared" si="37"/>
        <v>80.073800738007378</v>
      </c>
      <c r="AR289" s="6">
        <f t="shared" si="38"/>
        <v>105.90405904059041</v>
      </c>
      <c r="AS289" s="10">
        <v>9</v>
      </c>
      <c r="AT289" s="4" t="s">
        <v>419</v>
      </c>
      <c r="AU289" s="12" t="s">
        <v>423</v>
      </c>
      <c r="AV289" s="16" t="s">
        <v>433</v>
      </c>
      <c r="AW289" s="16" t="s">
        <v>423</v>
      </c>
      <c r="AX289" s="16" t="s">
        <v>526</v>
      </c>
      <c r="AY289" s="16" t="s">
        <v>475</v>
      </c>
      <c r="AZ289" s="16" t="s">
        <v>491</v>
      </c>
      <c r="BA289" s="16" t="s">
        <v>456</v>
      </c>
      <c r="BB289" s="16" t="s">
        <v>461</v>
      </c>
      <c r="BC289" s="31" t="s">
        <v>406</v>
      </c>
      <c r="BD289" s="17" t="s">
        <v>443</v>
      </c>
      <c r="BF289">
        <f t="shared" si="39"/>
        <v>4.6494464944649447</v>
      </c>
      <c r="BG289" s="17"/>
    </row>
    <row r="290" spans="1:59" x14ac:dyDescent="0.25">
      <c r="A290">
        <v>289</v>
      </c>
      <c r="B290" t="s">
        <v>845</v>
      </c>
      <c r="C290" t="s">
        <v>845</v>
      </c>
      <c r="D290" s="4" t="s">
        <v>210</v>
      </c>
      <c r="E290" s="3" t="s">
        <v>28</v>
      </c>
      <c r="F290" s="3">
        <v>5</v>
      </c>
      <c r="G290" s="34" t="s">
        <v>451</v>
      </c>
      <c r="H290" s="10">
        <v>8</v>
      </c>
      <c r="I290" s="17" t="s">
        <v>451</v>
      </c>
      <c r="J290" s="17" t="s">
        <v>3</v>
      </c>
      <c r="K290" s="17"/>
      <c r="L290" s="17"/>
      <c r="M290" s="12" t="s">
        <v>423</v>
      </c>
      <c r="N290" s="16" t="s">
        <v>461</v>
      </c>
      <c r="O290" s="16" t="s">
        <v>456</v>
      </c>
      <c r="P290" s="16" t="s">
        <v>491</v>
      </c>
      <c r="Q290" s="16" t="s">
        <v>476</v>
      </c>
      <c r="R290" s="16" t="s">
        <v>510</v>
      </c>
      <c r="S290" s="16" t="s">
        <v>423</v>
      </c>
      <c r="T290" s="16" t="s">
        <v>435</v>
      </c>
      <c r="U290" s="12" t="s">
        <v>423</v>
      </c>
      <c r="V290" s="4" t="s">
        <v>422</v>
      </c>
      <c r="W290" s="31" t="s">
        <v>3</v>
      </c>
      <c r="X290" s="17"/>
      <c r="Z290" s="7">
        <v>582</v>
      </c>
      <c r="AA290" s="7">
        <v>40</v>
      </c>
      <c r="AB290" s="7">
        <v>2</v>
      </c>
      <c r="AC290" s="7">
        <v>14</v>
      </c>
      <c r="AD290" s="7">
        <v>2</v>
      </c>
      <c r="AE290" s="7">
        <v>1</v>
      </c>
      <c r="AF290" s="7">
        <v>53</v>
      </c>
      <c r="AG290" s="7">
        <v>109</v>
      </c>
      <c r="AH290" s="8">
        <v>0.25800000000000001</v>
      </c>
      <c r="AI290" s="8">
        <v>0.32800000000000001</v>
      </c>
      <c r="AJ290" s="9">
        <v>3.9</v>
      </c>
      <c r="AK290" s="20">
        <v>0.66</v>
      </c>
      <c r="AL290" s="13">
        <f t="shared" si="32"/>
        <v>48.109965635738838</v>
      </c>
      <c r="AM290" s="13">
        <f t="shared" si="33"/>
        <v>2.4054982817869415</v>
      </c>
      <c r="AN290" s="13">
        <f t="shared" si="34"/>
        <v>16.838487972508592</v>
      </c>
      <c r="AO290" s="13">
        <f t="shared" si="35"/>
        <v>2.4054982817869415</v>
      </c>
      <c r="AP290" s="6">
        <f t="shared" si="36"/>
        <v>1.2027491408934707</v>
      </c>
      <c r="AQ290" s="13">
        <f t="shared" si="37"/>
        <v>63.745704467353946</v>
      </c>
      <c r="AR290" s="6">
        <f t="shared" si="38"/>
        <v>131.09965635738831</v>
      </c>
      <c r="AS290" s="10">
        <v>8</v>
      </c>
      <c r="AT290" s="4" t="s">
        <v>422</v>
      </c>
      <c r="AU290" s="12" t="s">
        <v>423</v>
      </c>
      <c r="AV290" s="16" t="s">
        <v>435</v>
      </c>
      <c r="AW290" s="16" t="s">
        <v>423</v>
      </c>
      <c r="AX290" s="16" t="s">
        <v>510</v>
      </c>
      <c r="AY290" s="16" t="s">
        <v>476</v>
      </c>
      <c r="AZ290" s="16" t="s">
        <v>491</v>
      </c>
      <c r="BA290" s="16" t="s">
        <v>456</v>
      </c>
      <c r="BB290" s="16" t="s">
        <v>461</v>
      </c>
      <c r="BC290" s="31" t="s">
        <v>3</v>
      </c>
      <c r="BD290" s="17" t="s">
        <v>451</v>
      </c>
      <c r="BF290">
        <f t="shared" si="39"/>
        <v>4.6907216494845354</v>
      </c>
      <c r="BG290" s="17"/>
    </row>
    <row r="291" spans="1:59" x14ac:dyDescent="0.25">
      <c r="A291">
        <v>290</v>
      </c>
      <c r="B291" t="s">
        <v>845</v>
      </c>
      <c r="C291" t="s">
        <v>845</v>
      </c>
      <c r="D291" s="4" t="s">
        <v>160</v>
      </c>
      <c r="E291" s="3" t="s">
        <v>122</v>
      </c>
      <c r="F291" s="3">
        <v>5</v>
      </c>
      <c r="G291" s="34" t="s">
        <v>451</v>
      </c>
      <c r="H291" s="10">
        <v>9</v>
      </c>
      <c r="I291" s="17" t="s">
        <v>447</v>
      </c>
      <c r="J291" s="17" t="s">
        <v>822</v>
      </c>
      <c r="K291" s="17"/>
      <c r="L291" s="17"/>
      <c r="M291" s="12" t="s">
        <v>423</v>
      </c>
      <c r="N291" s="16" t="s">
        <v>461</v>
      </c>
      <c r="O291" s="16" t="s">
        <v>456</v>
      </c>
      <c r="P291" s="16" t="s">
        <v>491</v>
      </c>
      <c r="Q291" s="16" t="s">
        <v>475</v>
      </c>
      <c r="R291" s="16" t="s">
        <v>529</v>
      </c>
      <c r="S291" s="16" t="s">
        <v>423</v>
      </c>
      <c r="T291" s="16" t="s">
        <v>425</v>
      </c>
      <c r="U291" s="12" t="s">
        <v>423</v>
      </c>
      <c r="V291" s="4">
        <v>20</v>
      </c>
      <c r="W291" s="31" t="s">
        <v>822</v>
      </c>
      <c r="X291" s="17"/>
      <c r="Z291" s="7">
        <v>442</v>
      </c>
      <c r="AA291" s="7">
        <v>19</v>
      </c>
      <c r="AB291" s="7">
        <v>1</v>
      </c>
      <c r="AC291" s="7">
        <v>10</v>
      </c>
      <c r="AD291" s="7">
        <v>2</v>
      </c>
      <c r="AE291" s="7">
        <v>2</v>
      </c>
      <c r="AF291" s="7">
        <v>54</v>
      </c>
      <c r="AG291" s="7">
        <v>86</v>
      </c>
      <c r="AH291" s="8">
        <v>0.27</v>
      </c>
      <c r="AI291" s="8">
        <v>0.36099999999999999</v>
      </c>
      <c r="AJ291" s="9">
        <v>3</v>
      </c>
      <c r="AK291" s="20">
        <v>0.85</v>
      </c>
      <c r="AL291" s="13">
        <f t="shared" si="32"/>
        <v>30.090497737556561</v>
      </c>
      <c r="AM291" s="13">
        <f t="shared" si="33"/>
        <v>1.5837104072398192</v>
      </c>
      <c r="AN291" s="13">
        <f t="shared" si="34"/>
        <v>15.837104072398189</v>
      </c>
      <c r="AO291" s="13">
        <f t="shared" si="35"/>
        <v>3.1674208144796383</v>
      </c>
      <c r="AP291" s="6">
        <f t="shared" si="36"/>
        <v>3.1674208144796383</v>
      </c>
      <c r="AQ291" s="13">
        <f t="shared" si="37"/>
        <v>85.520361990950221</v>
      </c>
      <c r="AR291" s="6">
        <f t="shared" si="38"/>
        <v>136.19909502262445</v>
      </c>
      <c r="AS291" s="10">
        <v>9</v>
      </c>
      <c r="AT291" s="4">
        <v>20</v>
      </c>
      <c r="AU291" s="12" t="s">
        <v>423</v>
      </c>
      <c r="AV291" s="16" t="s">
        <v>425</v>
      </c>
      <c r="AW291" s="16" t="s">
        <v>423</v>
      </c>
      <c r="AX291" s="16" t="s">
        <v>529</v>
      </c>
      <c r="AY291" s="16" t="s">
        <v>475</v>
      </c>
      <c r="AZ291" s="16" t="s">
        <v>491</v>
      </c>
      <c r="BA291" s="16" t="s">
        <v>456</v>
      </c>
      <c r="BB291" s="16" t="s">
        <v>461</v>
      </c>
      <c r="BC291" s="31" t="s">
        <v>822</v>
      </c>
      <c r="BD291" s="17" t="s">
        <v>447</v>
      </c>
      <c r="BF291">
        <f t="shared" si="39"/>
        <v>4.751131221719457</v>
      </c>
      <c r="BG291" s="17"/>
    </row>
    <row r="292" spans="1:59" x14ac:dyDescent="0.25">
      <c r="A292">
        <v>291</v>
      </c>
      <c r="B292" t="s">
        <v>845</v>
      </c>
      <c r="C292" t="s">
        <v>845</v>
      </c>
      <c r="D292" s="4" t="s">
        <v>108</v>
      </c>
      <c r="E292" s="3" t="s">
        <v>15</v>
      </c>
      <c r="F292" s="3">
        <v>5</v>
      </c>
      <c r="G292" s="34" t="s">
        <v>451</v>
      </c>
      <c r="H292" s="10">
        <v>9</v>
      </c>
      <c r="I292" s="17" t="s">
        <v>455</v>
      </c>
      <c r="J292" s="17" t="s">
        <v>816</v>
      </c>
      <c r="K292" s="17"/>
      <c r="L292" s="17"/>
      <c r="M292" s="12" t="s">
        <v>423</v>
      </c>
      <c r="N292" s="16" t="s">
        <v>461</v>
      </c>
      <c r="O292" s="16" t="s">
        <v>456</v>
      </c>
      <c r="P292" s="16" t="s">
        <v>460</v>
      </c>
      <c r="Q292" s="17" t="s">
        <v>479</v>
      </c>
      <c r="R292" s="16" t="s">
        <v>502</v>
      </c>
      <c r="S292" s="16" t="s">
        <v>443</v>
      </c>
      <c r="T292" s="16" t="s">
        <v>432</v>
      </c>
      <c r="U292" s="12" t="s">
        <v>423</v>
      </c>
      <c r="V292" s="4">
        <v>20</v>
      </c>
      <c r="W292" s="31" t="s">
        <v>816</v>
      </c>
      <c r="X292" s="17"/>
      <c r="Z292" s="7">
        <v>512</v>
      </c>
      <c r="AA292" s="7">
        <v>35</v>
      </c>
      <c r="AB292" s="7">
        <v>0</v>
      </c>
      <c r="AC292" s="7">
        <v>13</v>
      </c>
      <c r="AD292" s="7">
        <v>14</v>
      </c>
      <c r="AE292" s="7">
        <v>5</v>
      </c>
      <c r="AF292" s="7">
        <v>56</v>
      </c>
      <c r="AG292" s="7">
        <v>84</v>
      </c>
      <c r="AH292" s="8">
        <v>0.28299999999999997</v>
      </c>
      <c r="AI292" s="8">
        <v>0.36899999999999999</v>
      </c>
      <c r="AJ292" s="9">
        <v>3.5</v>
      </c>
      <c r="AK292" s="20">
        <v>0.85</v>
      </c>
      <c r="AL292" s="13">
        <f t="shared" si="32"/>
        <v>47.8515625</v>
      </c>
      <c r="AM292" s="13">
        <f t="shared" si="33"/>
        <v>0</v>
      </c>
      <c r="AN292" s="13">
        <f t="shared" si="34"/>
        <v>17.7734375</v>
      </c>
      <c r="AO292" s="13">
        <f t="shared" si="35"/>
        <v>19.140625</v>
      </c>
      <c r="AP292" s="6">
        <f t="shared" si="36"/>
        <v>6.8359375</v>
      </c>
      <c r="AQ292" s="13">
        <f t="shared" si="37"/>
        <v>76.5625</v>
      </c>
      <c r="AR292" s="6">
        <f t="shared" si="38"/>
        <v>114.84375</v>
      </c>
      <c r="AS292" s="10">
        <v>9</v>
      </c>
      <c r="AT292" s="4">
        <v>20</v>
      </c>
      <c r="AU292" s="12" t="s">
        <v>423</v>
      </c>
      <c r="AV292" s="16" t="s">
        <v>432</v>
      </c>
      <c r="AW292" s="16" t="s">
        <v>443</v>
      </c>
      <c r="AX292" s="16" t="s">
        <v>502</v>
      </c>
      <c r="AY292" s="17" t="s">
        <v>479</v>
      </c>
      <c r="AZ292" s="16" t="s">
        <v>460</v>
      </c>
      <c r="BA292" s="16" t="s">
        <v>456</v>
      </c>
      <c r="BB292" s="16" t="s">
        <v>461</v>
      </c>
      <c r="BC292" s="31" t="s">
        <v>816</v>
      </c>
      <c r="BD292" s="17" t="s">
        <v>455</v>
      </c>
      <c r="BF292">
        <f t="shared" si="39"/>
        <v>4.78515625</v>
      </c>
      <c r="BG292" s="17"/>
    </row>
    <row r="293" spans="1:59" x14ac:dyDescent="0.25">
      <c r="A293">
        <v>292</v>
      </c>
      <c r="B293" t="s">
        <v>845</v>
      </c>
      <c r="C293" t="s">
        <v>845</v>
      </c>
      <c r="D293" s="4" t="s">
        <v>223</v>
      </c>
      <c r="E293" s="3" t="s">
        <v>143</v>
      </c>
      <c r="F293" s="3">
        <v>5</v>
      </c>
      <c r="G293" s="34" t="s">
        <v>451</v>
      </c>
      <c r="H293" s="10">
        <v>10</v>
      </c>
      <c r="I293" s="17" t="s">
        <v>447</v>
      </c>
      <c r="J293" s="17" t="s">
        <v>406</v>
      </c>
      <c r="K293" s="17"/>
      <c r="L293" s="17"/>
      <c r="M293" s="12" t="s">
        <v>423</v>
      </c>
      <c r="N293" s="16" t="s">
        <v>461</v>
      </c>
      <c r="O293" s="16" t="s">
        <v>456</v>
      </c>
      <c r="P293" s="16" t="s">
        <v>491</v>
      </c>
      <c r="Q293" s="16" t="s">
        <v>474</v>
      </c>
      <c r="R293" s="16" t="s">
        <v>527</v>
      </c>
      <c r="S293" s="16" t="s">
        <v>423</v>
      </c>
      <c r="T293" s="16" t="s">
        <v>434</v>
      </c>
      <c r="U293" s="12" t="s">
        <v>423</v>
      </c>
      <c r="V293" s="4">
        <v>20</v>
      </c>
      <c r="W293" s="31" t="s">
        <v>406</v>
      </c>
      <c r="X293" s="17"/>
      <c r="Z293" s="7">
        <v>272</v>
      </c>
      <c r="AA293" s="7">
        <v>16</v>
      </c>
      <c r="AB293" s="7">
        <v>0</v>
      </c>
      <c r="AC293" s="7">
        <v>6</v>
      </c>
      <c r="AD293" s="7">
        <v>1</v>
      </c>
      <c r="AE293" s="7">
        <v>1</v>
      </c>
      <c r="AF293" s="7">
        <v>47</v>
      </c>
      <c r="AG293" s="7">
        <v>49</v>
      </c>
      <c r="AH293" s="8">
        <v>0.255</v>
      </c>
      <c r="AI293" s="8">
        <v>0.39</v>
      </c>
      <c r="AJ293" s="9">
        <v>1.9</v>
      </c>
      <c r="AK293" s="20">
        <v>0.71</v>
      </c>
      <c r="AL293" s="13">
        <f t="shared" si="32"/>
        <v>41.176470588235297</v>
      </c>
      <c r="AM293" s="13">
        <f t="shared" si="33"/>
        <v>0</v>
      </c>
      <c r="AN293" s="13">
        <f t="shared" si="34"/>
        <v>15.441176470588236</v>
      </c>
      <c r="AO293" s="13">
        <f t="shared" si="35"/>
        <v>2.5735294117647061</v>
      </c>
      <c r="AP293" s="6">
        <f t="shared" si="36"/>
        <v>2.5735294117647061</v>
      </c>
      <c r="AQ293" s="13">
        <f t="shared" si="37"/>
        <v>120.95588235294117</v>
      </c>
      <c r="AR293" s="6">
        <f t="shared" si="38"/>
        <v>126.10294117647059</v>
      </c>
      <c r="AS293" s="10">
        <v>10</v>
      </c>
      <c r="AT293" s="4">
        <v>20</v>
      </c>
      <c r="AU293" s="12" t="s">
        <v>423</v>
      </c>
      <c r="AV293" s="16" t="s">
        <v>434</v>
      </c>
      <c r="AW293" s="16" t="s">
        <v>423</v>
      </c>
      <c r="AX293" s="16" t="s">
        <v>527</v>
      </c>
      <c r="AY293" s="16" t="s">
        <v>474</v>
      </c>
      <c r="AZ293" s="16" t="s">
        <v>491</v>
      </c>
      <c r="BA293" s="16" t="s">
        <v>456</v>
      </c>
      <c r="BB293" s="16" t="s">
        <v>461</v>
      </c>
      <c r="BC293" s="31" t="s">
        <v>406</v>
      </c>
      <c r="BD293" s="17" t="s">
        <v>447</v>
      </c>
      <c r="BF293">
        <f t="shared" si="39"/>
        <v>4.8897058823529411</v>
      </c>
      <c r="BG293" s="17"/>
    </row>
    <row r="294" spans="1:59" x14ac:dyDescent="0.25">
      <c r="A294">
        <v>293</v>
      </c>
      <c r="B294" t="s">
        <v>845</v>
      </c>
      <c r="C294" t="s">
        <v>845</v>
      </c>
      <c r="D294" s="4" t="s">
        <v>136</v>
      </c>
      <c r="E294" s="3" t="s">
        <v>19</v>
      </c>
      <c r="F294" s="3">
        <v>5</v>
      </c>
      <c r="G294" s="34" t="s">
        <v>451</v>
      </c>
      <c r="H294" s="10">
        <v>7</v>
      </c>
      <c r="I294" s="17" t="s">
        <v>446</v>
      </c>
      <c r="J294" s="17" t="s">
        <v>2</v>
      </c>
      <c r="K294" s="17"/>
      <c r="L294" s="17"/>
      <c r="M294" s="12" t="s">
        <v>423</v>
      </c>
      <c r="N294" s="16" t="s">
        <v>461</v>
      </c>
      <c r="O294" s="16" t="s">
        <v>456</v>
      </c>
      <c r="P294" s="16" t="s">
        <v>491</v>
      </c>
      <c r="Q294" s="16" t="s">
        <v>478</v>
      </c>
      <c r="R294" s="16" t="s">
        <v>511</v>
      </c>
      <c r="S294" s="16" t="s">
        <v>451</v>
      </c>
      <c r="T294" s="16" t="s">
        <v>431</v>
      </c>
      <c r="U294" s="12" t="s">
        <v>423</v>
      </c>
      <c r="V294" s="4" t="s">
        <v>422</v>
      </c>
      <c r="W294" s="31" t="s">
        <v>2</v>
      </c>
      <c r="X294" s="17"/>
      <c r="Z294" s="7">
        <v>726</v>
      </c>
      <c r="AA294" s="7">
        <v>40</v>
      </c>
      <c r="AB294" s="7">
        <v>4</v>
      </c>
      <c r="AC294" s="7">
        <v>17</v>
      </c>
      <c r="AD294" s="7">
        <v>15</v>
      </c>
      <c r="AE294" s="7">
        <v>4</v>
      </c>
      <c r="AF294" s="7">
        <v>29</v>
      </c>
      <c r="AG294" s="7">
        <v>79</v>
      </c>
      <c r="AH294" s="8">
        <v>0.27500000000000002</v>
      </c>
      <c r="AI294" s="8">
        <v>0.307</v>
      </c>
      <c r="AJ294" s="9">
        <v>5.0999999999999996</v>
      </c>
      <c r="AK294" s="20">
        <v>0.65</v>
      </c>
      <c r="AL294" s="13">
        <f t="shared" si="32"/>
        <v>38.567493112947659</v>
      </c>
      <c r="AM294" s="13">
        <f t="shared" si="33"/>
        <v>3.8567493112947657</v>
      </c>
      <c r="AN294" s="13">
        <f t="shared" si="34"/>
        <v>16.391184573002754</v>
      </c>
      <c r="AO294" s="13">
        <f t="shared" si="35"/>
        <v>14.462809917355372</v>
      </c>
      <c r="AP294" s="6">
        <f t="shared" si="36"/>
        <v>3.8567493112947657</v>
      </c>
      <c r="AQ294" s="13">
        <f t="shared" si="37"/>
        <v>27.961432506887054</v>
      </c>
      <c r="AR294" s="6">
        <f t="shared" si="38"/>
        <v>76.170798898071624</v>
      </c>
      <c r="AS294" s="10">
        <v>7</v>
      </c>
      <c r="AT294" s="4" t="s">
        <v>422</v>
      </c>
      <c r="AU294" s="12" t="s">
        <v>423</v>
      </c>
      <c r="AV294" s="16" t="s">
        <v>431</v>
      </c>
      <c r="AW294" s="16" t="s">
        <v>451</v>
      </c>
      <c r="AX294" s="16" t="s">
        <v>511</v>
      </c>
      <c r="AY294" s="16" t="s">
        <v>478</v>
      </c>
      <c r="AZ294" s="16" t="s">
        <v>491</v>
      </c>
      <c r="BA294" s="16" t="s">
        <v>456</v>
      </c>
      <c r="BB294" s="16" t="s">
        <v>461</v>
      </c>
      <c r="BC294" s="31" t="s">
        <v>2</v>
      </c>
      <c r="BD294" s="17" t="s">
        <v>446</v>
      </c>
      <c r="BF294">
        <f t="shared" si="39"/>
        <v>4.9173553719008263</v>
      </c>
      <c r="BG294" s="17"/>
    </row>
    <row r="295" spans="1:59" x14ac:dyDescent="0.25">
      <c r="A295">
        <v>294</v>
      </c>
      <c r="B295" t="s">
        <v>845</v>
      </c>
      <c r="C295" t="s">
        <v>845</v>
      </c>
      <c r="D295" s="4" t="s">
        <v>115</v>
      </c>
      <c r="E295" s="3" t="s">
        <v>43</v>
      </c>
      <c r="F295" s="3">
        <v>5</v>
      </c>
      <c r="G295" s="34" t="s">
        <v>451</v>
      </c>
      <c r="H295" s="10">
        <v>7</v>
      </c>
      <c r="I295" s="17" t="s">
        <v>452</v>
      </c>
      <c r="J295" s="17" t="s">
        <v>821</v>
      </c>
      <c r="K295" s="17"/>
      <c r="L295" s="17"/>
      <c r="M295" s="12" t="s">
        <v>423</v>
      </c>
      <c r="N295" s="16" t="s">
        <v>461</v>
      </c>
      <c r="O295" s="16" t="s">
        <v>456</v>
      </c>
      <c r="P295" s="16" t="s">
        <v>460</v>
      </c>
      <c r="Q295" s="16" t="s">
        <v>453</v>
      </c>
      <c r="R295" s="16" t="s">
        <v>683</v>
      </c>
      <c r="S295" s="16" t="s">
        <v>423</v>
      </c>
      <c r="T295" s="16" t="s">
        <v>428</v>
      </c>
      <c r="U295" s="12" t="s">
        <v>423</v>
      </c>
      <c r="V295" s="4" t="s">
        <v>407</v>
      </c>
      <c r="W295" s="31" t="s">
        <v>821</v>
      </c>
      <c r="X295" s="17"/>
      <c r="Z295" s="7">
        <v>682</v>
      </c>
      <c r="AA295" s="7">
        <v>30</v>
      </c>
      <c r="AB295" s="7">
        <v>2</v>
      </c>
      <c r="AC295" s="7">
        <v>29</v>
      </c>
      <c r="AD295" s="7">
        <v>7</v>
      </c>
      <c r="AE295" s="7">
        <v>1</v>
      </c>
      <c r="AF295" s="7">
        <v>19</v>
      </c>
      <c r="AG295" s="7">
        <v>133</v>
      </c>
      <c r="AH295" s="8">
        <v>0.28100000000000003</v>
      </c>
      <c r="AI295" s="8">
        <v>0.311</v>
      </c>
      <c r="AJ295" s="9">
        <v>4.8</v>
      </c>
      <c r="AK295" s="20">
        <v>0.94</v>
      </c>
      <c r="AL295" s="13">
        <f t="shared" si="32"/>
        <v>30.791788856304986</v>
      </c>
      <c r="AM295" s="13">
        <f t="shared" si="33"/>
        <v>2.0527859237536656</v>
      </c>
      <c r="AN295" s="13">
        <f t="shared" si="34"/>
        <v>29.765395894428149</v>
      </c>
      <c r="AO295" s="13">
        <f t="shared" si="35"/>
        <v>7.1847507331378297</v>
      </c>
      <c r="AP295" s="6">
        <f t="shared" si="36"/>
        <v>1.0263929618768328</v>
      </c>
      <c r="AQ295" s="13">
        <f t="shared" si="37"/>
        <v>19.501466275659823</v>
      </c>
      <c r="AR295" s="6">
        <f t="shared" si="38"/>
        <v>136.51026392961876</v>
      </c>
      <c r="AS295" s="10">
        <v>7</v>
      </c>
      <c r="AT295" s="4" t="s">
        <v>407</v>
      </c>
      <c r="AU295" s="12" t="s">
        <v>423</v>
      </c>
      <c r="AV295" s="16" t="s">
        <v>428</v>
      </c>
      <c r="AW295" s="16" t="s">
        <v>423</v>
      </c>
      <c r="AX295" s="16" t="s">
        <v>683</v>
      </c>
      <c r="AY295" s="16" t="s">
        <v>453</v>
      </c>
      <c r="AZ295" s="16" t="s">
        <v>460</v>
      </c>
      <c r="BA295" s="16" t="s">
        <v>456</v>
      </c>
      <c r="BB295" s="16" t="s">
        <v>461</v>
      </c>
      <c r="BC295" s="31" t="s">
        <v>821</v>
      </c>
      <c r="BD295" s="17" t="s">
        <v>452</v>
      </c>
      <c r="BF295">
        <f t="shared" si="39"/>
        <v>4.9266862170087977</v>
      </c>
      <c r="BG295" s="17"/>
    </row>
    <row r="296" spans="1:59" x14ac:dyDescent="0.25">
      <c r="A296">
        <v>295</v>
      </c>
      <c r="B296" t="s">
        <v>845</v>
      </c>
      <c r="C296" t="s">
        <v>845</v>
      </c>
      <c r="D296" s="4" t="s">
        <v>126</v>
      </c>
      <c r="E296" s="3" t="s">
        <v>43</v>
      </c>
      <c r="F296" s="3">
        <v>5</v>
      </c>
      <c r="G296" s="34" t="s">
        <v>451</v>
      </c>
      <c r="H296" s="10">
        <v>8</v>
      </c>
      <c r="I296" s="17" t="s">
        <v>442</v>
      </c>
      <c r="J296" s="17" t="s">
        <v>3</v>
      </c>
      <c r="K296" s="17"/>
      <c r="L296" s="17"/>
      <c r="M296" s="12" t="s">
        <v>423</v>
      </c>
      <c r="N296" s="16" t="s">
        <v>461</v>
      </c>
      <c r="O296" s="16" t="s">
        <v>471</v>
      </c>
      <c r="P296" s="16" t="s">
        <v>487</v>
      </c>
      <c r="Q296" s="16" t="s">
        <v>473</v>
      </c>
      <c r="R296" s="16" t="s">
        <v>515</v>
      </c>
      <c r="S296" s="16" t="s">
        <v>423</v>
      </c>
      <c r="T296" s="16" t="s">
        <v>427</v>
      </c>
      <c r="U296" s="12" t="s">
        <v>423</v>
      </c>
      <c r="V296" s="4" t="s">
        <v>407</v>
      </c>
      <c r="W296" s="31" t="s">
        <v>3</v>
      </c>
      <c r="X296" s="17"/>
      <c r="Z296" s="7">
        <v>354</v>
      </c>
      <c r="AA296" s="7">
        <v>14</v>
      </c>
      <c r="AB296" s="7">
        <v>0</v>
      </c>
      <c r="AC296" s="7">
        <v>12</v>
      </c>
      <c r="AD296" s="7">
        <v>2</v>
      </c>
      <c r="AE296" s="7">
        <v>0</v>
      </c>
      <c r="AF296" s="7">
        <v>20</v>
      </c>
      <c r="AG296" s="7">
        <v>68</v>
      </c>
      <c r="AH296" s="8">
        <v>0.27800000000000002</v>
      </c>
      <c r="AI296" s="8">
        <v>0.32400000000000001</v>
      </c>
      <c r="AJ296" s="9">
        <v>2.5</v>
      </c>
      <c r="AK296" s="20">
        <v>0.96</v>
      </c>
      <c r="AL296" s="13">
        <f t="shared" si="32"/>
        <v>27.683615819209042</v>
      </c>
      <c r="AM296" s="13">
        <f t="shared" si="33"/>
        <v>0</v>
      </c>
      <c r="AN296" s="13">
        <f t="shared" si="34"/>
        <v>23.728813559322035</v>
      </c>
      <c r="AO296" s="13">
        <f t="shared" si="35"/>
        <v>3.9548022598870056</v>
      </c>
      <c r="AP296" s="6">
        <f t="shared" si="36"/>
        <v>0</v>
      </c>
      <c r="AQ296" s="13">
        <f t="shared" si="37"/>
        <v>39.548022598870055</v>
      </c>
      <c r="AR296" s="6">
        <f t="shared" si="38"/>
        <v>134.4632768361582</v>
      </c>
      <c r="AS296" s="10">
        <v>8</v>
      </c>
      <c r="AT296" s="4" t="s">
        <v>407</v>
      </c>
      <c r="AU296" s="12" t="s">
        <v>423</v>
      </c>
      <c r="AV296" s="16" t="s">
        <v>427</v>
      </c>
      <c r="AW296" s="16" t="s">
        <v>423</v>
      </c>
      <c r="AX296" s="16" t="s">
        <v>515</v>
      </c>
      <c r="AY296" s="16" t="s">
        <v>473</v>
      </c>
      <c r="AZ296" s="16" t="s">
        <v>487</v>
      </c>
      <c r="BA296" s="16" t="s">
        <v>471</v>
      </c>
      <c r="BB296" s="16" t="s">
        <v>461</v>
      </c>
      <c r="BC296" s="31" t="s">
        <v>3</v>
      </c>
      <c r="BD296" s="17" t="s">
        <v>442</v>
      </c>
      <c r="BF296">
        <f t="shared" si="39"/>
        <v>4.9435028248587569</v>
      </c>
      <c r="BG296" s="17"/>
    </row>
    <row r="297" spans="1:59" x14ac:dyDescent="0.25">
      <c r="A297">
        <v>296</v>
      </c>
      <c r="B297" t="s">
        <v>845</v>
      </c>
      <c r="C297" t="s">
        <v>845</v>
      </c>
      <c r="D297" s="4" t="s">
        <v>156</v>
      </c>
      <c r="E297" s="3" t="s">
        <v>43</v>
      </c>
      <c r="F297" s="3">
        <v>5</v>
      </c>
      <c r="G297" s="34" t="s">
        <v>451</v>
      </c>
      <c r="H297" s="10">
        <v>8</v>
      </c>
      <c r="I297" s="17" t="s">
        <v>449</v>
      </c>
      <c r="J297" s="17" t="s">
        <v>857</v>
      </c>
      <c r="K297" s="17"/>
      <c r="L297" s="17"/>
      <c r="M297" s="12" t="s">
        <v>423</v>
      </c>
      <c r="N297" s="16" t="s">
        <v>461</v>
      </c>
      <c r="O297" s="16" t="s">
        <v>456</v>
      </c>
      <c r="P297" s="16" t="s">
        <v>491</v>
      </c>
      <c r="Q297" s="16" t="s">
        <v>477</v>
      </c>
      <c r="R297" s="16" t="s">
        <v>509</v>
      </c>
      <c r="S297" s="16" t="s">
        <v>423</v>
      </c>
      <c r="T297" s="16" t="s">
        <v>438</v>
      </c>
      <c r="U297" s="12" t="s">
        <v>423</v>
      </c>
      <c r="V297" s="4" t="s">
        <v>420</v>
      </c>
      <c r="W297" s="31" t="s">
        <v>857</v>
      </c>
      <c r="X297" s="17"/>
      <c r="Z297" s="7">
        <v>678</v>
      </c>
      <c r="AA297" s="7">
        <v>32</v>
      </c>
      <c r="AB297" s="7">
        <v>2</v>
      </c>
      <c r="AC297" s="7">
        <v>40</v>
      </c>
      <c r="AD297" s="7">
        <v>4</v>
      </c>
      <c r="AE297" s="7">
        <v>5</v>
      </c>
      <c r="AF297" s="7">
        <v>55</v>
      </c>
      <c r="AG297" s="7">
        <v>140</v>
      </c>
      <c r="AH297" s="8">
        <v>0.27100000000000002</v>
      </c>
      <c r="AI297" s="8">
        <v>0.33300000000000002</v>
      </c>
      <c r="AJ297" s="9">
        <v>4.8</v>
      </c>
      <c r="AK297" s="20">
        <v>0.76</v>
      </c>
      <c r="AL297" s="13">
        <f t="shared" si="32"/>
        <v>33.038348082595867</v>
      </c>
      <c r="AM297" s="13">
        <f t="shared" si="33"/>
        <v>2.0648967551622417</v>
      </c>
      <c r="AN297" s="13">
        <f t="shared" si="34"/>
        <v>41.297935103244839</v>
      </c>
      <c r="AO297" s="13">
        <f t="shared" si="35"/>
        <v>4.1297935103244834</v>
      </c>
      <c r="AP297" s="6">
        <f t="shared" si="36"/>
        <v>5.1622418879056049</v>
      </c>
      <c r="AQ297" s="13">
        <f t="shared" si="37"/>
        <v>56.784660766961657</v>
      </c>
      <c r="AR297" s="6">
        <f t="shared" si="38"/>
        <v>144.54277286135692</v>
      </c>
      <c r="AS297" s="10">
        <v>8</v>
      </c>
      <c r="AT297" s="4" t="s">
        <v>420</v>
      </c>
      <c r="AU297" s="12" t="s">
        <v>423</v>
      </c>
      <c r="AV297" s="16" t="s">
        <v>438</v>
      </c>
      <c r="AW297" s="16" t="s">
        <v>423</v>
      </c>
      <c r="AX297" s="16" t="s">
        <v>509</v>
      </c>
      <c r="AY297" s="16" t="s">
        <v>477</v>
      </c>
      <c r="AZ297" s="16" t="s">
        <v>491</v>
      </c>
      <c r="BA297" s="16" t="s">
        <v>456</v>
      </c>
      <c r="BB297" s="16" t="s">
        <v>461</v>
      </c>
      <c r="BC297" s="31" t="s">
        <v>820</v>
      </c>
      <c r="BD297" s="17" t="s">
        <v>449</v>
      </c>
      <c r="BF297">
        <f t="shared" si="39"/>
        <v>4.9557522123893802</v>
      </c>
      <c r="BG297" s="17"/>
    </row>
    <row r="298" spans="1:59" x14ac:dyDescent="0.25">
      <c r="A298">
        <v>297</v>
      </c>
      <c r="B298" t="s">
        <v>845</v>
      </c>
      <c r="C298" t="s">
        <v>845</v>
      </c>
      <c r="D298" s="4" t="s">
        <v>291</v>
      </c>
      <c r="E298" s="3" t="s">
        <v>23</v>
      </c>
      <c r="F298" s="3">
        <v>5</v>
      </c>
      <c r="G298" s="34" t="s">
        <v>451</v>
      </c>
      <c r="H298" s="10">
        <v>6</v>
      </c>
      <c r="I298" s="17" t="s">
        <v>448</v>
      </c>
      <c r="J298" s="17" t="s">
        <v>822</v>
      </c>
      <c r="K298" s="17"/>
      <c r="L298" s="17"/>
      <c r="M298" s="12" t="s">
        <v>423</v>
      </c>
      <c r="N298" s="16" t="s">
        <v>461</v>
      </c>
      <c r="O298" s="16" t="s">
        <v>456</v>
      </c>
      <c r="P298" s="16" t="s">
        <v>460</v>
      </c>
      <c r="Q298" s="16" t="s">
        <v>487</v>
      </c>
      <c r="R298" s="16" t="s">
        <v>496</v>
      </c>
      <c r="S298" s="16" t="s">
        <v>423</v>
      </c>
      <c r="T298" s="16" t="s">
        <v>437</v>
      </c>
      <c r="U298" s="12" t="s">
        <v>423</v>
      </c>
      <c r="V298" s="4" t="s">
        <v>419</v>
      </c>
      <c r="W298" s="31" t="s">
        <v>822</v>
      </c>
      <c r="X298" s="17"/>
      <c r="Z298" s="7">
        <v>338</v>
      </c>
      <c r="AA298" s="7">
        <v>15</v>
      </c>
      <c r="AB298" s="7">
        <v>0</v>
      </c>
      <c r="AC298" s="7">
        <v>13</v>
      </c>
      <c r="AD298" s="7">
        <v>0</v>
      </c>
      <c r="AE298" s="7">
        <v>1</v>
      </c>
      <c r="AF298" s="7">
        <v>17</v>
      </c>
      <c r="AG298" s="7">
        <v>71</v>
      </c>
      <c r="AH298" s="8">
        <v>0.23899999999999999</v>
      </c>
      <c r="AI298" s="8">
        <v>0.28999999999999998</v>
      </c>
      <c r="AJ298" s="9">
        <v>2.4</v>
      </c>
      <c r="AK298" s="20">
        <v>0.84</v>
      </c>
      <c r="AL298" s="13">
        <f t="shared" si="32"/>
        <v>31.065088757396449</v>
      </c>
      <c r="AM298" s="13">
        <f t="shared" si="33"/>
        <v>0</v>
      </c>
      <c r="AN298" s="13">
        <f t="shared" si="34"/>
        <v>26.923076923076923</v>
      </c>
      <c r="AO298" s="13">
        <f t="shared" si="35"/>
        <v>0</v>
      </c>
      <c r="AP298" s="6">
        <f t="shared" si="36"/>
        <v>2.0710059171597632</v>
      </c>
      <c r="AQ298" s="13">
        <f t="shared" si="37"/>
        <v>35.207100591715978</v>
      </c>
      <c r="AR298" s="6">
        <f t="shared" si="38"/>
        <v>147.04142011834318</v>
      </c>
      <c r="AS298" s="10">
        <v>6</v>
      </c>
      <c r="AT298" s="4" t="s">
        <v>419</v>
      </c>
      <c r="AU298" s="12" t="s">
        <v>423</v>
      </c>
      <c r="AV298" s="16" t="s">
        <v>437</v>
      </c>
      <c r="AW298" s="16" t="s">
        <v>423</v>
      </c>
      <c r="AX298" s="16" t="s">
        <v>496</v>
      </c>
      <c r="AY298" s="16" t="s">
        <v>487</v>
      </c>
      <c r="AZ298" s="16" t="s">
        <v>460</v>
      </c>
      <c r="BA298" s="16" t="s">
        <v>456</v>
      </c>
      <c r="BB298" s="16" t="s">
        <v>461</v>
      </c>
      <c r="BC298" s="31" t="s">
        <v>822</v>
      </c>
      <c r="BD298" s="17" t="s">
        <v>448</v>
      </c>
      <c r="BF298">
        <f t="shared" si="39"/>
        <v>4.9704142011834316</v>
      </c>
      <c r="BG298" s="17"/>
    </row>
    <row r="299" spans="1:59" x14ac:dyDescent="0.25">
      <c r="A299">
        <v>298</v>
      </c>
      <c r="B299" t="s">
        <v>845</v>
      </c>
      <c r="C299" t="s">
        <v>845</v>
      </c>
      <c r="D299" s="4" t="s">
        <v>39</v>
      </c>
      <c r="E299" s="3" t="s">
        <v>17</v>
      </c>
      <c r="F299" s="3">
        <v>5</v>
      </c>
      <c r="G299" s="34" t="s">
        <v>451</v>
      </c>
      <c r="H299" s="10">
        <v>9</v>
      </c>
      <c r="I299" s="17" t="s">
        <v>451</v>
      </c>
      <c r="J299" s="17" t="s">
        <v>821</v>
      </c>
      <c r="K299" s="17"/>
      <c r="L299" s="17"/>
      <c r="M299" s="12" t="s">
        <v>423</v>
      </c>
      <c r="N299" s="16" t="s">
        <v>461</v>
      </c>
      <c r="O299" s="16" t="s">
        <v>423</v>
      </c>
      <c r="P299" s="16" t="s">
        <v>471</v>
      </c>
      <c r="Q299" s="16" t="s">
        <v>485</v>
      </c>
      <c r="R299" s="16" t="s">
        <v>506</v>
      </c>
      <c r="S299" s="16" t="s">
        <v>447</v>
      </c>
      <c r="T299" s="16" t="s">
        <v>433</v>
      </c>
      <c r="U299" s="4">
        <v>17</v>
      </c>
      <c r="V299" s="4" t="s">
        <v>407</v>
      </c>
      <c r="W299" s="31" t="s">
        <v>821</v>
      </c>
      <c r="X299" s="17"/>
      <c r="Z299" s="7">
        <v>478</v>
      </c>
      <c r="AA299" s="7">
        <v>27</v>
      </c>
      <c r="AB299" s="7">
        <v>6</v>
      </c>
      <c r="AC299" s="7">
        <v>24</v>
      </c>
      <c r="AD299" s="7">
        <v>8</v>
      </c>
      <c r="AE299" s="7">
        <v>7</v>
      </c>
      <c r="AF299" s="7">
        <v>37</v>
      </c>
      <c r="AG299" s="7">
        <v>101</v>
      </c>
      <c r="AH299" s="8">
        <v>0.312</v>
      </c>
      <c r="AI299" s="8">
        <v>0.36399999999999999</v>
      </c>
      <c r="AJ299" s="9">
        <v>3.4</v>
      </c>
      <c r="AK299" s="20">
        <v>0.6</v>
      </c>
      <c r="AL299" s="13">
        <f t="shared" si="32"/>
        <v>39.539748953974893</v>
      </c>
      <c r="AM299" s="13">
        <f t="shared" si="33"/>
        <v>8.7866108786610884</v>
      </c>
      <c r="AN299" s="13">
        <f t="shared" si="34"/>
        <v>35.146443514644353</v>
      </c>
      <c r="AO299" s="13">
        <f t="shared" si="35"/>
        <v>11.715481171548117</v>
      </c>
      <c r="AP299" s="6">
        <f t="shared" si="36"/>
        <v>10.251046025104603</v>
      </c>
      <c r="AQ299" s="13">
        <f t="shared" si="37"/>
        <v>54.18410041841004</v>
      </c>
      <c r="AR299" s="6">
        <f t="shared" si="38"/>
        <v>147.90794979079499</v>
      </c>
      <c r="AS299" s="10">
        <v>9</v>
      </c>
      <c r="AT299" s="4" t="s">
        <v>407</v>
      </c>
      <c r="AU299" s="4">
        <v>17</v>
      </c>
      <c r="AV299" s="16" t="s">
        <v>433</v>
      </c>
      <c r="AW299" s="16" t="s">
        <v>447</v>
      </c>
      <c r="AX299" s="16" t="s">
        <v>506</v>
      </c>
      <c r="AY299" s="16" t="s">
        <v>485</v>
      </c>
      <c r="AZ299" s="16" t="s">
        <v>471</v>
      </c>
      <c r="BA299" s="16" t="s">
        <v>423</v>
      </c>
      <c r="BB299" s="16" t="s">
        <v>461</v>
      </c>
      <c r="BC299" s="31" t="s">
        <v>821</v>
      </c>
      <c r="BD299" s="17" t="s">
        <v>451</v>
      </c>
      <c r="BF299">
        <f t="shared" si="39"/>
        <v>4.97907949790795</v>
      </c>
      <c r="BG299" s="17"/>
    </row>
    <row r="300" spans="1:59" x14ac:dyDescent="0.25">
      <c r="A300">
        <v>299</v>
      </c>
      <c r="B300" t="s">
        <v>845</v>
      </c>
      <c r="C300" t="s">
        <v>845</v>
      </c>
      <c r="D300" s="4" t="s">
        <v>307</v>
      </c>
      <c r="E300" s="3" t="s">
        <v>59</v>
      </c>
      <c r="F300" s="3">
        <v>5</v>
      </c>
      <c r="G300" s="34" t="s">
        <v>451</v>
      </c>
      <c r="H300" s="10">
        <v>8</v>
      </c>
      <c r="I300" s="17" t="s">
        <v>444</v>
      </c>
      <c r="J300" s="17" t="s">
        <v>822</v>
      </c>
      <c r="K300" s="17"/>
      <c r="L300" s="17"/>
      <c r="M300" s="12" t="s">
        <v>423</v>
      </c>
      <c r="N300" s="16" t="s">
        <v>486</v>
      </c>
      <c r="O300" s="16" t="s">
        <v>460</v>
      </c>
      <c r="P300" s="16" t="s">
        <v>487</v>
      </c>
      <c r="Q300" s="16" t="s">
        <v>470</v>
      </c>
      <c r="R300" s="16" t="s">
        <v>513</v>
      </c>
      <c r="S300" s="16" t="s">
        <v>423</v>
      </c>
      <c r="T300" s="16" t="s">
        <v>427</v>
      </c>
      <c r="U300" s="12" t="s">
        <v>423</v>
      </c>
      <c r="V300" s="4" t="s">
        <v>407</v>
      </c>
      <c r="W300" s="31" t="s">
        <v>822</v>
      </c>
      <c r="X300" s="17"/>
      <c r="Z300" s="7">
        <v>126</v>
      </c>
      <c r="AA300" s="7">
        <v>5</v>
      </c>
      <c r="AB300" s="7">
        <v>0</v>
      </c>
      <c r="AC300" s="7">
        <v>4</v>
      </c>
      <c r="AD300" s="7">
        <v>0</v>
      </c>
      <c r="AE300" s="7">
        <v>0</v>
      </c>
      <c r="AF300" s="7">
        <v>11</v>
      </c>
      <c r="AG300" s="7">
        <v>32</v>
      </c>
      <c r="AH300" s="8">
        <v>0.23400000000000001</v>
      </c>
      <c r="AI300" s="8">
        <v>0.32</v>
      </c>
      <c r="AJ300" s="9">
        <v>0.9</v>
      </c>
      <c r="AK300" s="20">
        <v>0.69</v>
      </c>
      <c r="AL300" s="13">
        <f t="shared" si="32"/>
        <v>27.777777777777775</v>
      </c>
      <c r="AM300" s="13">
        <f t="shared" si="33"/>
        <v>0</v>
      </c>
      <c r="AN300" s="13">
        <f t="shared" si="34"/>
        <v>22.222222222222221</v>
      </c>
      <c r="AO300" s="13">
        <f t="shared" si="35"/>
        <v>0</v>
      </c>
      <c r="AP300" s="6">
        <f t="shared" si="36"/>
        <v>0</v>
      </c>
      <c r="AQ300" s="13">
        <f t="shared" si="37"/>
        <v>61.111111111111107</v>
      </c>
      <c r="AR300" s="6">
        <f t="shared" si="38"/>
        <v>177.77777777777777</v>
      </c>
      <c r="AS300" s="10">
        <v>8</v>
      </c>
      <c r="AT300" s="4" t="s">
        <v>407</v>
      </c>
      <c r="AU300" s="12" t="s">
        <v>423</v>
      </c>
      <c r="AV300" s="16" t="s">
        <v>427</v>
      </c>
      <c r="AW300" s="16" t="s">
        <v>423</v>
      </c>
      <c r="AX300" s="16" t="s">
        <v>513</v>
      </c>
      <c r="AY300" s="16" t="s">
        <v>470</v>
      </c>
      <c r="AZ300" s="16" t="s">
        <v>487</v>
      </c>
      <c r="BA300" s="16" t="s">
        <v>460</v>
      </c>
      <c r="BB300" s="16" t="s">
        <v>486</v>
      </c>
      <c r="BC300" s="31" t="s">
        <v>822</v>
      </c>
      <c r="BD300" s="17" t="s">
        <v>444</v>
      </c>
      <c r="BF300">
        <f t="shared" si="39"/>
        <v>5</v>
      </c>
      <c r="BG300" s="17"/>
    </row>
    <row r="301" spans="1:59" x14ac:dyDescent="0.25">
      <c r="A301">
        <v>300</v>
      </c>
      <c r="B301" t="s">
        <v>845</v>
      </c>
      <c r="C301" t="s">
        <v>845</v>
      </c>
      <c r="D301" s="4" t="s">
        <v>105</v>
      </c>
      <c r="E301" s="3" t="s">
        <v>59</v>
      </c>
      <c r="F301" s="3">
        <v>5</v>
      </c>
      <c r="G301" s="34" t="s">
        <v>451</v>
      </c>
      <c r="H301" s="10">
        <v>9</v>
      </c>
      <c r="I301" s="17" t="s">
        <v>458</v>
      </c>
      <c r="J301" s="17" t="s">
        <v>821</v>
      </c>
      <c r="K301" s="17"/>
      <c r="L301" s="17"/>
      <c r="M301" s="12" t="s">
        <v>423</v>
      </c>
      <c r="N301" s="16" t="s">
        <v>461</v>
      </c>
      <c r="O301" s="16" t="s">
        <v>456</v>
      </c>
      <c r="P301" s="16" t="s">
        <v>491</v>
      </c>
      <c r="Q301" s="16" t="s">
        <v>477</v>
      </c>
      <c r="R301" s="16" t="s">
        <v>509</v>
      </c>
      <c r="S301" s="16" t="s">
        <v>438</v>
      </c>
      <c r="T301" s="16" t="s">
        <v>435</v>
      </c>
      <c r="U301" s="12" t="s">
        <v>423</v>
      </c>
      <c r="V301" s="4" t="s">
        <v>422</v>
      </c>
      <c r="W301" s="31" t="s">
        <v>821</v>
      </c>
      <c r="X301" s="17"/>
      <c r="Z301" s="7">
        <v>644</v>
      </c>
      <c r="AA301" s="7">
        <v>34</v>
      </c>
      <c r="AB301" s="7">
        <v>4</v>
      </c>
      <c r="AC301" s="7">
        <v>23</v>
      </c>
      <c r="AD301" s="7">
        <v>34</v>
      </c>
      <c r="AE301" s="7">
        <v>12</v>
      </c>
      <c r="AF301" s="7">
        <v>47</v>
      </c>
      <c r="AG301" s="7">
        <v>141</v>
      </c>
      <c r="AH301" s="8">
        <v>0.28399999999999997</v>
      </c>
      <c r="AI301" s="8">
        <v>0.35599999999999998</v>
      </c>
      <c r="AJ301" s="9">
        <v>4.7</v>
      </c>
      <c r="AK301" s="20">
        <v>0.67</v>
      </c>
      <c r="AL301" s="13">
        <f t="shared" si="32"/>
        <v>36.956521739130437</v>
      </c>
      <c r="AM301" s="13">
        <f t="shared" si="33"/>
        <v>4.3478260869565215</v>
      </c>
      <c r="AN301" s="13">
        <f t="shared" si="34"/>
        <v>25</v>
      </c>
      <c r="AO301" s="13">
        <f t="shared" si="35"/>
        <v>36.956521739130437</v>
      </c>
      <c r="AP301" s="6">
        <f t="shared" si="36"/>
        <v>13.043478260869566</v>
      </c>
      <c r="AQ301" s="13">
        <f t="shared" si="37"/>
        <v>51.086956521739133</v>
      </c>
      <c r="AR301" s="6">
        <f t="shared" si="38"/>
        <v>153.26086956521738</v>
      </c>
      <c r="AS301" s="10">
        <v>9</v>
      </c>
      <c r="AT301" s="4" t="s">
        <v>422</v>
      </c>
      <c r="AU301" s="12" t="s">
        <v>423</v>
      </c>
      <c r="AV301" s="16" t="s">
        <v>435</v>
      </c>
      <c r="AW301" s="16" t="s">
        <v>438</v>
      </c>
      <c r="AX301" s="16" t="s">
        <v>509</v>
      </c>
      <c r="AY301" s="16" t="s">
        <v>477</v>
      </c>
      <c r="AZ301" s="16" t="s">
        <v>491</v>
      </c>
      <c r="BA301" s="16" t="s">
        <v>456</v>
      </c>
      <c r="BB301" s="16" t="s">
        <v>461</v>
      </c>
      <c r="BC301" s="31" t="s">
        <v>821</v>
      </c>
      <c r="BD301" s="17" t="s">
        <v>458</v>
      </c>
      <c r="BF301">
        <f t="shared" si="39"/>
        <v>5.1086956521739131</v>
      </c>
      <c r="BG301" s="17"/>
    </row>
    <row r="302" spans="1:59" x14ac:dyDescent="0.25">
      <c r="A302">
        <v>301</v>
      </c>
      <c r="B302" t="s">
        <v>845</v>
      </c>
      <c r="C302" t="s">
        <v>845</v>
      </c>
      <c r="D302" s="4" t="s">
        <v>38</v>
      </c>
      <c r="E302" s="3" t="s">
        <v>19</v>
      </c>
      <c r="F302" s="3">
        <v>5</v>
      </c>
      <c r="G302" s="34" t="s">
        <v>451</v>
      </c>
      <c r="H302" s="10">
        <v>9</v>
      </c>
      <c r="I302" s="17" t="s">
        <v>447</v>
      </c>
      <c r="J302" s="17" t="s">
        <v>855</v>
      </c>
      <c r="K302" s="17"/>
      <c r="L302" s="17"/>
      <c r="M302" s="12" t="s">
        <v>423</v>
      </c>
      <c r="N302" s="16" t="s">
        <v>461</v>
      </c>
      <c r="O302" s="16" t="s">
        <v>423</v>
      </c>
      <c r="P302" s="16" t="s">
        <v>471</v>
      </c>
      <c r="Q302" s="17" t="s">
        <v>479</v>
      </c>
      <c r="R302" s="16" t="s">
        <v>502</v>
      </c>
      <c r="S302" s="16" t="s">
        <v>423</v>
      </c>
      <c r="T302" s="16" t="s">
        <v>431</v>
      </c>
      <c r="U302" s="12" t="s">
        <v>423</v>
      </c>
      <c r="V302" s="4" t="s">
        <v>422</v>
      </c>
      <c r="W302" s="31" t="s">
        <v>855</v>
      </c>
      <c r="X302" s="17"/>
      <c r="Z302" s="7">
        <v>685</v>
      </c>
      <c r="AA302" s="7">
        <v>52</v>
      </c>
      <c r="AB302" s="7">
        <v>1</v>
      </c>
      <c r="AC302" s="7">
        <v>25</v>
      </c>
      <c r="AD302" s="7">
        <v>1</v>
      </c>
      <c r="AE302" s="7">
        <v>1</v>
      </c>
      <c r="AF302" s="7">
        <v>60</v>
      </c>
      <c r="AG302" s="7">
        <v>117</v>
      </c>
      <c r="AH302" s="8">
        <v>0.313</v>
      </c>
      <c r="AI302" s="8">
        <v>0.371</v>
      </c>
      <c r="AJ302" s="9">
        <v>5</v>
      </c>
      <c r="AK302" s="20">
        <v>0.72</v>
      </c>
      <c r="AL302" s="13">
        <f t="shared" si="32"/>
        <v>53.138686131386862</v>
      </c>
      <c r="AM302" s="13">
        <f t="shared" si="33"/>
        <v>1.021897810218978</v>
      </c>
      <c r="AN302" s="13">
        <f t="shared" si="34"/>
        <v>25.54744525547445</v>
      </c>
      <c r="AO302" s="13">
        <f t="shared" si="35"/>
        <v>1.021897810218978</v>
      </c>
      <c r="AP302" s="6">
        <f t="shared" si="36"/>
        <v>1.021897810218978</v>
      </c>
      <c r="AQ302" s="13">
        <f t="shared" si="37"/>
        <v>61.313868613138688</v>
      </c>
      <c r="AR302" s="6">
        <f t="shared" si="38"/>
        <v>119.56204379562043</v>
      </c>
      <c r="AS302" s="10">
        <v>9</v>
      </c>
      <c r="AT302" s="4" t="s">
        <v>422</v>
      </c>
      <c r="AU302" s="12" t="s">
        <v>423</v>
      </c>
      <c r="AV302" s="16" t="s">
        <v>431</v>
      </c>
      <c r="AW302" s="16" t="s">
        <v>423</v>
      </c>
      <c r="AX302" s="16" t="s">
        <v>502</v>
      </c>
      <c r="AY302" s="17" t="s">
        <v>479</v>
      </c>
      <c r="AZ302" s="16" t="s">
        <v>471</v>
      </c>
      <c r="BA302" s="16" t="s">
        <v>423</v>
      </c>
      <c r="BB302" s="16" t="s">
        <v>461</v>
      </c>
      <c r="BC302" s="31" t="s">
        <v>824</v>
      </c>
      <c r="BD302" s="17" t="s">
        <v>447</v>
      </c>
      <c r="BF302">
        <f t="shared" si="39"/>
        <v>5.10948905109489</v>
      </c>
      <c r="BG302" s="17"/>
    </row>
    <row r="303" spans="1:59" x14ac:dyDescent="0.25">
      <c r="A303">
        <v>302</v>
      </c>
      <c r="B303" t="s">
        <v>845</v>
      </c>
      <c r="C303" t="s">
        <v>845</v>
      </c>
      <c r="D303" s="4" t="s">
        <v>165</v>
      </c>
      <c r="E303" s="3" t="s">
        <v>89</v>
      </c>
      <c r="F303" s="3">
        <v>5</v>
      </c>
      <c r="G303" s="34" t="s">
        <v>451</v>
      </c>
      <c r="H303" s="10">
        <v>7</v>
      </c>
      <c r="I303" s="17" t="s">
        <v>451</v>
      </c>
      <c r="J303" s="17" t="s">
        <v>821</v>
      </c>
      <c r="K303" s="17"/>
      <c r="L303" s="17"/>
      <c r="M303" s="12" t="s">
        <v>423</v>
      </c>
      <c r="N303" s="16" t="s">
        <v>461</v>
      </c>
      <c r="O303" s="16" t="s">
        <v>456</v>
      </c>
      <c r="P303" s="16" t="s">
        <v>460</v>
      </c>
      <c r="Q303" s="16" t="s">
        <v>485</v>
      </c>
      <c r="R303" s="16" t="s">
        <v>495</v>
      </c>
      <c r="S303" s="16" t="s">
        <v>423</v>
      </c>
      <c r="T303" s="16" t="s">
        <v>437</v>
      </c>
      <c r="U303" s="4">
        <v>17</v>
      </c>
      <c r="V303" s="4" t="s">
        <v>407</v>
      </c>
      <c r="W303" s="31" t="s">
        <v>821</v>
      </c>
      <c r="X303" s="17"/>
      <c r="Z303" s="7">
        <v>612</v>
      </c>
      <c r="AA303" s="7">
        <v>26</v>
      </c>
      <c r="AB303" s="7">
        <v>5</v>
      </c>
      <c r="AC303" s="7">
        <v>23</v>
      </c>
      <c r="AD303" s="7">
        <v>3</v>
      </c>
      <c r="AE303" s="7">
        <v>1</v>
      </c>
      <c r="AF303" s="7">
        <v>41</v>
      </c>
      <c r="AG303" s="7">
        <v>164</v>
      </c>
      <c r="AH303" s="8">
        <v>0.26900000000000002</v>
      </c>
      <c r="AI303" s="8">
        <v>0.317</v>
      </c>
      <c r="AJ303" s="9">
        <v>4.5</v>
      </c>
      <c r="AK303" s="20">
        <v>1.02</v>
      </c>
      <c r="AL303" s="13">
        <f t="shared" si="32"/>
        <v>29.738562091503269</v>
      </c>
      <c r="AM303" s="13">
        <f t="shared" si="33"/>
        <v>5.7189542483660132</v>
      </c>
      <c r="AN303" s="13">
        <f t="shared" si="34"/>
        <v>26.307189542483659</v>
      </c>
      <c r="AO303" s="13">
        <f t="shared" si="35"/>
        <v>3.4313725490196076</v>
      </c>
      <c r="AP303" s="6">
        <f t="shared" si="36"/>
        <v>1.1437908496732025</v>
      </c>
      <c r="AQ303" s="13">
        <f t="shared" si="37"/>
        <v>46.895424836601308</v>
      </c>
      <c r="AR303" s="6">
        <f t="shared" si="38"/>
        <v>187.58169934640523</v>
      </c>
      <c r="AS303" s="10">
        <v>7</v>
      </c>
      <c r="AT303" s="4" t="s">
        <v>407</v>
      </c>
      <c r="AU303" s="4">
        <v>17</v>
      </c>
      <c r="AV303" s="16" t="s">
        <v>437</v>
      </c>
      <c r="AW303" s="16" t="s">
        <v>423</v>
      </c>
      <c r="AX303" s="16" t="s">
        <v>495</v>
      </c>
      <c r="AY303" s="16" t="s">
        <v>485</v>
      </c>
      <c r="AZ303" s="16" t="s">
        <v>460</v>
      </c>
      <c r="BA303" s="16" t="s">
        <v>456</v>
      </c>
      <c r="BB303" s="16" t="s">
        <v>461</v>
      </c>
      <c r="BC303" s="31" t="s">
        <v>821</v>
      </c>
      <c r="BD303" s="17" t="s">
        <v>451</v>
      </c>
      <c r="BF303">
        <f t="shared" si="39"/>
        <v>5.1470588235294121</v>
      </c>
      <c r="BG303" s="17"/>
    </row>
    <row r="304" spans="1:59" x14ac:dyDescent="0.25">
      <c r="A304">
        <v>303</v>
      </c>
      <c r="B304" t="s">
        <v>845</v>
      </c>
      <c r="C304" t="s">
        <v>845</v>
      </c>
      <c r="D304" s="4" t="s">
        <v>276</v>
      </c>
      <c r="E304" s="3" t="s">
        <v>28</v>
      </c>
      <c r="F304" s="3">
        <v>5</v>
      </c>
      <c r="G304" s="34" t="s">
        <v>451</v>
      </c>
      <c r="H304" s="10">
        <v>9</v>
      </c>
      <c r="I304" s="17" t="s">
        <v>455</v>
      </c>
      <c r="J304" s="17" t="s">
        <v>2</v>
      </c>
      <c r="K304" s="17"/>
      <c r="L304" s="17"/>
      <c r="M304" s="12" t="s">
        <v>423</v>
      </c>
      <c r="N304" s="16" t="s">
        <v>461</v>
      </c>
      <c r="O304" s="16" t="s">
        <v>456</v>
      </c>
      <c r="P304" s="16" t="s">
        <v>481</v>
      </c>
      <c r="Q304" s="16" t="s">
        <v>467</v>
      </c>
      <c r="R304" s="16" t="s">
        <v>533</v>
      </c>
      <c r="S304" s="16" t="s">
        <v>442</v>
      </c>
      <c r="T304" s="16" t="s">
        <v>426</v>
      </c>
      <c r="U304" s="12" t="s">
        <v>423</v>
      </c>
      <c r="V304" s="4" t="s">
        <v>422</v>
      </c>
      <c r="W304" s="31" t="s">
        <v>2</v>
      </c>
      <c r="X304" s="17"/>
      <c r="Z304" s="7">
        <v>707</v>
      </c>
      <c r="AA304" s="7">
        <v>33</v>
      </c>
      <c r="AB304" s="7">
        <v>1</v>
      </c>
      <c r="AC304" s="7">
        <v>23</v>
      </c>
      <c r="AD304" s="7">
        <v>21</v>
      </c>
      <c r="AE304" s="7">
        <v>7</v>
      </c>
      <c r="AF304" s="7">
        <v>89</v>
      </c>
      <c r="AG304" s="7">
        <v>129</v>
      </c>
      <c r="AH304" s="8">
        <v>0.24199999999999999</v>
      </c>
      <c r="AI304" s="8">
        <v>0.34499999999999997</v>
      </c>
      <c r="AJ304" s="9">
        <v>5.2</v>
      </c>
      <c r="AK304" s="20">
        <v>0.62</v>
      </c>
      <c r="AL304" s="13">
        <f t="shared" si="32"/>
        <v>32.673267326732677</v>
      </c>
      <c r="AM304" s="13">
        <f t="shared" si="33"/>
        <v>0.99009900990099009</v>
      </c>
      <c r="AN304" s="13">
        <f t="shared" si="34"/>
        <v>22.772277227722771</v>
      </c>
      <c r="AO304" s="13">
        <f t="shared" si="35"/>
        <v>20.792079207920793</v>
      </c>
      <c r="AP304" s="6">
        <f t="shared" si="36"/>
        <v>6.9306930693069306</v>
      </c>
      <c r="AQ304" s="13">
        <f t="shared" si="37"/>
        <v>88.118811881188108</v>
      </c>
      <c r="AR304" s="6">
        <f t="shared" si="38"/>
        <v>127.72277227722772</v>
      </c>
      <c r="AS304" s="10">
        <v>9</v>
      </c>
      <c r="AT304" s="4" t="s">
        <v>422</v>
      </c>
      <c r="AU304" s="12" t="s">
        <v>423</v>
      </c>
      <c r="AV304" s="16" t="s">
        <v>426</v>
      </c>
      <c r="AW304" s="16" t="s">
        <v>442</v>
      </c>
      <c r="AX304" s="16" t="s">
        <v>533</v>
      </c>
      <c r="AY304" s="16" t="s">
        <v>467</v>
      </c>
      <c r="AZ304" s="16" t="s">
        <v>481</v>
      </c>
      <c r="BA304" s="16" t="s">
        <v>456</v>
      </c>
      <c r="BB304" s="16" t="s">
        <v>461</v>
      </c>
      <c r="BC304" s="31" t="s">
        <v>2</v>
      </c>
      <c r="BD304" s="17" t="s">
        <v>455</v>
      </c>
      <c r="BF304">
        <f t="shared" si="39"/>
        <v>5.1485148514851486</v>
      </c>
      <c r="BG304" s="17"/>
    </row>
    <row r="305" spans="1:59" x14ac:dyDescent="0.25">
      <c r="A305">
        <v>304</v>
      </c>
      <c r="B305" t="s">
        <v>845</v>
      </c>
      <c r="C305" t="s">
        <v>845</v>
      </c>
      <c r="D305" s="4" t="s">
        <v>232</v>
      </c>
      <c r="E305" s="3" t="s">
        <v>45</v>
      </c>
      <c r="F305" s="3">
        <v>5</v>
      </c>
      <c r="G305" s="34" t="s">
        <v>451</v>
      </c>
      <c r="H305" s="10">
        <v>9</v>
      </c>
      <c r="I305" s="17" t="s">
        <v>443</v>
      </c>
      <c r="J305" s="17" t="s">
        <v>822</v>
      </c>
      <c r="K305" s="17"/>
      <c r="L305" s="17"/>
      <c r="M305" s="12" t="s">
        <v>423</v>
      </c>
      <c r="N305" s="16" t="s">
        <v>461</v>
      </c>
      <c r="O305" s="16" t="s">
        <v>456</v>
      </c>
      <c r="P305" s="16" t="s">
        <v>481</v>
      </c>
      <c r="Q305" s="16" t="s">
        <v>470</v>
      </c>
      <c r="R305" s="16" t="s">
        <v>529</v>
      </c>
      <c r="S305" s="16" t="s">
        <v>423</v>
      </c>
      <c r="T305" s="16" t="s">
        <v>407</v>
      </c>
      <c r="U305" s="12" t="s">
        <v>423</v>
      </c>
      <c r="V305" s="12" t="s">
        <v>423</v>
      </c>
      <c r="W305" s="31" t="s">
        <v>822</v>
      </c>
      <c r="X305" s="17"/>
      <c r="Z305" s="7">
        <v>445</v>
      </c>
      <c r="AA305" s="7">
        <v>25</v>
      </c>
      <c r="AB305" s="7">
        <v>1</v>
      </c>
      <c r="AC305" s="7">
        <v>6</v>
      </c>
      <c r="AD305" s="7">
        <v>4</v>
      </c>
      <c r="AE305" s="7">
        <v>2</v>
      </c>
      <c r="AF305" s="7">
        <v>46</v>
      </c>
      <c r="AG305" s="7">
        <v>60</v>
      </c>
      <c r="AH305" s="8">
        <v>0.252</v>
      </c>
      <c r="AI305" s="8">
        <v>0.34699999999999998</v>
      </c>
      <c r="AJ305" s="9">
        <v>3.3</v>
      </c>
      <c r="AK305" s="20">
        <v>0.71</v>
      </c>
      <c r="AL305" s="13">
        <f t="shared" si="32"/>
        <v>39.325842696629209</v>
      </c>
      <c r="AM305" s="13">
        <f t="shared" si="33"/>
        <v>1.5730337078651686</v>
      </c>
      <c r="AN305" s="13">
        <f t="shared" si="34"/>
        <v>9.4382022471910112</v>
      </c>
      <c r="AO305" s="13">
        <f t="shared" si="35"/>
        <v>6.2921348314606744</v>
      </c>
      <c r="AP305" s="6">
        <f t="shared" si="36"/>
        <v>3.1460674157303372</v>
      </c>
      <c r="AQ305" s="13">
        <f t="shared" si="37"/>
        <v>72.359550561797747</v>
      </c>
      <c r="AR305" s="6">
        <f t="shared" si="38"/>
        <v>94.382022471910105</v>
      </c>
      <c r="AS305" s="10">
        <v>9</v>
      </c>
      <c r="AT305" s="12" t="s">
        <v>423</v>
      </c>
      <c r="AU305" s="12" t="s">
        <v>423</v>
      </c>
      <c r="AV305" s="16" t="s">
        <v>407</v>
      </c>
      <c r="AW305" s="16" t="s">
        <v>423</v>
      </c>
      <c r="AX305" s="16" t="s">
        <v>529</v>
      </c>
      <c r="AY305" s="16" t="s">
        <v>470</v>
      </c>
      <c r="AZ305" s="16" t="s">
        <v>481</v>
      </c>
      <c r="BA305" s="16" t="s">
        <v>456</v>
      </c>
      <c r="BB305" s="16" t="s">
        <v>461</v>
      </c>
      <c r="BC305" s="31" t="s">
        <v>822</v>
      </c>
      <c r="BD305" s="17" t="s">
        <v>443</v>
      </c>
      <c r="BF305">
        <f t="shared" si="39"/>
        <v>5.191011235955056</v>
      </c>
      <c r="BG305" s="17"/>
    </row>
    <row r="306" spans="1:59" x14ac:dyDescent="0.25">
      <c r="A306">
        <v>305</v>
      </c>
      <c r="B306" t="s">
        <v>845</v>
      </c>
      <c r="C306" t="s">
        <v>845</v>
      </c>
      <c r="D306" s="4" t="s">
        <v>224</v>
      </c>
      <c r="E306" s="3" t="s">
        <v>50</v>
      </c>
      <c r="F306" s="3">
        <v>5</v>
      </c>
      <c r="G306" s="34" t="s">
        <v>451</v>
      </c>
      <c r="H306" s="10">
        <v>8</v>
      </c>
      <c r="I306" s="17" t="s">
        <v>424</v>
      </c>
      <c r="J306" s="17" t="s">
        <v>836</v>
      </c>
      <c r="K306" s="17"/>
      <c r="L306" s="17"/>
      <c r="M306" s="12" t="s">
        <v>423</v>
      </c>
      <c r="N306" s="16" t="s">
        <v>461</v>
      </c>
      <c r="O306" s="16" t="s">
        <v>456</v>
      </c>
      <c r="P306" s="16" t="s">
        <v>460</v>
      </c>
      <c r="Q306" s="16" t="s">
        <v>479</v>
      </c>
      <c r="R306" s="16" t="s">
        <v>501</v>
      </c>
      <c r="S306" s="16" t="s">
        <v>452</v>
      </c>
      <c r="T306" s="16">
        <v>18</v>
      </c>
      <c r="U306" s="4">
        <v>19</v>
      </c>
      <c r="V306" s="4">
        <v>20</v>
      </c>
      <c r="W306" s="31" t="s">
        <v>836</v>
      </c>
      <c r="X306" s="17"/>
      <c r="Z306" s="7">
        <v>201</v>
      </c>
      <c r="AA306" s="7">
        <v>5</v>
      </c>
      <c r="AB306" s="7">
        <v>3</v>
      </c>
      <c r="AC306" s="7">
        <v>2</v>
      </c>
      <c r="AD306" s="7">
        <v>6</v>
      </c>
      <c r="AE306" s="7">
        <v>1</v>
      </c>
      <c r="AF306" s="7">
        <v>20</v>
      </c>
      <c r="AG306" s="7">
        <v>36</v>
      </c>
      <c r="AH306" s="8">
        <v>0.254</v>
      </c>
      <c r="AI306" s="8">
        <v>0.34</v>
      </c>
      <c r="AJ306" s="9">
        <v>1.5</v>
      </c>
      <c r="AK306" s="20">
        <v>0.81</v>
      </c>
      <c r="AL306" s="13">
        <f t="shared" si="32"/>
        <v>17.412935323383085</v>
      </c>
      <c r="AM306" s="13">
        <f t="shared" si="33"/>
        <v>10.44776119402985</v>
      </c>
      <c r="AN306" s="13">
        <f t="shared" si="34"/>
        <v>6.9651741293532341</v>
      </c>
      <c r="AO306" s="13">
        <f t="shared" si="35"/>
        <v>20.8955223880597</v>
      </c>
      <c r="AP306" s="6">
        <f t="shared" si="36"/>
        <v>3.4825870646766171</v>
      </c>
      <c r="AQ306" s="13">
        <f t="shared" si="37"/>
        <v>69.651741293532339</v>
      </c>
      <c r="AR306" s="6">
        <f t="shared" si="38"/>
        <v>125.3731343283582</v>
      </c>
      <c r="AS306" s="10">
        <v>8</v>
      </c>
      <c r="AT306" s="4">
        <v>20</v>
      </c>
      <c r="AU306" s="4">
        <v>19</v>
      </c>
      <c r="AV306" s="16">
        <v>18</v>
      </c>
      <c r="AW306" s="16" t="s">
        <v>452</v>
      </c>
      <c r="AX306" s="16" t="s">
        <v>501</v>
      </c>
      <c r="AY306" s="16" t="s">
        <v>479</v>
      </c>
      <c r="AZ306" s="16" t="s">
        <v>460</v>
      </c>
      <c r="BA306" s="16" t="s">
        <v>456</v>
      </c>
      <c r="BB306" s="16" t="s">
        <v>461</v>
      </c>
      <c r="BC306" s="31" t="s">
        <v>817</v>
      </c>
      <c r="BD306" s="17" t="s">
        <v>424</v>
      </c>
      <c r="BF306">
        <f t="shared" si="39"/>
        <v>5.2238805970149249</v>
      </c>
      <c r="BG306" s="17"/>
    </row>
    <row r="307" spans="1:59" x14ac:dyDescent="0.25">
      <c r="A307">
        <v>306</v>
      </c>
      <c r="B307" t="s">
        <v>845</v>
      </c>
      <c r="C307" t="s">
        <v>845</v>
      </c>
      <c r="D307" s="4" t="s">
        <v>244</v>
      </c>
      <c r="E307" s="3" t="s">
        <v>67</v>
      </c>
      <c r="F307" s="3">
        <v>5</v>
      </c>
      <c r="G307" s="34" t="s">
        <v>451</v>
      </c>
      <c r="H307" s="10">
        <v>8</v>
      </c>
      <c r="I307" s="17" t="s">
        <v>446</v>
      </c>
      <c r="J307" s="17" t="s">
        <v>821</v>
      </c>
      <c r="K307" s="17"/>
      <c r="L307" s="17"/>
      <c r="M307" s="12" t="s">
        <v>423</v>
      </c>
      <c r="N307" s="16" t="s">
        <v>461</v>
      </c>
      <c r="O307" s="16" t="s">
        <v>471</v>
      </c>
      <c r="P307" s="16" t="s">
        <v>453</v>
      </c>
      <c r="Q307" s="16" t="s">
        <v>476</v>
      </c>
      <c r="R307" s="16" t="s">
        <v>510</v>
      </c>
      <c r="S307" s="16" t="s">
        <v>442</v>
      </c>
      <c r="T307" s="16" t="s">
        <v>426</v>
      </c>
      <c r="U307" s="12" t="s">
        <v>423</v>
      </c>
      <c r="V307" s="4" t="s">
        <v>422</v>
      </c>
      <c r="W307" s="31" t="s">
        <v>821</v>
      </c>
      <c r="X307" s="17"/>
      <c r="Z307" s="7">
        <v>293</v>
      </c>
      <c r="AA307" s="7">
        <v>10</v>
      </c>
      <c r="AB307" s="7">
        <v>1</v>
      </c>
      <c r="AC307" s="7">
        <v>5</v>
      </c>
      <c r="AD307" s="7">
        <v>4</v>
      </c>
      <c r="AE307" s="7">
        <v>0</v>
      </c>
      <c r="AF307" s="7">
        <v>26</v>
      </c>
      <c r="AG307" s="7">
        <v>74</v>
      </c>
      <c r="AH307" s="8">
        <v>0.25</v>
      </c>
      <c r="AI307" s="8">
        <v>0.33</v>
      </c>
      <c r="AJ307" s="9">
        <v>2.2000000000000002</v>
      </c>
      <c r="AK307" s="20">
        <v>1.1000000000000001</v>
      </c>
      <c r="AL307" s="13">
        <f t="shared" si="32"/>
        <v>23.890784982935156</v>
      </c>
      <c r="AM307" s="13">
        <f t="shared" si="33"/>
        <v>2.3890784982935154</v>
      </c>
      <c r="AN307" s="13">
        <f t="shared" si="34"/>
        <v>11.945392491467578</v>
      </c>
      <c r="AO307" s="13">
        <f t="shared" si="35"/>
        <v>9.5563139931740615</v>
      </c>
      <c r="AP307" s="6">
        <f t="shared" si="36"/>
        <v>0</v>
      </c>
      <c r="AQ307" s="13">
        <f t="shared" si="37"/>
        <v>62.116040955631398</v>
      </c>
      <c r="AR307" s="6">
        <f t="shared" si="38"/>
        <v>176.79180887372013</v>
      </c>
      <c r="AS307" s="10">
        <v>8</v>
      </c>
      <c r="AT307" s="4" t="s">
        <v>422</v>
      </c>
      <c r="AU307" s="12" t="s">
        <v>423</v>
      </c>
      <c r="AV307" s="16" t="s">
        <v>426</v>
      </c>
      <c r="AW307" s="16" t="s">
        <v>442</v>
      </c>
      <c r="AX307" s="16" t="s">
        <v>510</v>
      </c>
      <c r="AY307" s="16" t="s">
        <v>476</v>
      </c>
      <c r="AZ307" s="16" t="s">
        <v>453</v>
      </c>
      <c r="BA307" s="16" t="s">
        <v>471</v>
      </c>
      <c r="BB307" s="16" t="s">
        <v>461</v>
      </c>
      <c r="BC307" s="31" t="s">
        <v>821</v>
      </c>
      <c r="BD307" s="17" t="s">
        <v>446</v>
      </c>
      <c r="BF307">
        <f t="shared" si="39"/>
        <v>5.2559726962457338</v>
      </c>
      <c r="BG307" s="17"/>
    </row>
    <row r="308" spans="1:59" x14ac:dyDescent="0.25">
      <c r="A308">
        <v>307</v>
      </c>
      <c r="B308" t="s">
        <v>845</v>
      </c>
      <c r="C308" t="s">
        <v>845</v>
      </c>
      <c r="D308" s="4" t="s">
        <v>97</v>
      </c>
      <c r="E308" s="3" t="s">
        <v>71</v>
      </c>
      <c r="F308" s="3">
        <v>5</v>
      </c>
      <c r="G308" s="34" t="s">
        <v>451</v>
      </c>
      <c r="H308" s="10">
        <v>10</v>
      </c>
      <c r="I308" s="17" t="s">
        <v>451</v>
      </c>
      <c r="J308" s="17" t="s">
        <v>406</v>
      </c>
      <c r="K308" s="17"/>
      <c r="L308" s="17"/>
      <c r="M308" s="12" t="s">
        <v>423</v>
      </c>
      <c r="N308" s="16" t="s">
        <v>461</v>
      </c>
      <c r="O308" s="16" t="s">
        <v>456</v>
      </c>
      <c r="P308" s="16" t="s">
        <v>491</v>
      </c>
      <c r="Q308" s="16" t="s">
        <v>475</v>
      </c>
      <c r="R308" s="16" t="s">
        <v>513</v>
      </c>
      <c r="S308" s="16" t="s">
        <v>423</v>
      </c>
      <c r="T308" s="16" t="s">
        <v>427</v>
      </c>
      <c r="U308" s="12" t="s">
        <v>423</v>
      </c>
      <c r="V308" s="4" t="s">
        <v>407</v>
      </c>
      <c r="W308" s="31" t="s">
        <v>406</v>
      </c>
      <c r="X308" s="17"/>
      <c r="Z308" s="7">
        <v>616</v>
      </c>
      <c r="AA308" s="7">
        <v>28</v>
      </c>
      <c r="AB308" s="7">
        <v>1</v>
      </c>
      <c r="AC308" s="7">
        <v>32</v>
      </c>
      <c r="AD308" s="7">
        <v>5</v>
      </c>
      <c r="AE308" s="7">
        <v>4</v>
      </c>
      <c r="AF308" s="7">
        <v>73</v>
      </c>
      <c r="AG308" s="7">
        <v>116</v>
      </c>
      <c r="AH308" s="8">
        <v>0.28599999999999998</v>
      </c>
      <c r="AI308" s="8">
        <v>0.38600000000000001</v>
      </c>
      <c r="AJ308" s="9">
        <v>4.7</v>
      </c>
      <c r="AK308" s="20">
        <v>0.61</v>
      </c>
      <c r="AL308" s="13">
        <f t="shared" si="32"/>
        <v>31.81818181818182</v>
      </c>
      <c r="AM308" s="13">
        <f t="shared" si="33"/>
        <v>1.1363636363636365</v>
      </c>
      <c r="AN308" s="13">
        <f t="shared" si="34"/>
        <v>36.363636363636367</v>
      </c>
      <c r="AO308" s="13">
        <f t="shared" si="35"/>
        <v>5.6818181818181817</v>
      </c>
      <c r="AP308" s="6">
        <f t="shared" si="36"/>
        <v>4.5454545454545459</v>
      </c>
      <c r="AQ308" s="13">
        <f t="shared" si="37"/>
        <v>82.954545454545453</v>
      </c>
      <c r="AR308" s="6">
        <f t="shared" si="38"/>
        <v>131.81818181818181</v>
      </c>
      <c r="AS308" s="10">
        <v>10</v>
      </c>
      <c r="AT308" s="4" t="s">
        <v>407</v>
      </c>
      <c r="AU308" s="12" t="s">
        <v>423</v>
      </c>
      <c r="AV308" s="16" t="s">
        <v>427</v>
      </c>
      <c r="AW308" s="16" t="s">
        <v>423</v>
      </c>
      <c r="AX308" s="16" t="s">
        <v>513</v>
      </c>
      <c r="AY308" s="16" t="s">
        <v>475</v>
      </c>
      <c r="AZ308" s="16" t="s">
        <v>491</v>
      </c>
      <c r="BA308" s="16" t="s">
        <v>456</v>
      </c>
      <c r="BB308" s="16" t="s">
        <v>461</v>
      </c>
      <c r="BC308" s="31" t="s">
        <v>406</v>
      </c>
      <c r="BD308" s="17" t="s">
        <v>451</v>
      </c>
      <c r="BF308">
        <f t="shared" si="39"/>
        <v>5.3409090909090908</v>
      </c>
      <c r="BG308" s="17"/>
    </row>
    <row r="309" spans="1:59" x14ac:dyDescent="0.25">
      <c r="A309">
        <v>308</v>
      </c>
      <c r="B309" t="s">
        <v>845</v>
      </c>
      <c r="C309" t="s">
        <v>845</v>
      </c>
      <c r="D309" s="4" t="s">
        <v>148</v>
      </c>
      <c r="E309" s="3" t="s">
        <v>77</v>
      </c>
      <c r="F309" s="3">
        <v>5</v>
      </c>
      <c r="G309" s="34" t="s">
        <v>451</v>
      </c>
      <c r="H309" s="10">
        <v>9</v>
      </c>
      <c r="I309" s="17" t="s">
        <v>442</v>
      </c>
      <c r="J309" s="17" t="s">
        <v>865</v>
      </c>
      <c r="K309" s="17"/>
      <c r="L309" s="17"/>
      <c r="M309" s="12" t="s">
        <v>423</v>
      </c>
      <c r="N309" s="16" t="s">
        <v>461</v>
      </c>
      <c r="O309" s="16" t="s">
        <v>471</v>
      </c>
      <c r="P309" s="16" t="s">
        <v>453</v>
      </c>
      <c r="Q309" s="16" t="s">
        <v>475</v>
      </c>
      <c r="R309" s="16" t="s">
        <v>513</v>
      </c>
      <c r="S309" s="16" t="s">
        <v>442</v>
      </c>
      <c r="T309" s="16" t="s">
        <v>434</v>
      </c>
      <c r="U309" s="12" t="s">
        <v>423</v>
      </c>
      <c r="V309" s="4">
        <v>20</v>
      </c>
      <c r="W309" s="31" t="s">
        <v>865</v>
      </c>
      <c r="X309" s="17"/>
      <c r="Z309" s="7">
        <v>654</v>
      </c>
      <c r="AA309" s="7">
        <v>34</v>
      </c>
      <c r="AB309" s="7">
        <v>3</v>
      </c>
      <c r="AC309" s="7">
        <v>10</v>
      </c>
      <c r="AD309" s="7">
        <v>10</v>
      </c>
      <c r="AE309" s="7">
        <v>5</v>
      </c>
      <c r="AF309" s="7">
        <v>75</v>
      </c>
      <c r="AG309" s="7">
        <v>84</v>
      </c>
      <c r="AH309" s="8">
        <v>0.27200000000000002</v>
      </c>
      <c r="AI309" s="8">
        <v>0.35399999999999998</v>
      </c>
      <c r="AJ309" s="9">
        <v>5</v>
      </c>
      <c r="AK309" s="20">
        <v>1.02</v>
      </c>
      <c r="AL309" s="13">
        <f t="shared" si="32"/>
        <v>36.391437308868497</v>
      </c>
      <c r="AM309" s="13">
        <f t="shared" si="33"/>
        <v>3.2110091743119269</v>
      </c>
      <c r="AN309" s="13">
        <f t="shared" si="34"/>
        <v>10.703363914373089</v>
      </c>
      <c r="AO309" s="13">
        <f t="shared" si="35"/>
        <v>10.703363914373089</v>
      </c>
      <c r="AP309" s="6">
        <f t="shared" si="36"/>
        <v>5.3516819571865444</v>
      </c>
      <c r="AQ309" s="13">
        <f t="shared" si="37"/>
        <v>80.275229357798167</v>
      </c>
      <c r="AR309" s="6">
        <f t="shared" si="38"/>
        <v>89.908256880733944</v>
      </c>
      <c r="AS309" s="10">
        <v>9</v>
      </c>
      <c r="AT309" s="4">
        <v>20</v>
      </c>
      <c r="AU309" s="12" t="s">
        <v>423</v>
      </c>
      <c r="AV309" s="16" t="s">
        <v>434</v>
      </c>
      <c r="AW309" s="16" t="s">
        <v>442</v>
      </c>
      <c r="AX309" s="16" t="s">
        <v>513</v>
      </c>
      <c r="AY309" s="16" t="s">
        <v>475</v>
      </c>
      <c r="AZ309" s="16" t="s">
        <v>453</v>
      </c>
      <c r="BA309" s="16" t="s">
        <v>471</v>
      </c>
      <c r="BB309" s="16" t="s">
        <v>461</v>
      </c>
      <c r="BC309" s="31" t="s">
        <v>837</v>
      </c>
      <c r="BD309" s="17" t="s">
        <v>442</v>
      </c>
      <c r="BF309">
        <f t="shared" si="39"/>
        <v>5.3516819571865444</v>
      </c>
      <c r="BG309" s="17"/>
    </row>
    <row r="310" spans="1:59" x14ac:dyDescent="0.25">
      <c r="A310">
        <v>309</v>
      </c>
      <c r="B310" t="s">
        <v>845</v>
      </c>
      <c r="C310" t="s">
        <v>845</v>
      </c>
      <c r="D310" s="4" t="s">
        <v>127</v>
      </c>
      <c r="E310" s="3" t="s">
        <v>73</v>
      </c>
      <c r="F310" s="3">
        <v>5</v>
      </c>
      <c r="G310" s="34" t="s">
        <v>451</v>
      </c>
      <c r="H310" s="10">
        <v>8</v>
      </c>
      <c r="I310" s="17" t="s">
        <v>447</v>
      </c>
      <c r="J310" s="17" t="s">
        <v>2</v>
      </c>
      <c r="K310" s="17"/>
      <c r="L310" s="17"/>
      <c r="M310" s="12" t="s">
        <v>423</v>
      </c>
      <c r="N310" s="16" t="s">
        <v>461</v>
      </c>
      <c r="O310" s="16" t="s">
        <v>456</v>
      </c>
      <c r="P310" s="16" t="s">
        <v>460</v>
      </c>
      <c r="Q310" s="16" t="s">
        <v>485</v>
      </c>
      <c r="R310" s="16" t="s">
        <v>508</v>
      </c>
      <c r="S310" s="16" t="s">
        <v>423</v>
      </c>
      <c r="T310" s="16" t="s">
        <v>434</v>
      </c>
      <c r="U310" s="12" t="s">
        <v>423</v>
      </c>
      <c r="V310" s="4">
        <v>20</v>
      </c>
      <c r="W310" s="31" t="s">
        <v>2</v>
      </c>
      <c r="X310" s="17"/>
      <c r="Z310" s="7">
        <v>609</v>
      </c>
      <c r="AA310" s="7">
        <v>33</v>
      </c>
      <c r="AB310" s="7">
        <v>0</v>
      </c>
      <c r="AC310" s="7">
        <v>7</v>
      </c>
      <c r="AD310" s="7">
        <v>6</v>
      </c>
      <c r="AE310" s="7">
        <v>6</v>
      </c>
      <c r="AF310" s="7">
        <v>51</v>
      </c>
      <c r="AG310" s="7">
        <v>75</v>
      </c>
      <c r="AH310" s="8">
        <v>0.27800000000000002</v>
      </c>
      <c r="AI310" s="8">
        <v>0.33700000000000002</v>
      </c>
      <c r="AJ310" s="9">
        <v>4.7</v>
      </c>
      <c r="AK310" s="20">
        <v>0.95</v>
      </c>
      <c r="AL310" s="13">
        <f t="shared" si="32"/>
        <v>37.931034482758626</v>
      </c>
      <c r="AM310" s="13">
        <f t="shared" si="33"/>
        <v>0</v>
      </c>
      <c r="AN310" s="13">
        <f t="shared" si="34"/>
        <v>8.0459770114942533</v>
      </c>
      <c r="AO310" s="13">
        <f t="shared" si="35"/>
        <v>6.8965517241379315</v>
      </c>
      <c r="AP310" s="6">
        <f t="shared" si="36"/>
        <v>6.8965517241379315</v>
      </c>
      <c r="AQ310" s="13">
        <f t="shared" si="37"/>
        <v>58.620689655172413</v>
      </c>
      <c r="AR310" s="6">
        <f t="shared" si="38"/>
        <v>86.206896551724142</v>
      </c>
      <c r="AS310" s="10">
        <v>8</v>
      </c>
      <c r="AT310" s="4">
        <v>20</v>
      </c>
      <c r="AU310" s="12" t="s">
        <v>423</v>
      </c>
      <c r="AV310" s="16" t="s">
        <v>434</v>
      </c>
      <c r="AW310" s="16" t="s">
        <v>423</v>
      </c>
      <c r="AX310" s="16" t="s">
        <v>508</v>
      </c>
      <c r="AY310" s="16" t="s">
        <v>485</v>
      </c>
      <c r="AZ310" s="16" t="s">
        <v>460</v>
      </c>
      <c r="BA310" s="16" t="s">
        <v>456</v>
      </c>
      <c r="BB310" s="16" t="s">
        <v>461</v>
      </c>
      <c r="BC310" s="31" t="s">
        <v>2</v>
      </c>
      <c r="BD310" s="17" t="s">
        <v>447</v>
      </c>
      <c r="BF310">
        <f t="shared" si="39"/>
        <v>5.4022988505747129</v>
      </c>
      <c r="BG310" s="17"/>
    </row>
    <row r="311" spans="1:59" x14ac:dyDescent="0.25">
      <c r="A311">
        <v>310</v>
      </c>
      <c r="B311" t="s">
        <v>845</v>
      </c>
      <c r="C311" t="s">
        <v>845</v>
      </c>
      <c r="D311" s="4" t="s">
        <v>149</v>
      </c>
      <c r="E311" s="3" t="s">
        <v>67</v>
      </c>
      <c r="F311" s="3">
        <v>5</v>
      </c>
      <c r="G311" s="34" t="s">
        <v>451</v>
      </c>
      <c r="H311" s="10">
        <v>8</v>
      </c>
      <c r="I311" s="17" t="s">
        <v>443</v>
      </c>
      <c r="J311" s="17" t="s">
        <v>857</v>
      </c>
      <c r="K311" s="17"/>
      <c r="L311" s="17"/>
      <c r="M311" s="12" t="s">
        <v>423</v>
      </c>
      <c r="N311" s="16" t="s">
        <v>461</v>
      </c>
      <c r="O311" s="16" t="s">
        <v>456</v>
      </c>
      <c r="P311" s="16" t="s">
        <v>491</v>
      </c>
      <c r="Q311" s="16" t="s">
        <v>477</v>
      </c>
      <c r="R311" s="16" t="s">
        <v>502</v>
      </c>
      <c r="S311" s="16" t="s">
        <v>423</v>
      </c>
      <c r="T311" s="16" t="s">
        <v>428</v>
      </c>
      <c r="U311" s="12" t="s">
        <v>423</v>
      </c>
      <c r="V311" s="4" t="s">
        <v>407</v>
      </c>
      <c r="W311" s="31" t="s">
        <v>857</v>
      </c>
      <c r="X311" s="17"/>
      <c r="Z311" s="7">
        <v>537</v>
      </c>
      <c r="AA311" s="7">
        <v>31</v>
      </c>
      <c r="AB311" s="7">
        <v>3</v>
      </c>
      <c r="AC311" s="7">
        <v>17</v>
      </c>
      <c r="AD311" s="7">
        <v>5</v>
      </c>
      <c r="AE311" s="7">
        <v>3</v>
      </c>
      <c r="AF311" s="7">
        <v>38</v>
      </c>
      <c r="AG311" s="7">
        <v>104</v>
      </c>
      <c r="AH311" s="8">
        <v>0.27200000000000002</v>
      </c>
      <c r="AI311" s="8">
        <v>0.32500000000000001</v>
      </c>
      <c r="AJ311" s="9">
        <v>4.2</v>
      </c>
      <c r="AK311" s="20">
        <v>0.82</v>
      </c>
      <c r="AL311" s="13">
        <f t="shared" si="32"/>
        <v>40.409683426443202</v>
      </c>
      <c r="AM311" s="13">
        <f t="shared" si="33"/>
        <v>3.9106145251396649</v>
      </c>
      <c r="AN311" s="13">
        <f t="shared" si="34"/>
        <v>22.160148975791436</v>
      </c>
      <c r="AO311" s="13">
        <f t="shared" si="35"/>
        <v>6.5176908752327751</v>
      </c>
      <c r="AP311" s="6">
        <f t="shared" si="36"/>
        <v>3.9106145251396649</v>
      </c>
      <c r="AQ311" s="13">
        <f t="shared" si="37"/>
        <v>49.534450651769085</v>
      </c>
      <c r="AR311" s="6">
        <f t="shared" si="38"/>
        <v>135.56797020484171</v>
      </c>
      <c r="AS311" s="10">
        <v>8</v>
      </c>
      <c r="AT311" s="4" t="s">
        <v>407</v>
      </c>
      <c r="AU311" s="12" t="s">
        <v>423</v>
      </c>
      <c r="AV311" s="16" t="s">
        <v>428</v>
      </c>
      <c r="AW311" s="16" t="s">
        <v>423</v>
      </c>
      <c r="AX311" s="16" t="s">
        <v>502</v>
      </c>
      <c r="AY311" s="16" t="s">
        <v>477</v>
      </c>
      <c r="AZ311" s="16" t="s">
        <v>491</v>
      </c>
      <c r="BA311" s="16" t="s">
        <v>456</v>
      </c>
      <c r="BB311" s="16" t="s">
        <v>461</v>
      </c>
      <c r="BC311" s="31" t="s">
        <v>820</v>
      </c>
      <c r="BD311" s="17" t="s">
        <v>443</v>
      </c>
      <c r="BF311">
        <f t="shared" si="39"/>
        <v>5.4748603351955314</v>
      </c>
      <c r="BG311" s="17"/>
    </row>
    <row r="312" spans="1:59" x14ac:dyDescent="0.25">
      <c r="A312">
        <v>311</v>
      </c>
      <c r="B312" t="s">
        <v>845</v>
      </c>
      <c r="C312" t="s">
        <v>845</v>
      </c>
      <c r="D312" s="4" t="s">
        <v>175</v>
      </c>
      <c r="E312" s="3" t="s">
        <v>176</v>
      </c>
      <c r="F312" s="3">
        <v>5</v>
      </c>
      <c r="G312" s="34" t="s">
        <v>451</v>
      </c>
      <c r="H312" s="10">
        <v>9</v>
      </c>
      <c r="I312" s="17" t="s">
        <v>447</v>
      </c>
      <c r="J312" s="17" t="s">
        <v>857</v>
      </c>
      <c r="K312" s="17"/>
      <c r="L312" s="17"/>
      <c r="M312" s="12" t="s">
        <v>423</v>
      </c>
      <c r="N312" s="16" t="s">
        <v>461</v>
      </c>
      <c r="O312" s="16" t="s">
        <v>456</v>
      </c>
      <c r="P312" s="16" t="s">
        <v>460</v>
      </c>
      <c r="Q312" s="16" t="s">
        <v>480</v>
      </c>
      <c r="R312" s="16" t="s">
        <v>510</v>
      </c>
      <c r="S312" s="16" t="s">
        <v>423</v>
      </c>
      <c r="T312" s="16" t="s">
        <v>435</v>
      </c>
      <c r="U312" s="4">
        <v>19</v>
      </c>
      <c r="V312" s="4">
        <v>20</v>
      </c>
      <c r="W312" s="31" t="s">
        <v>857</v>
      </c>
      <c r="X312" s="17"/>
      <c r="Z312" s="7">
        <v>521</v>
      </c>
      <c r="AA312" s="7">
        <v>31</v>
      </c>
      <c r="AB312" s="7">
        <v>5</v>
      </c>
      <c r="AC312" s="7">
        <v>12</v>
      </c>
      <c r="AD312" s="7">
        <v>1</v>
      </c>
      <c r="AE312" s="7">
        <v>1</v>
      </c>
      <c r="AF312" s="7">
        <v>69</v>
      </c>
      <c r="AG312" s="7">
        <v>87</v>
      </c>
      <c r="AH312" s="8">
        <v>0.26600000000000001</v>
      </c>
      <c r="AI312" s="8">
        <v>0.36699999999999999</v>
      </c>
      <c r="AJ312" s="9">
        <v>4.0999999999999996</v>
      </c>
      <c r="AK312" s="20">
        <v>0.9</v>
      </c>
      <c r="AL312" s="13">
        <f t="shared" si="32"/>
        <v>41.650671785028791</v>
      </c>
      <c r="AM312" s="13">
        <f t="shared" si="33"/>
        <v>6.7178502879078685</v>
      </c>
      <c r="AN312" s="13">
        <f t="shared" si="34"/>
        <v>16.122840690978887</v>
      </c>
      <c r="AO312" s="13">
        <f t="shared" si="35"/>
        <v>1.3435700575815739</v>
      </c>
      <c r="AP312" s="6">
        <f t="shared" si="36"/>
        <v>1.3435700575815739</v>
      </c>
      <c r="AQ312" s="13">
        <f t="shared" si="37"/>
        <v>92.706333973128608</v>
      </c>
      <c r="AR312" s="6">
        <f t="shared" si="38"/>
        <v>116.89059500959692</v>
      </c>
      <c r="AS312" s="10">
        <v>9</v>
      </c>
      <c r="AT312" s="4">
        <v>20</v>
      </c>
      <c r="AU312" s="4">
        <v>19</v>
      </c>
      <c r="AV312" s="16" t="s">
        <v>435</v>
      </c>
      <c r="AW312" s="16" t="s">
        <v>423</v>
      </c>
      <c r="AX312" s="16" t="s">
        <v>510</v>
      </c>
      <c r="AY312" s="16" t="s">
        <v>480</v>
      </c>
      <c r="AZ312" s="16" t="s">
        <v>460</v>
      </c>
      <c r="BA312" s="16" t="s">
        <v>456</v>
      </c>
      <c r="BB312" s="16" t="s">
        <v>461</v>
      </c>
      <c r="BC312" s="31" t="s">
        <v>820</v>
      </c>
      <c r="BD312" s="17" t="s">
        <v>447</v>
      </c>
      <c r="BF312">
        <f t="shared" si="39"/>
        <v>5.5086372360844518</v>
      </c>
      <c r="BG312" s="17"/>
    </row>
    <row r="313" spans="1:59" x14ac:dyDescent="0.25">
      <c r="A313">
        <v>312</v>
      </c>
      <c r="B313" t="s">
        <v>845</v>
      </c>
      <c r="C313" t="s">
        <v>845</v>
      </c>
      <c r="D313" s="4" t="s">
        <v>145</v>
      </c>
      <c r="E313" s="3" t="s">
        <v>143</v>
      </c>
      <c r="F313" s="3">
        <v>5</v>
      </c>
      <c r="G313" s="34" t="s">
        <v>451</v>
      </c>
      <c r="H313" s="10">
        <v>8</v>
      </c>
      <c r="I313" s="17" t="s">
        <v>455</v>
      </c>
      <c r="J313" s="17" t="s">
        <v>855</v>
      </c>
      <c r="K313" s="17"/>
      <c r="L313" s="17"/>
      <c r="M313" s="12" t="s">
        <v>423</v>
      </c>
      <c r="N313" s="16" t="s">
        <v>461</v>
      </c>
      <c r="O313" s="16" t="s">
        <v>423</v>
      </c>
      <c r="P313" s="16" t="s">
        <v>471</v>
      </c>
      <c r="Q313" s="16" t="s">
        <v>485</v>
      </c>
      <c r="R313" s="16" t="s">
        <v>511</v>
      </c>
      <c r="S313" s="16" t="s">
        <v>451</v>
      </c>
      <c r="T313" s="16" t="s">
        <v>437</v>
      </c>
      <c r="U313" s="12" t="s">
        <v>423</v>
      </c>
      <c r="V313" s="4" t="s">
        <v>419</v>
      </c>
      <c r="W313" s="31" t="s">
        <v>855</v>
      </c>
      <c r="X313" s="17"/>
      <c r="Z313" s="7">
        <v>660</v>
      </c>
      <c r="AA313" s="7">
        <v>22</v>
      </c>
      <c r="AB313" s="7">
        <v>1</v>
      </c>
      <c r="AC313" s="7">
        <v>29</v>
      </c>
      <c r="AD313" s="7">
        <v>20</v>
      </c>
      <c r="AE313" s="7">
        <v>8</v>
      </c>
      <c r="AF313" s="7">
        <v>52</v>
      </c>
      <c r="AG313" s="7">
        <v>139</v>
      </c>
      <c r="AH313" s="8">
        <v>0.27300000000000002</v>
      </c>
      <c r="AI313" s="8">
        <v>0.33600000000000002</v>
      </c>
      <c r="AJ313" s="9">
        <v>5.3</v>
      </c>
      <c r="AK313" s="20">
        <v>0.73</v>
      </c>
      <c r="AL313" s="13">
        <f t="shared" si="32"/>
        <v>23.333333333333332</v>
      </c>
      <c r="AM313" s="13">
        <f t="shared" si="33"/>
        <v>1.0606060606060606</v>
      </c>
      <c r="AN313" s="13">
        <f t="shared" si="34"/>
        <v>30.757575757575758</v>
      </c>
      <c r="AO313" s="13">
        <f t="shared" si="35"/>
        <v>21.212121212121211</v>
      </c>
      <c r="AP313" s="6">
        <f t="shared" si="36"/>
        <v>8.4848484848484844</v>
      </c>
      <c r="AQ313" s="13">
        <f t="shared" si="37"/>
        <v>55.151515151515149</v>
      </c>
      <c r="AR313" s="6">
        <f t="shared" si="38"/>
        <v>147.42424242424241</v>
      </c>
      <c r="AS313" s="10">
        <v>8</v>
      </c>
      <c r="AT313" s="4" t="s">
        <v>419</v>
      </c>
      <c r="AU313" s="12" t="s">
        <v>423</v>
      </c>
      <c r="AV313" s="16" t="s">
        <v>437</v>
      </c>
      <c r="AW313" s="16" t="s">
        <v>451</v>
      </c>
      <c r="AX313" s="16" t="s">
        <v>511</v>
      </c>
      <c r="AY313" s="16" t="s">
        <v>485</v>
      </c>
      <c r="AZ313" s="16" t="s">
        <v>471</v>
      </c>
      <c r="BA313" s="16" t="s">
        <v>423</v>
      </c>
      <c r="BB313" s="16" t="s">
        <v>461</v>
      </c>
      <c r="BC313" s="31" t="s">
        <v>824</v>
      </c>
      <c r="BD313" s="17" t="s">
        <v>455</v>
      </c>
      <c r="BF313">
        <f t="shared" si="39"/>
        <v>5.6212121212121211</v>
      </c>
      <c r="BG313" s="17"/>
    </row>
    <row r="314" spans="1:59" x14ac:dyDescent="0.25">
      <c r="A314">
        <v>313</v>
      </c>
      <c r="B314" t="s">
        <v>845</v>
      </c>
      <c r="C314" t="s">
        <v>845</v>
      </c>
      <c r="D314" s="4" t="s">
        <v>179</v>
      </c>
      <c r="E314" s="3" t="s">
        <v>122</v>
      </c>
      <c r="F314" s="3">
        <v>5</v>
      </c>
      <c r="G314" s="34" t="s">
        <v>451</v>
      </c>
      <c r="H314" s="10">
        <v>7</v>
      </c>
      <c r="I314" s="17" t="s">
        <v>447</v>
      </c>
      <c r="J314" s="17" t="s">
        <v>857</v>
      </c>
      <c r="K314" s="17"/>
      <c r="L314" s="17"/>
      <c r="M314" s="12" t="s">
        <v>423</v>
      </c>
      <c r="N314" s="16" t="s">
        <v>461</v>
      </c>
      <c r="O314" s="16" t="s">
        <v>423</v>
      </c>
      <c r="P314" s="16" t="s">
        <v>471</v>
      </c>
      <c r="Q314" s="16" t="s">
        <v>485</v>
      </c>
      <c r="R314" s="16" t="s">
        <v>495</v>
      </c>
      <c r="S314" s="16" t="s">
        <v>423</v>
      </c>
      <c r="T314" s="16" t="s">
        <v>437</v>
      </c>
      <c r="U314" s="4">
        <v>17</v>
      </c>
      <c r="V314" s="4" t="s">
        <v>407</v>
      </c>
      <c r="W314" s="31" t="s">
        <v>857</v>
      </c>
      <c r="X314" s="17"/>
      <c r="Z314" s="7">
        <v>396</v>
      </c>
      <c r="AA314" s="7">
        <v>16</v>
      </c>
      <c r="AB314" s="7">
        <v>7</v>
      </c>
      <c r="AC314" s="7">
        <v>12</v>
      </c>
      <c r="AD314" s="7">
        <v>1</v>
      </c>
      <c r="AE314" s="7">
        <v>1</v>
      </c>
      <c r="AF314" s="7">
        <v>28</v>
      </c>
      <c r="AG314" s="7">
        <v>63</v>
      </c>
      <c r="AH314" s="8">
        <v>0.26400000000000001</v>
      </c>
      <c r="AI314" s="8">
        <v>0.316</v>
      </c>
      <c r="AJ314" s="9">
        <v>3.2</v>
      </c>
      <c r="AK314" s="20">
        <v>0.49</v>
      </c>
      <c r="AL314" s="13">
        <f t="shared" si="32"/>
        <v>28.282828282828284</v>
      </c>
      <c r="AM314" s="13">
        <f t="shared" si="33"/>
        <v>12.373737373737374</v>
      </c>
      <c r="AN314" s="13">
        <f t="shared" si="34"/>
        <v>21.212121212121211</v>
      </c>
      <c r="AO314" s="13">
        <f t="shared" si="35"/>
        <v>1.7676767676767677</v>
      </c>
      <c r="AP314" s="6">
        <f t="shared" si="36"/>
        <v>1.7676767676767677</v>
      </c>
      <c r="AQ314" s="13">
        <f t="shared" si="37"/>
        <v>49.494949494949495</v>
      </c>
      <c r="AR314" s="6">
        <f t="shared" si="38"/>
        <v>111.36363636363636</v>
      </c>
      <c r="AS314" s="10">
        <v>7</v>
      </c>
      <c r="AT314" s="4" t="s">
        <v>407</v>
      </c>
      <c r="AU314" s="4">
        <v>17</v>
      </c>
      <c r="AV314" s="16" t="s">
        <v>437</v>
      </c>
      <c r="AW314" s="16" t="s">
        <v>423</v>
      </c>
      <c r="AX314" s="16" t="s">
        <v>495</v>
      </c>
      <c r="AY314" s="16" t="s">
        <v>485</v>
      </c>
      <c r="AZ314" s="16" t="s">
        <v>471</v>
      </c>
      <c r="BA314" s="16" t="s">
        <v>423</v>
      </c>
      <c r="BB314" s="16" t="s">
        <v>461</v>
      </c>
      <c r="BC314" s="31" t="s">
        <v>820</v>
      </c>
      <c r="BD314" s="17" t="s">
        <v>447</v>
      </c>
      <c r="BF314">
        <f t="shared" si="39"/>
        <v>5.6565656565656566</v>
      </c>
      <c r="BG314" s="17"/>
    </row>
    <row r="315" spans="1:59" x14ac:dyDescent="0.25">
      <c r="A315">
        <v>314</v>
      </c>
      <c r="B315" t="s">
        <v>845</v>
      </c>
      <c r="C315" t="s">
        <v>845</v>
      </c>
      <c r="D315" s="4" t="s">
        <v>66</v>
      </c>
      <c r="E315" s="3" t="s">
        <v>67</v>
      </c>
      <c r="F315" s="3">
        <v>5</v>
      </c>
      <c r="G315" s="34" t="s">
        <v>451</v>
      </c>
      <c r="H315" s="10">
        <v>9</v>
      </c>
      <c r="I315" s="17" t="s">
        <v>446</v>
      </c>
      <c r="J315" s="17" t="s">
        <v>2</v>
      </c>
      <c r="K315" s="17"/>
      <c r="L315" s="17"/>
      <c r="M315" s="12" t="s">
        <v>423</v>
      </c>
      <c r="N315" s="16" t="s">
        <v>461</v>
      </c>
      <c r="O315" s="16" t="s">
        <v>494</v>
      </c>
      <c r="P315" s="16" t="s">
        <v>463</v>
      </c>
      <c r="Q315" s="16" t="s">
        <v>472</v>
      </c>
      <c r="R315" s="16" t="s">
        <v>510</v>
      </c>
      <c r="S315" s="16" t="s">
        <v>442</v>
      </c>
      <c r="T315" s="16" t="s">
        <v>434</v>
      </c>
      <c r="U315" s="12">
        <v>20</v>
      </c>
      <c r="V315" s="12" t="s">
        <v>423</v>
      </c>
      <c r="W315" s="31" t="s">
        <v>2</v>
      </c>
      <c r="X315" s="17"/>
      <c r="Z315" s="7">
        <v>674</v>
      </c>
      <c r="AA315" s="7">
        <v>33</v>
      </c>
      <c r="AB315" s="7">
        <v>5</v>
      </c>
      <c r="AC315" s="7">
        <v>7</v>
      </c>
      <c r="AD315" s="7">
        <v>14</v>
      </c>
      <c r="AE315" s="7">
        <v>5</v>
      </c>
      <c r="AF315" s="7">
        <v>48</v>
      </c>
      <c r="AG315" s="7">
        <v>110</v>
      </c>
      <c r="AH315" s="8">
        <v>0.29299999999999998</v>
      </c>
      <c r="AI315" s="8">
        <v>0.34699999999999998</v>
      </c>
      <c r="AJ315" s="9">
        <v>5.5</v>
      </c>
      <c r="AK315" s="20">
        <v>1.56</v>
      </c>
      <c r="AL315" s="13">
        <f t="shared" si="32"/>
        <v>34.272997032640944</v>
      </c>
      <c r="AM315" s="13">
        <f t="shared" si="33"/>
        <v>5.1928783382789323</v>
      </c>
      <c r="AN315" s="13">
        <f t="shared" si="34"/>
        <v>7.2700296735905043</v>
      </c>
      <c r="AO315" s="13">
        <f t="shared" si="35"/>
        <v>14.540059347181009</v>
      </c>
      <c r="AP315" s="6">
        <f t="shared" si="36"/>
        <v>5.1928783382789323</v>
      </c>
      <c r="AQ315" s="13">
        <f t="shared" si="37"/>
        <v>49.85163204747775</v>
      </c>
      <c r="AR315" s="6">
        <f t="shared" si="38"/>
        <v>114.2433234421365</v>
      </c>
      <c r="AS315" s="10">
        <v>9</v>
      </c>
      <c r="AT315" s="12" t="s">
        <v>423</v>
      </c>
      <c r="AU315" s="12">
        <v>20</v>
      </c>
      <c r="AV315" s="16" t="s">
        <v>434</v>
      </c>
      <c r="AW315" s="16" t="s">
        <v>442</v>
      </c>
      <c r="AX315" s="16" t="s">
        <v>510</v>
      </c>
      <c r="AY315" s="16" t="s">
        <v>472</v>
      </c>
      <c r="AZ315" s="16" t="s">
        <v>463</v>
      </c>
      <c r="BA315" s="16" t="s">
        <v>494</v>
      </c>
      <c r="BB315" s="16" t="s">
        <v>461</v>
      </c>
      <c r="BC315" s="31" t="s">
        <v>2</v>
      </c>
      <c r="BD315" s="17" t="s">
        <v>446</v>
      </c>
      <c r="BF315">
        <f t="shared" si="39"/>
        <v>5.7121661721068255</v>
      </c>
      <c r="BG315" s="17"/>
    </row>
    <row r="316" spans="1:59" x14ac:dyDescent="0.25">
      <c r="A316">
        <v>315</v>
      </c>
      <c r="B316" t="s">
        <v>845</v>
      </c>
      <c r="C316" t="s">
        <v>845</v>
      </c>
      <c r="D316" s="4" t="s">
        <v>41</v>
      </c>
      <c r="E316" s="3" t="s">
        <v>42</v>
      </c>
      <c r="F316" s="3">
        <v>5</v>
      </c>
      <c r="G316" s="34" t="s">
        <v>451</v>
      </c>
      <c r="H316" s="10">
        <v>9</v>
      </c>
      <c r="I316" s="17" t="s">
        <v>449</v>
      </c>
      <c r="J316" s="17" t="s">
        <v>852</v>
      </c>
      <c r="K316" s="17"/>
      <c r="L316" s="17"/>
      <c r="M316" s="12" t="s">
        <v>423</v>
      </c>
      <c r="N316" s="16" t="s">
        <v>461</v>
      </c>
      <c r="O316" s="16" t="s">
        <v>456</v>
      </c>
      <c r="P316" s="16" t="s">
        <v>460</v>
      </c>
      <c r="Q316" s="16" t="s">
        <v>485</v>
      </c>
      <c r="R316" s="16" t="s">
        <v>508</v>
      </c>
      <c r="S316" s="16" t="s">
        <v>423</v>
      </c>
      <c r="T316" s="16" t="s">
        <v>426</v>
      </c>
      <c r="U316" s="12" t="s">
        <v>423</v>
      </c>
      <c r="V316" s="4" t="s">
        <v>422</v>
      </c>
      <c r="W316" s="31" t="s">
        <v>852</v>
      </c>
      <c r="X316" s="17"/>
      <c r="Z316" s="7">
        <v>605</v>
      </c>
      <c r="AA316" s="7">
        <v>28</v>
      </c>
      <c r="AB316" s="7">
        <v>2</v>
      </c>
      <c r="AC316" s="7">
        <v>22</v>
      </c>
      <c r="AD316" s="7">
        <v>0</v>
      </c>
      <c r="AE316" s="7">
        <v>1</v>
      </c>
      <c r="AF316" s="7">
        <v>47</v>
      </c>
      <c r="AG316" s="7">
        <v>69</v>
      </c>
      <c r="AH316" s="8">
        <v>0.311</v>
      </c>
      <c r="AI316" s="8">
        <v>0.36399999999999999</v>
      </c>
      <c r="AJ316" s="9">
        <v>5</v>
      </c>
      <c r="AK316" s="20">
        <v>0.76</v>
      </c>
      <c r="AL316" s="13">
        <f t="shared" si="32"/>
        <v>32.396694214876028</v>
      </c>
      <c r="AM316" s="13">
        <f t="shared" si="33"/>
        <v>2.3140495867768593</v>
      </c>
      <c r="AN316" s="13">
        <f t="shared" si="34"/>
        <v>25.454545454545453</v>
      </c>
      <c r="AO316" s="13">
        <f t="shared" si="35"/>
        <v>0</v>
      </c>
      <c r="AP316" s="6">
        <f t="shared" si="36"/>
        <v>1.1570247933884297</v>
      </c>
      <c r="AQ316" s="13">
        <f t="shared" si="37"/>
        <v>54.380165289256198</v>
      </c>
      <c r="AR316" s="6">
        <f t="shared" si="38"/>
        <v>79.834710743801651</v>
      </c>
      <c r="AS316" s="10">
        <v>9</v>
      </c>
      <c r="AT316" s="4" t="s">
        <v>422</v>
      </c>
      <c r="AU316" s="12" t="s">
        <v>423</v>
      </c>
      <c r="AV316" s="16" t="s">
        <v>426</v>
      </c>
      <c r="AW316" s="16" t="s">
        <v>423</v>
      </c>
      <c r="AX316" s="16" t="s">
        <v>508</v>
      </c>
      <c r="AY316" s="16" t="s">
        <v>485</v>
      </c>
      <c r="AZ316" s="16" t="s">
        <v>460</v>
      </c>
      <c r="BA316" s="16" t="s">
        <v>456</v>
      </c>
      <c r="BB316" s="16" t="s">
        <v>461</v>
      </c>
      <c r="BC316" s="31" t="s">
        <v>827</v>
      </c>
      <c r="BD316" s="17" t="s">
        <v>449</v>
      </c>
      <c r="BF316">
        <f t="shared" si="39"/>
        <v>5.785123966942149</v>
      </c>
      <c r="BG316" s="17"/>
    </row>
    <row r="317" spans="1:59" x14ac:dyDescent="0.25">
      <c r="A317">
        <v>316</v>
      </c>
      <c r="B317" t="s">
        <v>845</v>
      </c>
      <c r="C317" t="s">
        <v>845</v>
      </c>
      <c r="D317" s="4" t="s">
        <v>192</v>
      </c>
      <c r="E317" s="3" t="s">
        <v>23</v>
      </c>
      <c r="F317" s="3">
        <v>5</v>
      </c>
      <c r="G317" s="34" t="s">
        <v>451</v>
      </c>
      <c r="H317" s="10">
        <v>8</v>
      </c>
      <c r="I317" s="17" t="s">
        <v>452</v>
      </c>
      <c r="J317" s="17" t="s">
        <v>855</v>
      </c>
      <c r="K317" s="17"/>
      <c r="L317" s="17"/>
      <c r="M317" s="12" t="s">
        <v>423</v>
      </c>
      <c r="N317" s="16" t="s">
        <v>461</v>
      </c>
      <c r="O317" s="16" t="s">
        <v>456</v>
      </c>
      <c r="P317" s="16" t="s">
        <v>491</v>
      </c>
      <c r="Q317" s="16" t="s">
        <v>477</v>
      </c>
      <c r="R317" s="16" t="s">
        <v>515</v>
      </c>
      <c r="S317" s="16" t="s">
        <v>442</v>
      </c>
      <c r="T317" s="16" t="s">
        <v>426</v>
      </c>
      <c r="U317" s="12" t="s">
        <v>423</v>
      </c>
      <c r="V317" s="4" t="s">
        <v>422</v>
      </c>
      <c r="W317" s="31" t="s">
        <v>855</v>
      </c>
      <c r="X317" s="17"/>
      <c r="Z317" s="7">
        <v>181</v>
      </c>
      <c r="AA317" s="7">
        <v>7</v>
      </c>
      <c r="AB317" s="7">
        <v>0</v>
      </c>
      <c r="AC317" s="7">
        <v>4</v>
      </c>
      <c r="AD317" s="7">
        <v>4</v>
      </c>
      <c r="AE317" s="7">
        <v>2</v>
      </c>
      <c r="AF317" s="7">
        <v>13</v>
      </c>
      <c r="AG317" s="7">
        <v>42</v>
      </c>
      <c r="AH317" s="8">
        <v>0.26200000000000001</v>
      </c>
      <c r="AI317" s="8">
        <v>0.32800000000000001</v>
      </c>
      <c r="AJ317" s="9">
        <v>1.5</v>
      </c>
      <c r="AK317" s="20">
        <v>0.55000000000000004</v>
      </c>
      <c r="AL317" s="13">
        <f t="shared" si="32"/>
        <v>27.071823204419889</v>
      </c>
      <c r="AM317" s="13">
        <f t="shared" si="33"/>
        <v>0</v>
      </c>
      <c r="AN317" s="13">
        <f t="shared" si="34"/>
        <v>15.469613259668508</v>
      </c>
      <c r="AO317" s="13">
        <f t="shared" si="35"/>
        <v>15.469613259668508</v>
      </c>
      <c r="AP317" s="6">
        <f t="shared" si="36"/>
        <v>7.7348066298342539</v>
      </c>
      <c r="AQ317" s="13">
        <f t="shared" si="37"/>
        <v>50.276243093922652</v>
      </c>
      <c r="AR317" s="6">
        <f t="shared" si="38"/>
        <v>162.43093922651934</v>
      </c>
      <c r="AS317" s="10">
        <v>8</v>
      </c>
      <c r="AT317" s="4" t="s">
        <v>422</v>
      </c>
      <c r="AU317" s="12" t="s">
        <v>423</v>
      </c>
      <c r="AV317" s="16" t="s">
        <v>426</v>
      </c>
      <c r="AW317" s="16" t="s">
        <v>442</v>
      </c>
      <c r="AX317" s="16" t="s">
        <v>515</v>
      </c>
      <c r="AY317" s="16" t="s">
        <v>477</v>
      </c>
      <c r="AZ317" s="16" t="s">
        <v>491</v>
      </c>
      <c r="BA317" s="16" t="s">
        <v>456</v>
      </c>
      <c r="BB317" s="16" t="s">
        <v>461</v>
      </c>
      <c r="BC317" s="31" t="s">
        <v>824</v>
      </c>
      <c r="BD317" s="17" t="s">
        <v>452</v>
      </c>
      <c r="BF317">
        <f t="shared" si="39"/>
        <v>5.8011049723756907</v>
      </c>
      <c r="BG317" s="17"/>
    </row>
    <row r="318" spans="1:59" x14ac:dyDescent="0.25">
      <c r="A318">
        <v>317</v>
      </c>
      <c r="B318" t="s">
        <v>845</v>
      </c>
      <c r="C318" t="s">
        <v>845</v>
      </c>
      <c r="D318" s="4" t="s">
        <v>125</v>
      </c>
      <c r="E318" s="3" t="s">
        <v>21</v>
      </c>
      <c r="F318" s="3">
        <v>5</v>
      </c>
      <c r="G318" s="34" t="s">
        <v>451</v>
      </c>
      <c r="H318" s="10">
        <v>7</v>
      </c>
      <c r="I318" s="17" t="s">
        <v>444</v>
      </c>
      <c r="J318" s="17" t="s">
        <v>822</v>
      </c>
      <c r="K318" s="17"/>
      <c r="L318" s="17"/>
      <c r="M318" s="12" t="s">
        <v>423</v>
      </c>
      <c r="N318" s="16" t="s">
        <v>461</v>
      </c>
      <c r="O318" s="16" t="s">
        <v>423</v>
      </c>
      <c r="P318" s="16" t="s">
        <v>471</v>
      </c>
      <c r="Q318" s="16" t="s">
        <v>487</v>
      </c>
      <c r="R318" s="16" t="s">
        <v>496</v>
      </c>
      <c r="S318" s="16" t="s">
        <v>423</v>
      </c>
      <c r="T318" s="16" t="s">
        <v>428</v>
      </c>
      <c r="U318" s="12" t="s">
        <v>423</v>
      </c>
      <c r="V318" s="4" t="s">
        <v>407</v>
      </c>
      <c r="W318" s="31" t="s">
        <v>822</v>
      </c>
      <c r="X318" s="17"/>
      <c r="Z318" s="7">
        <v>518</v>
      </c>
      <c r="AA318" s="7">
        <v>25</v>
      </c>
      <c r="AB318" s="7">
        <v>3</v>
      </c>
      <c r="AC318" s="7">
        <v>21</v>
      </c>
      <c r="AD318" s="7">
        <v>0</v>
      </c>
      <c r="AE318" s="7">
        <v>0</v>
      </c>
      <c r="AF318" s="7">
        <v>24</v>
      </c>
      <c r="AG318" s="7">
        <v>120</v>
      </c>
      <c r="AH318" s="8">
        <v>0.27800000000000002</v>
      </c>
      <c r="AI318" s="8">
        <v>0.313</v>
      </c>
      <c r="AJ318" s="9">
        <v>4.3</v>
      </c>
      <c r="AK318" s="20">
        <v>0.61</v>
      </c>
      <c r="AL318" s="13">
        <f t="shared" si="32"/>
        <v>33.783783783783782</v>
      </c>
      <c r="AM318" s="13">
        <f t="shared" si="33"/>
        <v>4.0540540540540535</v>
      </c>
      <c r="AN318" s="13">
        <f t="shared" si="34"/>
        <v>28.378378378378379</v>
      </c>
      <c r="AO318" s="13">
        <f t="shared" si="35"/>
        <v>0</v>
      </c>
      <c r="AP318" s="6">
        <f t="shared" si="36"/>
        <v>0</v>
      </c>
      <c r="AQ318" s="13">
        <f t="shared" si="37"/>
        <v>32.432432432432428</v>
      </c>
      <c r="AR318" s="6">
        <f t="shared" si="38"/>
        <v>162.16216216216216</v>
      </c>
      <c r="AS318" s="10">
        <v>7</v>
      </c>
      <c r="AT318" s="4" t="s">
        <v>407</v>
      </c>
      <c r="AU318" s="12" t="s">
        <v>423</v>
      </c>
      <c r="AV318" s="16" t="s">
        <v>428</v>
      </c>
      <c r="AW318" s="16" t="s">
        <v>423</v>
      </c>
      <c r="AX318" s="16" t="s">
        <v>496</v>
      </c>
      <c r="AY318" s="16" t="s">
        <v>487</v>
      </c>
      <c r="AZ318" s="16" t="s">
        <v>471</v>
      </c>
      <c r="BA318" s="16" t="s">
        <v>423</v>
      </c>
      <c r="BB318" s="16" t="s">
        <v>461</v>
      </c>
      <c r="BC318" s="31" t="s">
        <v>822</v>
      </c>
      <c r="BD318" s="17" t="s">
        <v>444</v>
      </c>
      <c r="BF318">
        <f t="shared" si="39"/>
        <v>5.8108108108108105</v>
      </c>
      <c r="BG318" s="17"/>
    </row>
    <row r="319" spans="1:59" x14ac:dyDescent="0.25">
      <c r="A319">
        <v>318</v>
      </c>
      <c r="B319" t="s">
        <v>845</v>
      </c>
      <c r="C319" t="s">
        <v>845</v>
      </c>
      <c r="D319" s="4" t="s">
        <v>34</v>
      </c>
      <c r="E319" s="3" t="s">
        <v>19</v>
      </c>
      <c r="F319" s="3">
        <v>5</v>
      </c>
      <c r="G319" s="34" t="s">
        <v>451</v>
      </c>
      <c r="H319" s="10">
        <v>9</v>
      </c>
      <c r="I319" s="17" t="s">
        <v>442</v>
      </c>
      <c r="J319" s="17" t="s">
        <v>857</v>
      </c>
      <c r="K319" s="17"/>
      <c r="L319" s="17"/>
      <c r="M319" s="12" t="s">
        <v>423</v>
      </c>
      <c r="N319" s="16" t="s">
        <v>486</v>
      </c>
      <c r="O319" s="16" t="s">
        <v>460</v>
      </c>
      <c r="P319" s="16" t="s">
        <v>453</v>
      </c>
      <c r="Q319" s="16" t="s">
        <v>477</v>
      </c>
      <c r="R319" s="16" t="s">
        <v>509</v>
      </c>
      <c r="S319" s="16" t="s">
        <v>451</v>
      </c>
      <c r="T319" s="16" t="s">
        <v>428</v>
      </c>
      <c r="U319" s="12" t="s">
        <v>423</v>
      </c>
      <c r="V319" s="4" t="s">
        <v>407</v>
      </c>
      <c r="W319" s="31" t="s">
        <v>857</v>
      </c>
      <c r="X319" s="17"/>
      <c r="Z319" s="7">
        <v>480</v>
      </c>
      <c r="AA319" s="7">
        <v>30</v>
      </c>
      <c r="AB319" s="7">
        <v>3</v>
      </c>
      <c r="AC319" s="7">
        <v>23</v>
      </c>
      <c r="AD319" s="7">
        <v>6</v>
      </c>
      <c r="AE319" s="7">
        <v>3</v>
      </c>
      <c r="AF319" s="7">
        <v>30</v>
      </c>
      <c r="AG319" s="7">
        <v>126</v>
      </c>
      <c r="AH319" s="8">
        <v>0.315</v>
      </c>
      <c r="AI319" s="8">
        <v>0.35799999999999998</v>
      </c>
      <c r="AJ319" s="9">
        <v>4</v>
      </c>
      <c r="AK319" s="20">
        <v>0.71</v>
      </c>
      <c r="AL319" s="13">
        <f t="shared" si="32"/>
        <v>43.75</v>
      </c>
      <c r="AM319" s="13">
        <f t="shared" si="33"/>
        <v>4.375</v>
      </c>
      <c r="AN319" s="13">
        <f t="shared" si="34"/>
        <v>33.541666666666671</v>
      </c>
      <c r="AO319" s="13">
        <f t="shared" si="35"/>
        <v>8.75</v>
      </c>
      <c r="AP319" s="6">
        <f t="shared" si="36"/>
        <v>4.375</v>
      </c>
      <c r="AQ319" s="13">
        <f t="shared" si="37"/>
        <v>43.75</v>
      </c>
      <c r="AR319" s="6">
        <f t="shared" si="38"/>
        <v>183.75</v>
      </c>
      <c r="AS319" s="10">
        <v>9</v>
      </c>
      <c r="AT319" s="4" t="s">
        <v>407</v>
      </c>
      <c r="AU319" s="12" t="s">
        <v>423</v>
      </c>
      <c r="AV319" s="16" t="s">
        <v>428</v>
      </c>
      <c r="AW319" s="16" t="s">
        <v>451</v>
      </c>
      <c r="AX319" s="16" t="s">
        <v>509</v>
      </c>
      <c r="AY319" s="16" t="s">
        <v>477</v>
      </c>
      <c r="AZ319" s="16" t="s">
        <v>453</v>
      </c>
      <c r="BA319" s="16" t="s">
        <v>460</v>
      </c>
      <c r="BB319" s="16" t="s">
        <v>486</v>
      </c>
      <c r="BC319" s="31" t="s">
        <v>820</v>
      </c>
      <c r="BD319" s="17" t="s">
        <v>442</v>
      </c>
      <c r="BF319">
        <f t="shared" si="39"/>
        <v>5.833333333333333</v>
      </c>
      <c r="BG319" s="17"/>
    </row>
    <row r="320" spans="1:59" x14ac:dyDescent="0.25">
      <c r="A320">
        <v>319</v>
      </c>
      <c r="B320" t="s">
        <v>845</v>
      </c>
      <c r="C320" t="s">
        <v>845</v>
      </c>
      <c r="D320" s="4" t="s">
        <v>12</v>
      </c>
      <c r="E320" s="3" t="s">
        <v>13</v>
      </c>
      <c r="F320" s="3">
        <v>5</v>
      </c>
      <c r="G320" s="34" t="s">
        <v>451</v>
      </c>
      <c r="H320" s="10">
        <v>10</v>
      </c>
      <c r="I320" s="17" t="s">
        <v>457</v>
      </c>
      <c r="J320" s="17" t="s">
        <v>2</v>
      </c>
      <c r="K320" s="17"/>
      <c r="L320" s="17"/>
      <c r="M320" s="12" t="s">
        <v>423</v>
      </c>
      <c r="N320" s="16" t="s">
        <v>461</v>
      </c>
      <c r="O320" s="16" t="s">
        <v>471</v>
      </c>
      <c r="P320" s="16" t="s">
        <v>487</v>
      </c>
      <c r="Q320" s="16" t="s">
        <v>473</v>
      </c>
      <c r="R320" s="16" t="s">
        <v>509</v>
      </c>
      <c r="S320" s="16" t="s">
        <v>433</v>
      </c>
      <c r="T320" s="16" t="s">
        <v>434</v>
      </c>
      <c r="U320" s="12" t="s">
        <v>423</v>
      </c>
      <c r="V320" s="12">
        <v>20</v>
      </c>
      <c r="W320" s="31" t="s">
        <v>2</v>
      </c>
      <c r="X320" s="17"/>
      <c r="Z320" s="7">
        <v>707</v>
      </c>
      <c r="AA320" s="7">
        <v>47</v>
      </c>
      <c r="AB320" s="7">
        <v>3</v>
      </c>
      <c r="AC320" s="7">
        <v>7</v>
      </c>
      <c r="AD320" s="7">
        <v>56</v>
      </c>
      <c r="AE320" s="7">
        <v>9</v>
      </c>
      <c r="AF320" s="7">
        <v>36</v>
      </c>
      <c r="AG320" s="7">
        <v>53</v>
      </c>
      <c r="AH320" s="8">
        <v>0.34100000000000003</v>
      </c>
      <c r="AI320" s="8">
        <v>0.377</v>
      </c>
      <c r="AJ320" s="9">
        <v>5.9</v>
      </c>
      <c r="AK320" s="20">
        <v>0.96</v>
      </c>
      <c r="AL320" s="13">
        <f t="shared" si="32"/>
        <v>46.534653465346537</v>
      </c>
      <c r="AM320" s="13">
        <f t="shared" si="33"/>
        <v>2.9702970297029703</v>
      </c>
      <c r="AN320" s="13">
        <f t="shared" si="34"/>
        <v>6.9306930693069306</v>
      </c>
      <c r="AO320" s="13">
        <f t="shared" si="35"/>
        <v>55.445544554455445</v>
      </c>
      <c r="AP320" s="6">
        <f t="shared" si="36"/>
        <v>8.9108910891089117</v>
      </c>
      <c r="AQ320" s="13">
        <f t="shared" si="37"/>
        <v>35.643564356435647</v>
      </c>
      <c r="AR320" s="6">
        <f t="shared" si="38"/>
        <v>52.475247524752469</v>
      </c>
      <c r="AS320" s="10">
        <v>10</v>
      </c>
      <c r="AT320" s="12">
        <v>20</v>
      </c>
      <c r="AU320" s="12" t="s">
        <v>423</v>
      </c>
      <c r="AV320" s="16" t="s">
        <v>434</v>
      </c>
      <c r="AW320" s="16" t="s">
        <v>433</v>
      </c>
      <c r="AX320" s="16" t="s">
        <v>509</v>
      </c>
      <c r="AY320" s="16" t="s">
        <v>473</v>
      </c>
      <c r="AZ320" s="16" t="s">
        <v>487</v>
      </c>
      <c r="BA320" s="16" t="s">
        <v>471</v>
      </c>
      <c r="BB320" s="16" t="s">
        <v>461</v>
      </c>
      <c r="BC320" s="31" t="s">
        <v>2</v>
      </c>
      <c r="BD320" s="17" t="s">
        <v>457</v>
      </c>
      <c r="BF320">
        <f t="shared" si="39"/>
        <v>5.8415841584158423</v>
      </c>
      <c r="BG320" s="17"/>
    </row>
    <row r="321" spans="1:59" x14ac:dyDescent="0.25">
      <c r="A321">
        <v>320</v>
      </c>
      <c r="B321" t="s">
        <v>845</v>
      </c>
      <c r="C321" t="s">
        <v>845</v>
      </c>
      <c r="D321" s="4" t="s">
        <v>140</v>
      </c>
      <c r="E321" s="3" t="s">
        <v>23</v>
      </c>
      <c r="F321" s="3">
        <v>5</v>
      </c>
      <c r="G321" s="34" t="s">
        <v>451</v>
      </c>
      <c r="H321" s="10">
        <v>8</v>
      </c>
      <c r="I321" s="17" t="s">
        <v>458</v>
      </c>
      <c r="J321" s="17" t="s">
        <v>821</v>
      </c>
      <c r="K321" s="17"/>
      <c r="L321" s="17"/>
      <c r="M321" s="12" t="s">
        <v>423</v>
      </c>
      <c r="N321" s="16" t="s">
        <v>461</v>
      </c>
      <c r="O321" s="16" t="s">
        <v>471</v>
      </c>
      <c r="P321" s="16" t="s">
        <v>453</v>
      </c>
      <c r="Q321" s="16" t="s">
        <v>477</v>
      </c>
      <c r="R321" s="16" t="s">
        <v>515</v>
      </c>
      <c r="S321" s="16" t="s">
        <v>427</v>
      </c>
      <c r="T321" s="16">
        <v>18</v>
      </c>
      <c r="U321" s="4">
        <v>19</v>
      </c>
      <c r="V321" s="4">
        <v>20</v>
      </c>
      <c r="W321" s="31" t="s">
        <v>821</v>
      </c>
      <c r="X321" s="17"/>
      <c r="Z321" s="7">
        <v>583</v>
      </c>
      <c r="AA321" s="7">
        <v>13</v>
      </c>
      <c r="AB321" s="7">
        <v>7</v>
      </c>
      <c r="AC321" s="7">
        <v>7</v>
      </c>
      <c r="AD321" s="7">
        <v>31</v>
      </c>
      <c r="AE321" s="7">
        <v>12</v>
      </c>
      <c r="AF321" s="7">
        <v>39</v>
      </c>
      <c r="AG321" s="7">
        <v>114</v>
      </c>
      <c r="AH321" s="8">
        <v>0.27400000000000002</v>
      </c>
      <c r="AI321" s="8">
        <v>0.32500000000000001</v>
      </c>
      <c r="AJ321" s="9">
        <v>4.9000000000000004</v>
      </c>
      <c r="AK321" s="20">
        <v>1.23</v>
      </c>
      <c r="AL321" s="13">
        <f t="shared" si="32"/>
        <v>15.608919382504288</v>
      </c>
      <c r="AM321" s="13">
        <f t="shared" si="33"/>
        <v>8.4048027444253854</v>
      </c>
      <c r="AN321" s="13">
        <f t="shared" si="34"/>
        <v>8.4048027444253854</v>
      </c>
      <c r="AO321" s="13">
        <f t="shared" si="35"/>
        <v>37.221269296740992</v>
      </c>
      <c r="AP321" s="6">
        <f t="shared" si="36"/>
        <v>14.408233276157805</v>
      </c>
      <c r="AQ321" s="13">
        <f t="shared" si="37"/>
        <v>46.826758147512862</v>
      </c>
      <c r="AR321" s="6">
        <f t="shared" si="38"/>
        <v>136.87821612349913</v>
      </c>
      <c r="AS321" s="10">
        <v>8</v>
      </c>
      <c r="AT321" s="4">
        <v>20</v>
      </c>
      <c r="AU321" s="4">
        <v>19</v>
      </c>
      <c r="AV321" s="16">
        <v>18</v>
      </c>
      <c r="AW321" s="16" t="s">
        <v>427</v>
      </c>
      <c r="AX321" s="16" t="s">
        <v>515</v>
      </c>
      <c r="AY321" s="16" t="s">
        <v>477</v>
      </c>
      <c r="AZ321" s="16" t="s">
        <v>453</v>
      </c>
      <c r="BA321" s="16" t="s">
        <v>471</v>
      </c>
      <c r="BB321" s="16" t="s">
        <v>461</v>
      </c>
      <c r="BC321" s="31" t="s">
        <v>821</v>
      </c>
      <c r="BD321" s="17" t="s">
        <v>458</v>
      </c>
      <c r="BF321">
        <f t="shared" si="39"/>
        <v>5.8833619210977712</v>
      </c>
      <c r="BG321" s="17"/>
    </row>
    <row r="322" spans="1:59" x14ac:dyDescent="0.25">
      <c r="A322">
        <v>321</v>
      </c>
      <c r="B322" t="s">
        <v>845</v>
      </c>
      <c r="C322" t="s">
        <v>845</v>
      </c>
      <c r="D322" s="4" t="s">
        <v>18</v>
      </c>
      <c r="E322" s="3" t="s">
        <v>19</v>
      </c>
      <c r="F322" s="3">
        <v>5</v>
      </c>
      <c r="G322" s="34" t="s">
        <v>451</v>
      </c>
      <c r="H322" s="10">
        <v>10</v>
      </c>
      <c r="I322" s="17" t="s">
        <v>451</v>
      </c>
      <c r="J322" s="17" t="s">
        <v>406</v>
      </c>
      <c r="K322" s="17"/>
      <c r="L322" s="17"/>
      <c r="M322" s="12" t="s">
        <v>423</v>
      </c>
      <c r="N322" s="16" t="s">
        <v>423</v>
      </c>
      <c r="O322" s="16" t="s">
        <v>461</v>
      </c>
      <c r="P322" s="16" t="s">
        <v>471</v>
      </c>
      <c r="Q322" s="17" t="s">
        <v>479</v>
      </c>
      <c r="R322" s="16" t="s">
        <v>502</v>
      </c>
      <c r="S322" s="16" t="s">
        <v>423</v>
      </c>
      <c r="T322" s="16" t="s">
        <v>428</v>
      </c>
      <c r="U322" s="12" t="s">
        <v>423</v>
      </c>
      <c r="V322" s="4" t="s">
        <v>407</v>
      </c>
      <c r="W322" s="31" t="s">
        <v>406</v>
      </c>
      <c r="X322" s="17"/>
      <c r="Z322" s="7">
        <v>641</v>
      </c>
      <c r="AA322" s="7">
        <v>33</v>
      </c>
      <c r="AB322" s="7">
        <v>0</v>
      </c>
      <c r="AC322" s="7">
        <v>32</v>
      </c>
      <c r="AD322" s="7">
        <v>3</v>
      </c>
      <c r="AE322" s="7">
        <v>2</v>
      </c>
      <c r="AF322" s="7">
        <v>70</v>
      </c>
      <c r="AG322" s="7">
        <v>42</v>
      </c>
      <c r="AH322" s="8">
        <v>0.33500000000000002</v>
      </c>
      <c r="AI322" s="8">
        <v>0.40899999999999997</v>
      </c>
      <c r="AJ322" s="9">
        <v>5.4</v>
      </c>
      <c r="AK322" s="20">
        <v>0.73</v>
      </c>
      <c r="AL322" s="13">
        <f t="shared" ref="AL322:AL361" si="40">AA322/Z322*700</f>
        <v>36.037441497659906</v>
      </c>
      <c r="AM322" s="13">
        <f t="shared" ref="AM322:AM361" si="41">AB322/Z322*700</f>
        <v>0</v>
      </c>
      <c r="AN322" s="13">
        <f t="shared" ref="AN322:AN361" si="42">AC322/Z322*700</f>
        <v>34.945397815912635</v>
      </c>
      <c r="AO322" s="13">
        <f t="shared" ref="AO322:AO361" si="43">AD322/Z322*700</f>
        <v>3.2761310452418098</v>
      </c>
      <c r="AP322" s="6">
        <f t="shared" ref="AP322:AP361" si="44">AE322/Z322*700</f>
        <v>2.1840873634945397</v>
      </c>
      <c r="AQ322" s="13">
        <f t="shared" ref="AQ322:AQ361" si="45">AF322/Z322*700</f>
        <v>76.443057722308893</v>
      </c>
      <c r="AR322" s="6">
        <f t="shared" ref="AR322:AR361" si="46">AG322/Z322*700</f>
        <v>45.86583463338534</v>
      </c>
      <c r="AS322" s="10">
        <v>10</v>
      </c>
      <c r="AT322" s="4" t="s">
        <v>407</v>
      </c>
      <c r="AU322" s="12" t="s">
        <v>423</v>
      </c>
      <c r="AV322" s="16" t="s">
        <v>428</v>
      </c>
      <c r="AW322" s="16" t="s">
        <v>423</v>
      </c>
      <c r="AX322" s="16" t="s">
        <v>502</v>
      </c>
      <c r="AY322" s="17" t="s">
        <v>479</v>
      </c>
      <c r="AZ322" s="16" t="s">
        <v>471</v>
      </c>
      <c r="BA322" s="16" t="s">
        <v>461</v>
      </c>
      <c r="BB322" s="16" t="s">
        <v>423</v>
      </c>
      <c r="BC322" s="31" t="s">
        <v>406</v>
      </c>
      <c r="BD322" s="17" t="s">
        <v>451</v>
      </c>
      <c r="BF322">
        <f t="shared" ref="BF322:BF361" si="47">AJ322/Z322*700</f>
        <v>5.897035881435257</v>
      </c>
      <c r="BG322" s="17"/>
    </row>
    <row r="323" spans="1:59" x14ac:dyDescent="0.25">
      <c r="A323">
        <v>322</v>
      </c>
      <c r="B323" t="s">
        <v>845</v>
      </c>
      <c r="C323" t="s">
        <v>845</v>
      </c>
      <c r="D323" s="4" t="s">
        <v>64</v>
      </c>
      <c r="E323" s="3" t="s">
        <v>15</v>
      </c>
      <c r="F323" s="3">
        <v>5</v>
      </c>
      <c r="G323" s="34" t="s">
        <v>451</v>
      </c>
      <c r="H323" s="10">
        <v>10</v>
      </c>
      <c r="I323" s="17" t="s">
        <v>442</v>
      </c>
      <c r="J323" s="17" t="s">
        <v>821</v>
      </c>
      <c r="K323" s="17"/>
      <c r="L323" s="17"/>
      <c r="M323" s="12" t="s">
        <v>423</v>
      </c>
      <c r="N323" s="16" t="s">
        <v>461</v>
      </c>
      <c r="O323" s="16" t="s">
        <v>471</v>
      </c>
      <c r="P323" s="16" t="s">
        <v>453</v>
      </c>
      <c r="Q323" s="16" t="s">
        <v>476</v>
      </c>
      <c r="R323" s="16" t="s">
        <v>498</v>
      </c>
      <c r="S323" s="16" t="s">
        <v>443</v>
      </c>
      <c r="T323" s="16" t="s">
        <v>435</v>
      </c>
      <c r="U323" s="4">
        <v>19</v>
      </c>
      <c r="V323" s="4">
        <v>20</v>
      </c>
      <c r="W323" s="31" t="s">
        <v>821</v>
      </c>
      <c r="X323" s="17"/>
      <c r="Z323" s="7">
        <v>640</v>
      </c>
      <c r="AA323" s="7">
        <v>37</v>
      </c>
      <c r="AB323" s="7">
        <v>9</v>
      </c>
      <c r="AC323" s="7">
        <v>16</v>
      </c>
      <c r="AD323" s="7">
        <v>11</v>
      </c>
      <c r="AE323" s="7">
        <v>7</v>
      </c>
      <c r="AF323" s="7">
        <v>67</v>
      </c>
      <c r="AG323" s="7">
        <v>124</v>
      </c>
      <c r="AH323" s="8">
        <v>0.29599999999999999</v>
      </c>
      <c r="AI323" s="8">
        <v>0.38200000000000001</v>
      </c>
      <c r="AJ323" s="9">
        <v>5.4</v>
      </c>
      <c r="AK323" s="20">
        <v>1.1399999999999999</v>
      </c>
      <c r="AL323" s="13">
        <f t="shared" si="40"/>
        <v>40.46875</v>
      </c>
      <c r="AM323" s="13">
        <f t="shared" si="41"/>
        <v>9.84375</v>
      </c>
      <c r="AN323" s="13">
        <f t="shared" si="42"/>
        <v>17.5</v>
      </c>
      <c r="AO323" s="13">
        <f t="shared" si="43"/>
        <v>12.031250000000002</v>
      </c>
      <c r="AP323" s="6">
        <f t="shared" si="44"/>
        <v>7.6562499999999991</v>
      </c>
      <c r="AQ323" s="13">
        <f t="shared" si="45"/>
        <v>73.28125</v>
      </c>
      <c r="AR323" s="6">
        <f t="shared" si="46"/>
        <v>135.625</v>
      </c>
      <c r="AS323" s="10">
        <v>10</v>
      </c>
      <c r="AT323" s="4">
        <v>20</v>
      </c>
      <c r="AU323" s="4">
        <v>19</v>
      </c>
      <c r="AV323" s="16" t="s">
        <v>435</v>
      </c>
      <c r="AW323" s="16" t="s">
        <v>443</v>
      </c>
      <c r="AX323" s="16" t="s">
        <v>498</v>
      </c>
      <c r="AY323" s="16" t="s">
        <v>476</v>
      </c>
      <c r="AZ323" s="16" t="s">
        <v>453</v>
      </c>
      <c r="BA323" s="16" t="s">
        <v>471</v>
      </c>
      <c r="BB323" s="16" t="s">
        <v>461</v>
      </c>
      <c r="BC323" s="31" t="s">
        <v>821</v>
      </c>
      <c r="BD323" s="17" t="s">
        <v>442</v>
      </c>
      <c r="BF323">
        <f t="shared" si="47"/>
        <v>5.90625</v>
      </c>
      <c r="BG323" s="17"/>
    </row>
    <row r="324" spans="1:59" x14ac:dyDescent="0.25">
      <c r="A324">
        <v>323</v>
      </c>
      <c r="B324" t="s">
        <v>845</v>
      </c>
      <c r="C324" t="s">
        <v>845</v>
      </c>
      <c r="D324" s="4" t="s">
        <v>128</v>
      </c>
      <c r="E324" s="3" t="s">
        <v>50</v>
      </c>
      <c r="F324" s="3">
        <v>5</v>
      </c>
      <c r="G324" s="34" t="s">
        <v>451</v>
      </c>
      <c r="H324" s="10">
        <v>7</v>
      </c>
      <c r="I324" s="17" t="s">
        <v>458</v>
      </c>
      <c r="J324" s="17" t="s">
        <v>821</v>
      </c>
      <c r="K324" s="17"/>
      <c r="L324" s="17"/>
      <c r="M324" s="12" t="s">
        <v>423</v>
      </c>
      <c r="N324" s="16" t="s">
        <v>461</v>
      </c>
      <c r="O324" s="16" t="s">
        <v>471</v>
      </c>
      <c r="P324" s="16" t="s">
        <v>423</v>
      </c>
      <c r="Q324" s="16" t="s">
        <v>487</v>
      </c>
      <c r="R324" s="16" t="s">
        <v>497</v>
      </c>
      <c r="S324" s="16" t="s">
        <v>427</v>
      </c>
      <c r="T324" s="16" t="s">
        <v>425</v>
      </c>
      <c r="U324" s="12" t="s">
        <v>423</v>
      </c>
      <c r="V324" s="4">
        <v>20</v>
      </c>
      <c r="W324" s="31" t="s">
        <v>821</v>
      </c>
      <c r="X324" s="17"/>
      <c r="Z324" s="7">
        <v>447</v>
      </c>
      <c r="AA324" s="7">
        <v>18</v>
      </c>
      <c r="AB324" s="7">
        <v>2</v>
      </c>
      <c r="AC324" s="7">
        <v>4</v>
      </c>
      <c r="AD324" s="7">
        <v>19</v>
      </c>
      <c r="AE324" s="7">
        <v>3</v>
      </c>
      <c r="AF324" s="7">
        <v>25</v>
      </c>
      <c r="AG324" s="7">
        <v>53</v>
      </c>
      <c r="AH324" s="8">
        <v>0.27800000000000002</v>
      </c>
      <c r="AI324" s="8">
        <v>0.318</v>
      </c>
      <c r="AJ324" s="9">
        <v>3.8</v>
      </c>
      <c r="AK324" s="20">
        <v>1.27</v>
      </c>
      <c r="AL324" s="13">
        <f t="shared" si="40"/>
        <v>28.187919463087248</v>
      </c>
      <c r="AM324" s="13">
        <f t="shared" si="41"/>
        <v>3.1319910514541385</v>
      </c>
      <c r="AN324" s="13">
        <f t="shared" si="42"/>
        <v>6.2639821029082769</v>
      </c>
      <c r="AO324" s="13">
        <f t="shared" si="43"/>
        <v>29.753914988814319</v>
      </c>
      <c r="AP324" s="6">
        <f t="shared" si="44"/>
        <v>4.6979865771812079</v>
      </c>
      <c r="AQ324" s="13">
        <f t="shared" si="45"/>
        <v>39.149888143176732</v>
      </c>
      <c r="AR324" s="6">
        <f t="shared" si="46"/>
        <v>82.997762863534675</v>
      </c>
      <c r="AS324" s="10">
        <v>7</v>
      </c>
      <c r="AT324" s="4">
        <v>20</v>
      </c>
      <c r="AU324" s="12" t="s">
        <v>423</v>
      </c>
      <c r="AV324" s="16" t="s">
        <v>425</v>
      </c>
      <c r="AW324" s="16" t="s">
        <v>427</v>
      </c>
      <c r="AX324" s="16" t="s">
        <v>497</v>
      </c>
      <c r="AY324" s="16" t="s">
        <v>487</v>
      </c>
      <c r="AZ324" s="16" t="s">
        <v>423</v>
      </c>
      <c r="BA324" s="16" t="s">
        <v>471</v>
      </c>
      <c r="BB324" s="16" t="s">
        <v>461</v>
      </c>
      <c r="BC324" s="31" t="s">
        <v>821</v>
      </c>
      <c r="BD324" s="17" t="s">
        <v>458</v>
      </c>
      <c r="BF324">
        <f t="shared" si="47"/>
        <v>5.9507829977628637</v>
      </c>
      <c r="BG324" s="17"/>
    </row>
    <row r="325" spans="1:59" x14ac:dyDescent="0.25">
      <c r="A325">
        <v>324</v>
      </c>
      <c r="B325" t="s">
        <v>845</v>
      </c>
      <c r="C325" t="s">
        <v>845</v>
      </c>
      <c r="D325" s="4" t="s">
        <v>93</v>
      </c>
      <c r="E325" s="3" t="s">
        <v>17</v>
      </c>
      <c r="F325" s="3">
        <v>5</v>
      </c>
      <c r="G325" s="34" t="s">
        <v>451</v>
      </c>
      <c r="H325" s="10">
        <v>8</v>
      </c>
      <c r="I325" s="17" t="s">
        <v>451</v>
      </c>
      <c r="J325" s="17" t="s">
        <v>3</v>
      </c>
      <c r="K325" s="17"/>
      <c r="L325" s="17"/>
      <c r="M325" s="12" t="s">
        <v>423</v>
      </c>
      <c r="N325" s="16" t="s">
        <v>461</v>
      </c>
      <c r="O325" s="16" t="s">
        <v>456</v>
      </c>
      <c r="P325" s="16" t="s">
        <v>491</v>
      </c>
      <c r="Q325" s="16" t="s">
        <v>478</v>
      </c>
      <c r="R325" s="16" t="s">
        <v>511</v>
      </c>
      <c r="S325" s="16" t="s">
        <v>423</v>
      </c>
      <c r="T325" s="16" t="s">
        <v>436</v>
      </c>
      <c r="U325" s="12" t="s">
        <v>423</v>
      </c>
      <c r="V325" s="4" t="s">
        <v>407</v>
      </c>
      <c r="W325" s="31" t="s">
        <v>3</v>
      </c>
      <c r="X325" s="17"/>
      <c r="Z325" s="7">
        <v>467</v>
      </c>
      <c r="AA325" s="7">
        <v>34</v>
      </c>
      <c r="AB325" s="7">
        <v>2</v>
      </c>
      <c r="AC325" s="7">
        <v>18</v>
      </c>
      <c r="AD325" s="7">
        <v>2</v>
      </c>
      <c r="AE325" s="7">
        <v>1</v>
      </c>
      <c r="AF325" s="7">
        <v>25</v>
      </c>
      <c r="AG325" s="7">
        <v>58</v>
      </c>
      <c r="AH325" s="8">
        <v>0.28699999999999998</v>
      </c>
      <c r="AI325" s="8">
        <v>0.32800000000000001</v>
      </c>
      <c r="AJ325" s="9">
        <v>4</v>
      </c>
      <c r="AK325" s="20">
        <v>0.63</v>
      </c>
      <c r="AL325" s="13">
        <f t="shared" si="40"/>
        <v>50.96359743040685</v>
      </c>
      <c r="AM325" s="13">
        <f t="shared" si="41"/>
        <v>2.9978586723768736</v>
      </c>
      <c r="AN325" s="13">
        <f t="shared" si="42"/>
        <v>26.980728051391864</v>
      </c>
      <c r="AO325" s="13">
        <f t="shared" si="43"/>
        <v>2.9978586723768736</v>
      </c>
      <c r="AP325" s="6">
        <f t="shared" si="44"/>
        <v>1.4989293361884368</v>
      </c>
      <c r="AQ325" s="13">
        <f t="shared" si="45"/>
        <v>37.473233404710925</v>
      </c>
      <c r="AR325" s="6">
        <f t="shared" si="46"/>
        <v>86.937901498929335</v>
      </c>
      <c r="AS325" s="10">
        <v>8</v>
      </c>
      <c r="AT325" s="4" t="s">
        <v>407</v>
      </c>
      <c r="AU325" s="12" t="s">
        <v>423</v>
      </c>
      <c r="AV325" s="16" t="s">
        <v>436</v>
      </c>
      <c r="AW325" s="16" t="s">
        <v>423</v>
      </c>
      <c r="AX325" s="16" t="s">
        <v>511</v>
      </c>
      <c r="AY325" s="16" t="s">
        <v>478</v>
      </c>
      <c r="AZ325" s="16" t="s">
        <v>491</v>
      </c>
      <c r="BA325" s="16" t="s">
        <v>456</v>
      </c>
      <c r="BB325" s="16" t="s">
        <v>461</v>
      </c>
      <c r="BC325" s="31" t="s">
        <v>3</v>
      </c>
      <c r="BD325" s="17" t="s">
        <v>451</v>
      </c>
      <c r="BF325">
        <f t="shared" si="47"/>
        <v>5.9957173447537473</v>
      </c>
      <c r="BG325" s="17"/>
    </row>
    <row r="326" spans="1:59" x14ac:dyDescent="0.25">
      <c r="A326">
        <v>325</v>
      </c>
      <c r="B326" t="s">
        <v>845</v>
      </c>
      <c r="C326" t="s">
        <v>845</v>
      </c>
      <c r="D326" s="4" t="s">
        <v>161</v>
      </c>
      <c r="E326" s="3" t="s">
        <v>73</v>
      </c>
      <c r="F326" s="3">
        <v>5</v>
      </c>
      <c r="G326" s="34" t="s">
        <v>451</v>
      </c>
      <c r="H326" s="10">
        <v>9</v>
      </c>
      <c r="I326" s="17" t="s">
        <v>443</v>
      </c>
      <c r="J326" s="17" t="s">
        <v>854</v>
      </c>
      <c r="K326" s="17"/>
      <c r="L326" s="17"/>
      <c r="M326" s="12" t="s">
        <v>423</v>
      </c>
      <c r="N326" s="16" t="s">
        <v>461</v>
      </c>
      <c r="O326" s="16" t="s">
        <v>471</v>
      </c>
      <c r="P326" s="16" t="s">
        <v>487</v>
      </c>
      <c r="Q326" s="16" t="s">
        <v>472</v>
      </c>
      <c r="R326" s="16" t="s">
        <v>521</v>
      </c>
      <c r="S326" s="16" t="s">
        <v>423</v>
      </c>
      <c r="T326" s="16" t="s">
        <v>407</v>
      </c>
      <c r="U326" s="12" t="s">
        <v>423</v>
      </c>
      <c r="V326" s="12" t="s">
        <v>423</v>
      </c>
      <c r="W326" s="31" t="s">
        <v>854</v>
      </c>
      <c r="X326" s="17"/>
      <c r="Z326" s="7">
        <v>408</v>
      </c>
      <c r="AA326" s="7">
        <v>21</v>
      </c>
      <c r="AB326" s="7">
        <v>0</v>
      </c>
      <c r="AC326" s="7">
        <v>4</v>
      </c>
      <c r="AD326" s="7">
        <v>4</v>
      </c>
      <c r="AE326" s="7">
        <v>2</v>
      </c>
      <c r="AF326" s="7">
        <v>33</v>
      </c>
      <c r="AG326" s="7">
        <v>81</v>
      </c>
      <c r="AH326" s="8">
        <v>0.27</v>
      </c>
      <c r="AI326" s="8">
        <v>0.34599999999999997</v>
      </c>
      <c r="AJ326" s="9">
        <v>3.5</v>
      </c>
      <c r="AK326" s="20">
        <v>0.83</v>
      </c>
      <c r="AL326" s="13">
        <f t="shared" si="40"/>
        <v>36.029411764705884</v>
      </c>
      <c r="AM326" s="13">
        <f t="shared" si="41"/>
        <v>0</v>
      </c>
      <c r="AN326" s="13">
        <f t="shared" si="42"/>
        <v>6.8627450980392153</v>
      </c>
      <c r="AO326" s="13">
        <f t="shared" si="43"/>
        <v>6.8627450980392153</v>
      </c>
      <c r="AP326" s="6">
        <f t="shared" si="44"/>
        <v>3.4313725490196076</v>
      </c>
      <c r="AQ326" s="13">
        <f t="shared" si="45"/>
        <v>56.617647058823529</v>
      </c>
      <c r="AR326" s="6">
        <f t="shared" si="46"/>
        <v>138.97058823529412</v>
      </c>
      <c r="AS326" s="10">
        <v>9</v>
      </c>
      <c r="AT326" s="12" t="s">
        <v>423</v>
      </c>
      <c r="AU326" s="12" t="s">
        <v>423</v>
      </c>
      <c r="AV326" s="16" t="s">
        <v>407</v>
      </c>
      <c r="AW326" s="16" t="s">
        <v>423</v>
      </c>
      <c r="AX326" s="16" t="s">
        <v>521</v>
      </c>
      <c r="AY326" s="16" t="s">
        <v>472</v>
      </c>
      <c r="AZ326" s="16" t="s">
        <v>487</v>
      </c>
      <c r="BA326" s="16" t="s">
        <v>471</v>
      </c>
      <c r="BB326" s="16" t="s">
        <v>461</v>
      </c>
      <c r="BC326" s="31" t="s">
        <v>818</v>
      </c>
      <c r="BD326" s="17" t="s">
        <v>443</v>
      </c>
      <c r="BF326">
        <f t="shared" si="47"/>
        <v>6.0049019607843146</v>
      </c>
      <c r="BG326" s="17"/>
    </row>
    <row r="327" spans="1:59" x14ac:dyDescent="0.25">
      <c r="A327">
        <v>326</v>
      </c>
      <c r="B327" t="s">
        <v>845</v>
      </c>
      <c r="C327" t="s">
        <v>845</v>
      </c>
      <c r="D327" s="4" t="s">
        <v>99</v>
      </c>
      <c r="E327" s="3" t="s">
        <v>25</v>
      </c>
      <c r="F327" s="3">
        <v>5</v>
      </c>
      <c r="G327" s="34" t="s">
        <v>451</v>
      </c>
      <c r="H327" s="10">
        <v>10</v>
      </c>
      <c r="I327" s="17" t="s">
        <v>442</v>
      </c>
      <c r="J327" s="17" t="s">
        <v>851</v>
      </c>
      <c r="K327" s="17"/>
      <c r="L327" s="17"/>
      <c r="M327" s="12" t="s">
        <v>423</v>
      </c>
      <c r="N327" s="16" t="s">
        <v>461</v>
      </c>
      <c r="O327" s="16" t="s">
        <v>423</v>
      </c>
      <c r="P327" s="16" t="s">
        <v>471</v>
      </c>
      <c r="Q327" s="17" t="s">
        <v>483</v>
      </c>
      <c r="R327" s="17" t="s">
        <v>513</v>
      </c>
      <c r="S327" s="16" t="s">
        <v>423</v>
      </c>
      <c r="T327" s="16" t="s">
        <v>427</v>
      </c>
      <c r="U327" s="12" t="s">
        <v>423</v>
      </c>
      <c r="V327" s="4" t="s">
        <v>407</v>
      </c>
      <c r="W327" s="31" t="s">
        <v>851</v>
      </c>
      <c r="X327" s="17"/>
      <c r="Z327" s="7">
        <v>673</v>
      </c>
      <c r="AA327" s="7">
        <v>27</v>
      </c>
      <c r="AB327" s="7">
        <v>0</v>
      </c>
      <c r="AC327" s="7">
        <v>35</v>
      </c>
      <c r="AD327" s="7">
        <v>6</v>
      </c>
      <c r="AE327" s="7">
        <v>2</v>
      </c>
      <c r="AF327" s="7">
        <v>104</v>
      </c>
      <c r="AG327" s="7">
        <v>96</v>
      </c>
      <c r="AH327" s="8">
        <v>0.28599999999999998</v>
      </c>
      <c r="AI327" s="8">
        <v>0.40300000000000002</v>
      </c>
      <c r="AJ327" s="9">
        <v>5.8</v>
      </c>
      <c r="AK327" s="20">
        <v>0.7</v>
      </c>
      <c r="AL327" s="13">
        <f t="shared" si="40"/>
        <v>28.08320950965825</v>
      </c>
      <c r="AM327" s="13">
        <f t="shared" si="41"/>
        <v>0</v>
      </c>
      <c r="AN327" s="13">
        <f t="shared" si="42"/>
        <v>36.404160475482911</v>
      </c>
      <c r="AO327" s="13">
        <f t="shared" si="43"/>
        <v>6.2407132243684993</v>
      </c>
      <c r="AP327" s="6">
        <f t="shared" si="44"/>
        <v>2.0802377414561661</v>
      </c>
      <c r="AQ327" s="13">
        <f t="shared" si="45"/>
        <v>108.17236255572065</v>
      </c>
      <c r="AR327" s="6">
        <f t="shared" si="46"/>
        <v>99.851411589895989</v>
      </c>
      <c r="AS327" s="10">
        <v>10</v>
      </c>
      <c r="AT327" s="4" t="s">
        <v>407</v>
      </c>
      <c r="AU327" s="12" t="s">
        <v>423</v>
      </c>
      <c r="AV327" s="16" t="s">
        <v>427</v>
      </c>
      <c r="AW327" s="16" t="s">
        <v>423</v>
      </c>
      <c r="AX327" s="17" t="s">
        <v>513</v>
      </c>
      <c r="AY327" s="17" t="s">
        <v>483</v>
      </c>
      <c r="AZ327" s="16" t="s">
        <v>471</v>
      </c>
      <c r="BA327" s="16" t="s">
        <v>423</v>
      </c>
      <c r="BB327" s="16" t="s">
        <v>461</v>
      </c>
      <c r="BC327" s="31" t="s">
        <v>838</v>
      </c>
      <c r="BD327" s="17" t="s">
        <v>442</v>
      </c>
      <c r="BF327">
        <f t="shared" si="47"/>
        <v>6.0326894502228816</v>
      </c>
      <c r="BG327" s="17"/>
    </row>
    <row r="328" spans="1:59" x14ac:dyDescent="0.25">
      <c r="A328">
        <v>327</v>
      </c>
      <c r="B328" t="s">
        <v>845</v>
      </c>
      <c r="C328" t="s">
        <v>845</v>
      </c>
      <c r="D328" s="4" t="s">
        <v>29</v>
      </c>
      <c r="E328" s="3" t="s">
        <v>30</v>
      </c>
      <c r="F328" s="3">
        <v>5</v>
      </c>
      <c r="G328" s="34" t="s">
        <v>451</v>
      </c>
      <c r="H328" s="10">
        <v>10</v>
      </c>
      <c r="I328" s="17" t="s">
        <v>451</v>
      </c>
      <c r="J328" s="17" t="s">
        <v>406</v>
      </c>
      <c r="K328" s="17"/>
      <c r="L328" s="17"/>
      <c r="M328" s="12" t="s">
        <v>423</v>
      </c>
      <c r="N328" s="16" t="s">
        <v>461</v>
      </c>
      <c r="O328" s="16" t="s">
        <v>456</v>
      </c>
      <c r="P328" s="16" t="s">
        <v>491</v>
      </c>
      <c r="Q328" s="16" t="s">
        <v>477</v>
      </c>
      <c r="R328" s="17" t="s">
        <v>509</v>
      </c>
      <c r="S328" s="16" t="s">
        <v>423</v>
      </c>
      <c r="T328" s="16" t="s">
        <v>433</v>
      </c>
      <c r="U328" s="12" t="s">
        <v>423</v>
      </c>
      <c r="V328" s="4" t="s">
        <v>419</v>
      </c>
      <c r="W328" s="31" t="s">
        <v>406</v>
      </c>
      <c r="X328" s="17"/>
      <c r="Z328" s="7">
        <v>622</v>
      </c>
      <c r="AA328" s="7">
        <v>35</v>
      </c>
      <c r="AB328" s="7">
        <v>2</v>
      </c>
      <c r="AC328" s="7">
        <v>36</v>
      </c>
      <c r="AD328" s="7">
        <v>3</v>
      </c>
      <c r="AE328" s="7">
        <v>1</v>
      </c>
      <c r="AF328" s="7">
        <v>51</v>
      </c>
      <c r="AG328" s="7">
        <v>131</v>
      </c>
      <c r="AH328" s="8">
        <v>0.317</v>
      </c>
      <c r="AI328" s="8">
        <v>0.38300000000000001</v>
      </c>
      <c r="AJ328" s="9">
        <v>5.4</v>
      </c>
      <c r="AK328" s="20">
        <v>0.9</v>
      </c>
      <c r="AL328" s="13">
        <f t="shared" si="40"/>
        <v>39.389067524115752</v>
      </c>
      <c r="AM328" s="13">
        <f t="shared" si="41"/>
        <v>2.2508038585209005</v>
      </c>
      <c r="AN328" s="13">
        <f t="shared" si="42"/>
        <v>40.514469453376201</v>
      </c>
      <c r="AO328" s="13">
        <f t="shared" si="43"/>
        <v>3.3762057877813509</v>
      </c>
      <c r="AP328" s="6">
        <f t="shared" si="44"/>
        <v>1.1254019292604502</v>
      </c>
      <c r="AQ328" s="13">
        <f t="shared" si="45"/>
        <v>57.39549839228296</v>
      </c>
      <c r="AR328" s="6">
        <f t="shared" si="46"/>
        <v>147.42765273311898</v>
      </c>
      <c r="AS328" s="10">
        <v>10</v>
      </c>
      <c r="AT328" s="4" t="s">
        <v>419</v>
      </c>
      <c r="AU328" s="12" t="s">
        <v>423</v>
      </c>
      <c r="AV328" s="16" t="s">
        <v>433</v>
      </c>
      <c r="AW328" s="16" t="s">
        <v>423</v>
      </c>
      <c r="AX328" s="17" t="s">
        <v>509</v>
      </c>
      <c r="AY328" s="16" t="s">
        <v>477</v>
      </c>
      <c r="AZ328" s="16" t="s">
        <v>491</v>
      </c>
      <c r="BA328" s="16" t="s">
        <v>456</v>
      </c>
      <c r="BB328" s="16" t="s">
        <v>461</v>
      </c>
      <c r="BC328" s="31" t="s">
        <v>406</v>
      </c>
      <c r="BD328" s="17" t="s">
        <v>451</v>
      </c>
      <c r="BF328">
        <f t="shared" si="47"/>
        <v>6.077170418006431</v>
      </c>
      <c r="BG328" s="17"/>
    </row>
    <row r="329" spans="1:59" x14ac:dyDescent="0.25">
      <c r="A329">
        <v>328</v>
      </c>
      <c r="B329" t="s">
        <v>845</v>
      </c>
      <c r="C329" t="s">
        <v>845</v>
      </c>
      <c r="D329" s="4" t="s">
        <v>27</v>
      </c>
      <c r="E329" s="3" t="s">
        <v>28</v>
      </c>
      <c r="F329" s="3">
        <v>5</v>
      </c>
      <c r="G329" s="34" t="s">
        <v>451</v>
      </c>
      <c r="H329" s="10">
        <v>9</v>
      </c>
      <c r="I329" s="17" t="s">
        <v>458</v>
      </c>
      <c r="J329" s="17" t="s">
        <v>866</v>
      </c>
      <c r="K329" s="17"/>
      <c r="L329" s="17"/>
      <c r="M329" s="12" t="s">
        <v>423</v>
      </c>
      <c r="N329" s="16" t="s">
        <v>461</v>
      </c>
      <c r="O329" s="16" t="s">
        <v>456</v>
      </c>
      <c r="P329" s="16" t="s">
        <v>491</v>
      </c>
      <c r="Q329" s="16" t="s">
        <v>478</v>
      </c>
      <c r="R329" s="16" t="s">
        <v>511</v>
      </c>
      <c r="S329" s="16" t="s">
        <v>438</v>
      </c>
      <c r="T329" s="16" t="s">
        <v>435</v>
      </c>
      <c r="U329" s="4">
        <v>19</v>
      </c>
      <c r="V329" s="4">
        <v>20</v>
      </c>
      <c r="W329" s="31" t="s">
        <v>866</v>
      </c>
      <c r="X329" s="17"/>
      <c r="Z329" s="7">
        <v>430</v>
      </c>
      <c r="AA329" s="7">
        <v>27</v>
      </c>
      <c r="AB329" s="7">
        <v>7</v>
      </c>
      <c r="AC329" s="7">
        <v>7</v>
      </c>
      <c r="AD329" s="7">
        <v>20</v>
      </c>
      <c r="AE329" s="7">
        <v>4</v>
      </c>
      <c r="AF329" s="7">
        <v>19</v>
      </c>
      <c r="AG329" s="7">
        <v>98</v>
      </c>
      <c r="AH329" s="8">
        <v>0.31900000000000001</v>
      </c>
      <c r="AI329" s="8">
        <v>0.35299999999999998</v>
      </c>
      <c r="AJ329" s="9">
        <v>3.8</v>
      </c>
      <c r="AK329" s="20">
        <v>0.99</v>
      </c>
      <c r="AL329" s="13">
        <f t="shared" si="40"/>
        <v>43.953488372093027</v>
      </c>
      <c r="AM329" s="13">
        <f t="shared" si="41"/>
        <v>11.395348837209303</v>
      </c>
      <c r="AN329" s="13">
        <f t="shared" si="42"/>
        <v>11.395348837209303</v>
      </c>
      <c r="AO329" s="13">
        <f t="shared" si="43"/>
        <v>32.558139534883722</v>
      </c>
      <c r="AP329" s="6">
        <f t="shared" si="44"/>
        <v>6.5116279069767442</v>
      </c>
      <c r="AQ329" s="13">
        <f t="shared" si="45"/>
        <v>30.930232558139533</v>
      </c>
      <c r="AR329" s="6">
        <f t="shared" si="46"/>
        <v>159.53488372093025</v>
      </c>
      <c r="AS329" s="10">
        <v>9</v>
      </c>
      <c r="AT329" s="4">
        <v>20</v>
      </c>
      <c r="AU329" s="4">
        <v>19</v>
      </c>
      <c r="AV329" s="16" t="s">
        <v>435</v>
      </c>
      <c r="AW329" s="16" t="s">
        <v>438</v>
      </c>
      <c r="AX329" s="16" t="s">
        <v>511</v>
      </c>
      <c r="AY329" s="16" t="s">
        <v>478</v>
      </c>
      <c r="AZ329" s="16" t="s">
        <v>491</v>
      </c>
      <c r="BA329" s="16" t="s">
        <v>456</v>
      </c>
      <c r="BB329" s="16" t="s">
        <v>461</v>
      </c>
      <c r="BC329" s="31" t="s">
        <v>832</v>
      </c>
      <c r="BD329" s="17" t="s">
        <v>458</v>
      </c>
      <c r="BF329">
        <f t="shared" si="47"/>
        <v>6.1860465116279073</v>
      </c>
      <c r="BG329" s="17"/>
    </row>
    <row r="330" spans="1:59" x14ac:dyDescent="0.25">
      <c r="A330">
        <v>329</v>
      </c>
      <c r="B330" t="s">
        <v>845</v>
      </c>
      <c r="C330" t="s">
        <v>845</v>
      </c>
      <c r="D330" s="4" t="s">
        <v>169</v>
      </c>
      <c r="E330" s="3" t="s">
        <v>36</v>
      </c>
      <c r="F330" s="3">
        <v>5</v>
      </c>
      <c r="G330" s="34" t="s">
        <v>451</v>
      </c>
      <c r="H330" s="10">
        <v>8</v>
      </c>
      <c r="I330" s="17" t="s">
        <v>451</v>
      </c>
      <c r="J330" s="17" t="s">
        <v>3</v>
      </c>
      <c r="K330" s="17"/>
      <c r="L330" s="17"/>
      <c r="M330" s="12" t="s">
        <v>423</v>
      </c>
      <c r="N330" s="16" t="s">
        <v>461</v>
      </c>
      <c r="O330" s="16" t="s">
        <v>456</v>
      </c>
      <c r="P330" s="16" t="s">
        <v>491</v>
      </c>
      <c r="Q330" s="16" t="s">
        <v>477</v>
      </c>
      <c r="R330" s="16" t="s">
        <v>515</v>
      </c>
      <c r="S330" s="16" t="s">
        <v>423</v>
      </c>
      <c r="T330" s="16" t="s">
        <v>427</v>
      </c>
      <c r="U330" s="12" t="s">
        <v>423</v>
      </c>
      <c r="V330" s="4" t="s">
        <v>407</v>
      </c>
      <c r="W330" s="31" t="s">
        <v>3</v>
      </c>
      <c r="X330" s="17"/>
      <c r="Z330" s="7">
        <v>654</v>
      </c>
      <c r="AA330" s="7">
        <v>27</v>
      </c>
      <c r="AB330" s="7">
        <v>4</v>
      </c>
      <c r="AC330" s="7">
        <v>25</v>
      </c>
      <c r="AD330" s="7">
        <v>7</v>
      </c>
      <c r="AE330" s="7">
        <v>5</v>
      </c>
      <c r="AF330" s="7">
        <v>52</v>
      </c>
      <c r="AG330" s="7">
        <v>118</v>
      </c>
      <c r="AH330" s="8">
        <v>0.26800000000000002</v>
      </c>
      <c r="AI330" s="8">
        <v>0.33400000000000002</v>
      </c>
      <c r="AJ330" s="9">
        <v>5.8</v>
      </c>
      <c r="AK330" s="20">
        <v>0.64</v>
      </c>
      <c r="AL330" s="13">
        <f t="shared" si="40"/>
        <v>28.899082568807341</v>
      </c>
      <c r="AM330" s="13">
        <f t="shared" si="41"/>
        <v>4.2813455657492359</v>
      </c>
      <c r="AN330" s="13">
        <f t="shared" si="42"/>
        <v>26.75840978593272</v>
      </c>
      <c r="AO330" s="13">
        <f t="shared" si="43"/>
        <v>7.4923547400611614</v>
      </c>
      <c r="AP330" s="6">
        <f t="shared" si="44"/>
        <v>5.3516819571865444</v>
      </c>
      <c r="AQ330" s="13">
        <f t="shared" si="45"/>
        <v>55.657492354740064</v>
      </c>
      <c r="AR330" s="6">
        <f t="shared" si="46"/>
        <v>126.29969418960243</v>
      </c>
      <c r="AS330" s="10">
        <v>8</v>
      </c>
      <c r="AT330" s="4" t="s">
        <v>407</v>
      </c>
      <c r="AU330" s="12" t="s">
        <v>423</v>
      </c>
      <c r="AV330" s="16" t="s">
        <v>427</v>
      </c>
      <c r="AW330" s="16" t="s">
        <v>423</v>
      </c>
      <c r="AX330" s="16" t="s">
        <v>515</v>
      </c>
      <c r="AY330" s="16" t="s">
        <v>477</v>
      </c>
      <c r="AZ330" s="16" t="s">
        <v>491</v>
      </c>
      <c r="BA330" s="16" t="s">
        <v>456</v>
      </c>
      <c r="BB330" s="16" t="s">
        <v>461</v>
      </c>
      <c r="BC330" s="31" t="s">
        <v>3</v>
      </c>
      <c r="BD330" s="17" t="s">
        <v>451</v>
      </c>
      <c r="BF330">
        <f t="shared" si="47"/>
        <v>6.2079510703363914</v>
      </c>
      <c r="BG330" s="17"/>
    </row>
    <row r="331" spans="1:59" x14ac:dyDescent="0.25">
      <c r="A331">
        <v>330</v>
      </c>
      <c r="B331" t="s">
        <v>845</v>
      </c>
      <c r="C331" t="s">
        <v>845</v>
      </c>
      <c r="D331" s="4" t="s">
        <v>74</v>
      </c>
      <c r="E331" s="3" t="s">
        <v>33</v>
      </c>
      <c r="F331" s="3">
        <v>5</v>
      </c>
      <c r="G331" s="34" t="s">
        <v>451</v>
      </c>
      <c r="H331" s="10">
        <v>9</v>
      </c>
      <c r="I331" s="17" t="s">
        <v>458</v>
      </c>
      <c r="J331" s="17" t="s">
        <v>821</v>
      </c>
      <c r="K331" s="17"/>
      <c r="L331" s="17"/>
      <c r="M331" s="12" t="s">
        <v>423</v>
      </c>
      <c r="N331" s="16" t="s">
        <v>461</v>
      </c>
      <c r="O331" s="16" t="s">
        <v>471</v>
      </c>
      <c r="P331" s="16" t="s">
        <v>453</v>
      </c>
      <c r="Q331" s="16" t="s">
        <v>477</v>
      </c>
      <c r="R331" s="16" t="s">
        <v>509</v>
      </c>
      <c r="S331" s="16" t="s">
        <v>438</v>
      </c>
      <c r="T331" s="16" t="s">
        <v>435</v>
      </c>
      <c r="U331" s="4">
        <v>19</v>
      </c>
      <c r="V331" s="4">
        <v>20</v>
      </c>
      <c r="W331" s="31" t="s">
        <v>821</v>
      </c>
      <c r="X331" s="17"/>
      <c r="Z331" s="7">
        <v>545</v>
      </c>
      <c r="AA331" s="7">
        <v>29</v>
      </c>
      <c r="AB331" s="7">
        <v>6</v>
      </c>
      <c r="AC331" s="7">
        <v>13</v>
      </c>
      <c r="AD331" s="7">
        <v>30</v>
      </c>
      <c r="AE331" s="7">
        <v>11</v>
      </c>
      <c r="AF331" s="7">
        <v>33</v>
      </c>
      <c r="AG331" s="7">
        <v>131</v>
      </c>
      <c r="AH331" s="8">
        <v>0.29099999999999998</v>
      </c>
      <c r="AI331" s="8">
        <v>0.35599999999999998</v>
      </c>
      <c r="AJ331" s="9">
        <v>4.9000000000000004</v>
      </c>
      <c r="AK331" s="20">
        <v>1.03</v>
      </c>
      <c r="AL331" s="13">
        <f t="shared" si="40"/>
        <v>37.247706422018354</v>
      </c>
      <c r="AM331" s="13">
        <f t="shared" si="41"/>
        <v>7.7064220183486238</v>
      </c>
      <c r="AN331" s="13">
        <f t="shared" si="42"/>
        <v>16.697247706422019</v>
      </c>
      <c r="AO331" s="13">
        <f t="shared" si="43"/>
        <v>38.532110091743121</v>
      </c>
      <c r="AP331" s="6">
        <f t="shared" si="44"/>
        <v>14.128440366972479</v>
      </c>
      <c r="AQ331" s="13">
        <f t="shared" si="45"/>
        <v>42.38532110091743</v>
      </c>
      <c r="AR331" s="6">
        <f t="shared" si="46"/>
        <v>168.25688073394497</v>
      </c>
      <c r="AS331" s="10">
        <v>9</v>
      </c>
      <c r="AT331" s="4">
        <v>20</v>
      </c>
      <c r="AU331" s="4">
        <v>19</v>
      </c>
      <c r="AV331" s="16" t="s">
        <v>435</v>
      </c>
      <c r="AW331" s="16" t="s">
        <v>438</v>
      </c>
      <c r="AX331" s="16" t="s">
        <v>509</v>
      </c>
      <c r="AY331" s="16" t="s">
        <v>477</v>
      </c>
      <c r="AZ331" s="16" t="s">
        <v>453</v>
      </c>
      <c r="BA331" s="16" t="s">
        <v>471</v>
      </c>
      <c r="BB331" s="16" t="s">
        <v>461</v>
      </c>
      <c r="BC331" s="31" t="s">
        <v>821</v>
      </c>
      <c r="BD331" s="17" t="s">
        <v>458</v>
      </c>
      <c r="BF331">
        <f t="shared" si="47"/>
        <v>6.2935779816513762</v>
      </c>
      <c r="BG331" s="17"/>
    </row>
    <row r="332" spans="1:59" x14ac:dyDescent="0.25">
      <c r="A332">
        <v>331</v>
      </c>
      <c r="B332" t="s">
        <v>845</v>
      </c>
      <c r="C332" t="s">
        <v>845</v>
      </c>
      <c r="D332" s="4" t="s">
        <v>191</v>
      </c>
      <c r="E332" s="3" t="s">
        <v>48</v>
      </c>
      <c r="F332" s="3">
        <v>5</v>
      </c>
      <c r="G332" s="34" t="s">
        <v>451</v>
      </c>
      <c r="H332" s="10">
        <v>8</v>
      </c>
      <c r="I332" s="17" t="s">
        <v>451</v>
      </c>
      <c r="J332" s="17" t="s">
        <v>816</v>
      </c>
      <c r="K332" s="17"/>
      <c r="L332" s="17"/>
      <c r="M332" s="12" t="s">
        <v>423</v>
      </c>
      <c r="N332" s="16" t="s">
        <v>461</v>
      </c>
      <c r="O332" s="16" t="s">
        <v>423</v>
      </c>
      <c r="P332" s="16" t="s">
        <v>471</v>
      </c>
      <c r="Q332" s="16" t="s">
        <v>479</v>
      </c>
      <c r="R332" s="16" t="s">
        <v>502</v>
      </c>
      <c r="S332" s="16" t="s">
        <v>423</v>
      </c>
      <c r="T332" s="16" t="s">
        <v>428</v>
      </c>
      <c r="U332" s="12" t="s">
        <v>423</v>
      </c>
      <c r="V332" s="4" t="s">
        <v>407</v>
      </c>
      <c r="W332" s="31" t="s">
        <v>816</v>
      </c>
      <c r="X332" s="17"/>
      <c r="Z332" s="7">
        <v>628</v>
      </c>
      <c r="AA332" s="7">
        <v>38</v>
      </c>
      <c r="AB332" s="7">
        <v>0</v>
      </c>
      <c r="AC332" s="7">
        <v>21</v>
      </c>
      <c r="AD332" s="7">
        <v>3</v>
      </c>
      <c r="AE332" s="7">
        <v>2</v>
      </c>
      <c r="AF332" s="7">
        <v>58</v>
      </c>
      <c r="AG332" s="7">
        <v>112</v>
      </c>
      <c r="AH332" s="8">
        <v>0.26300000000000001</v>
      </c>
      <c r="AI332" s="8">
        <v>0.33600000000000002</v>
      </c>
      <c r="AJ332" s="9">
        <v>5.8</v>
      </c>
      <c r="AK332" s="20">
        <v>0.69</v>
      </c>
      <c r="AL332" s="13">
        <f t="shared" si="40"/>
        <v>42.35668789808917</v>
      </c>
      <c r="AM332" s="13">
        <f t="shared" si="41"/>
        <v>0</v>
      </c>
      <c r="AN332" s="13">
        <f t="shared" si="42"/>
        <v>23.407643312101911</v>
      </c>
      <c r="AO332" s="13">
        <f t="shared" si="43"/>
        <v>3.3439490445859872</v>
      </c>
      <c r="AP332" s="6">
        <f t="shared" si="44"/>
        <v>2.2292993630573248</v>
      </c>
      <c r="AQ332" s="13">
        <f t="shared" si="45"/>
        <v>64.649681528662413</v>
      </c>
      <c r="AR332" s="6">
        <f t="shared" si="46"/>
        <v>124.84076433121018</v>
      </c>
      <c r="AS332" s="10">
        <v>8</v>
      </c>
      <c r="AT332" s="4" t="s">
        <v>407</v>
      </c>
      <c r="AU332" s="12" t="s">
        <v>423</v>
      </c>
      <c r="AV332" s="16" t="s">
        <v>428</v>
      </c>
      <c r="AW332" s="16" t="s">
        <v>423</v>
      </c>
      <c r="AX332" s="16" t="s">
        <v>502</v>
      </c>
      <c r="AY332" s="16" t="s">
        <v>479</v>
      </c>
      <c r="AZ332" s="16" t="s">
        <v>471</v>
      </c>
      <c r="BA332" s="16" t="s">
        <v>423</v>
      </c>
      <c r="BB332" s="16" t="s">
        <v>461</v>
      </c>
      <c r="BC332" s="31" t="s">
        <v>816</v>
      </c>
      <c r="BD332" s="17" t="s">
        <v>451</v>
      </c>
      <c r="BF332">
        <f t="shared" si="47"/>
        <v>6.4649681528662422</v>
      </c>
      <c r="BG332" s="17"/>
    </row>
    <row r="333" spans="1:59" x14ac:dyDescent="0.25">
      <c r="A333">
        <v>332</v>
      </c>
      <c r="B333" t="s">
        <v>845</v>
      </c>
      <c r="C333" t="s">
        <v>845</v>
      </c>
      <c r="D333" s="4" t="s">
        <v>61</v>
      </c>
      <c r="E333" s="3" t="s">
        <v>30</v>
      </c>
      <c r="F333" s="3">
        <v>5</v>
      </c>
      <c r="G333" s="34" t="s">
        <v>451</v>
      </c>
      <c r="H333" s="10">
        <v>9</v>
      </c>
      <c r="I333" s="17" t="s">
        <v>452</v>
      </c>
      <c r="J333" s="17" t="s">
        <v>821</v>
      </c>
      <c r="K333" s="17"/>
      <c r="L333" s="17"/>
      <c r="M333" s="12" t="s">
        <v>423</v>
      </c>
      <c r="N333" s="16" t="s">
        <v>461</v>
      </c>
      <c r="O333" s="16" t="s">
        <v>471</v>
      </c>
      <c r="P333" s="16" t="s">
        <v>453</v>
      </c>
      <c r="Q333" s="16" t="s">
        <v>477</v>
      </c>
      <c r="R333" s="16" t="s">
        <v>515</v>
      </c>
      <c r="S333" s="16" t="s">
        <v>442</v>
      </c>
      <c r="T333" s="16" t="s">
        <v>426</v>
      </c>
      <c r="U333" s="4" t="s">
        <v>422</v>
      </c>
      <c r="V333" s="12" t="s">
        <v>423</v>
      </c>
      <c r="W333" s="31" t="s">
        <v>821</v>
      </c>
      <c r="X333" s="17"/>
      <c r="Z333" s="7">
        <v>538</v>
      </c>
      <c r="AA333" s="7">
        <v>26</v>
      </c>
      <c r="AB333" s="7">
        <v>10</v>
      </c>
      <c r="AC333" s="7">
        <v>1</v>
      </c>
      <c r="AD333" s="7">
        <v>15</v>
      </c>
      <c r="AE333" s="7">
        <v>9</v>
      </c>
      <c r="AF333" s="7">
        <v>43</v>
      </c>
      <c r="AG333" s="7">
        <v>83</v>
      </c>
      <c r="AH333" s="8">
        <v>0.3</v>
      </c>
      <c r="AI333" s="8">
        <v>0.36199999999999999</v>
      </c>
      <c r="AJ333" s="9">
        <v>5</v>
      </c>
      <c r="AK333" s="20">
        <v>1.62</v>
      </c>
      <c r="AL333" s="13">
        <f t="shared" si="40"/>
        <v>33.828996282527882</v>
      </c>
      <c r="AM333" s="13">
        <f t="shared" si="41"/>
        <v>13.011152416356879</v>
      </c>
      <c r="AN333" s="13">
        <f t="shared" si="42"/>
        <v>1.3011152416356877</v>
      </c>
      <c r="AO333" s="13">
        <f t="shared" si="43"/>
        <v>19.516728624535315</v>
      </c>
      <c r="AP333" s="6">
        <f t="shared" si="44"/>
        <v>11.710037174721188</v>
      </c>
      <c r="AQ333" s="13">
        <f t="shared" si="45"/>
        <v>55.94795539033457</v>
      </c>
      <c r="AR333" s="6">
        <f t="shared" si="46"/>
        <v>107.99256505576209</v>
      </c>
      <c r="AS333" s="10">
        <v>9</v>
      </c>
      <c r="AT333" s="12" t="s">
        <v>423</v>
      </c>
      <c r="AU333" s="4" t="s">
        <v>422</v>
      </c>
      <c r="AV333" s="16" t="s">
        <v>426</v>
      </c>
      <c r="AW333" s="16" t="s">
        <v>442</v>
      </c>
      <c r="AX333" s="16" t="s">
        <v>515</v>
      </c>
      <c r="AY333" s="16" t="s">
        <v>477</v>
      </c>
      <c r="AZ333" s="16" t="s">
        <v>453</v>
      </c>
      <c r="BA333" s="16" t="s">
        <v>471</v>
      </c>
      <c r="BB333" s="16" t="s">
        <v>461</v>
      </c>
      <c r="BC333" s="31" t="s">
        <v>821</v>
      </c>
      <c r="BD333" s="17" t="s">
        <v>452</v>
      </c>
      <c r="BF333">
        <f t="shared" si="47"/>
        <v>6.5055762081784394</v>
      </c>
      <c r="BG333" s="17"/>
    </row>
    <row r="334" spans="1:59" x14ac:dyDescent="0.25">
      <c r="A334">
        <v>333</v>
      </c>
      <c r="B334" t="s">
        <v>845</v>
      </c>
      <c r="C334" t="s">
        <v>845</v>
      </c>
      <c r="D334" s="4" t="s">
        <v>72</v>
      </c>
      <c r="E334" s="3" t="s">
        <v>73</v>
      </c>
      <c r="F334" s="3">
        <v>5</v>
      </c>
      <c r="G334" s="34" t="s">
        <v>451</v>
      </c>
      <c r="H334" s="10">
        <v>9</v>
      </c>
      <c r="I334" s="17" t="s">
        <v>455</v>
      </c>
      <c r="J334" s="17" t="s">
        <v>853</v>
      </c>
      <c r="K334" s="17"/>
      <c r="L334" s="17"/>
      <c r="M334" s="12" t="s">
        <v>423</v>
      </c>
      <c r="N334" s="16" t="s">
        <v>461</v>
      </c>
      <c r="O334" s="16" t="s">
        <v>423</v>
      </c>
      <c r="P334" s="16" t="s">
        <v>471</v>
      </c>
      <c r="Q334" s="16" t="s">
        <v>479</v>
      </c>
      <c r="R334" s="16" t="s">
        <v>502</v>
      </c>
      <c r="S334" s="16" t="s">
        <v>437</v>
      </c>
      <c r="T334" s="16" t="s">
        <v>434</v>
      </c>
      <c r="U334" s="12" t="s">
        <v>423</v>
      </c>
      <c r="V334" s="4">
        <v>20</v>
      </c>
      <c r="W334" s="31" t="s">
        <v>853</v>
      </c>
      <c r="X334" s="17"/>
      <c r="Z334" s="7">
        <v>213</v>
      </c>
      <c r="AA334" s="7">
        <v>12</v>
      </c>
      <c r="AB334" s="7">
        <v>1</v>
      </c>
      <c r="AC334" s="7">
        <v>5</v>
      </c>
      <c r="AD334" s="7">
        <v>7</v>
      </c>
      <c r="AE334" s="7">
        <v>3</v>
      </c>
      <c r="AF334" s="7">
        <v>21</v>
      </c>
      <c r="AG334" s="7">
        <v>31</v>
      </c>
      <c r="AH334" s="8">
        <v>0.29099999999999998</v>
      </c>
      <c r="AI334" s="8">
        <v>0.36799999999999999</v>
      </c>
      <c r="AJ334" s="9">
        <v>2</v>
      </c>
      <c r="AK334" s="20">
        <v>0.74</v>
      </c>
      <c r="AL334" s="13">
        <f t="shared" si="40"/>
        <v>39.436619718309863</v>
      </c>
      <c r="AM334" s="13">
        <f t="shared" si="41"/>
        <v>3.2863849765258215</v>
      </c>
      <c r="AN334" s="13">
        <f t="shared" si="42"/>
        <v>16.431924882629108</v>
      </c>
      <c r="AO334" s="13">
        <f t="shared" si="43"/>
        <v>23.004694835680752</v>
      </c>
      <c r="AP334" s="6">
        <f t="shared" si="44"/>
        <v>9.8591549295774659</v>
      </c>
      <c r="AQ334" s="13">
        <f t="shared" si="45"/>
        <v>69.014084507042256</v>
      </c>
      <c r="AR334" s="6">
        <f t="shared" si="46"/>
        <v>101.87793427230046</v>
      </c>
      <c r="AS334" s="10">
        <v>9</v>
      </c>
      <c r="AT334" s="4">
        <v>20</v>
      </c>
      <c r="AU334" s="12" t="s">
        <v>423</v>
      </c>
      <c r="AV334" s="16" t="s">
        <v>434</v>
      </c>
      <c r="AW334" s="16" t="s">
        <v>437</v>
      </c>
      <c r="AX334" s="16" t="s">
        <v>502</v>
      </c>
      <c r="AY334" s="16" t="s">
        <v>479</v>
      </c>
      <c r="AZ334" s="16" t="s">
        <v>471</v>
      </c>
      <c r="BA334" s="16" t="s">
        <v>423</v>
      </c>
      <c r="BB334" s="16" t="s">
        <v>461</v>
      </c>
      <c r="BC334" s="31" t="s">
        <v>826</v>
      </c>
      <c r="BD334" s="17" t="s">
        <v>455</v>
      </c>
      <c r="BF334">
        <f t="shared" si="47"/>
        <v>6.572769953051643</v>
      </c>
      <c r="BG334" s="17"/>
    </row>
    <row r="335" spans="1:59" x14ac:dyDescent="0.25">
      <c r="A335">
        <v>334</v>
      </c>
      <c r="B335" t="s">
        <v>845</v>
      </c>
      <c r="C335" t="s">
        <v>845</v>
      </c>
      <c r="D335" s="4" t="s">
        <v>60</v>
      </c>
      <c r="E335" s="3" t="s">
        <v>50</v>
      </c>
      <c r="F335" s="3">
        <v>5</v>
      </c>
      <c r="G335" s="34" t="s">
        <v>451</v>
      </c>
      <c r="H335" s="10">
        <v>10</v>
      </c>
      <c r="I335" s="17" t="s">
        <v>446</v>
      </c>
      <c r="J335" s="17" t="s">
        <v>406</v>
      </c>
      <c r="K335" s="17"/>
      <c r="L335" s="17"/>
      <c r="M335" s="12" t="s">
        <v>423</v>
      </c>
      <c r="N335" s="16" t="s">
        <v>461</v>
      </c>
      <c r="O335" s="16" t="s">
        <v>456</v>
      </c>
      <c r="P335" s="16" t="s">
        <v>460</v>
      </c>
      <c r="Q335" s="16" t="s">
        <v>480</v>
      </c>
      <c r="R335" s="16" t="s">
        <v>518</v>
      </c>
      <c r="S335" s="16" t="s">
        <v>451</v>
      </c>
      <c r="T335" s="16" t="s">
        <v>431</v>
      </c>
      <c r="U335" s="12" t="s">
        <v>423</v>
      </c>
      <c r="V335" s="4" t="s">
        <v>422</v>
      </c>
      <c r="W335" s="31" t="s">
        <v>406</v>
      </c>
      <c r="X335" s="17"/>
      <c r="Z335" s="7">
        <v>479</v>
      </c>
      <c r="AA335" s="7">
        <v>39</v>
      </c>
      <c r="AB335" s="7">
        <v>1</v>
      </c>
      <c r="AC335" s="7">
        <v>19</v>
      </c>
      <c r="AD335" s="7">
        <v>9</v>
      </c>
      <c r="AE335" s="7">
        <v>3</v>
      </c>
      <c r="AF335" s="7">
        <v>64</v>
      </c>
      <c r="AG335" s="7">
        <v>110</v>
      </c>
      <c r="AH335" s="8">
        <v>0.3</v>
      </c>
      <c r="AI335" s="8">
        <v>0.39600000000000002</v>
      </c>
      <c r="AJ335" s="9">
        <v>4.5</v>
      </c>
      <c r="AK335" s="20">
        <v>0.86</v>
      </c>
      <c r="AL335" s="13">
        <f t="shared" si="40"/>
        <v>56.993736951983301</v>
      </c>
      <c r="AM335" s="13">
        <f t="shared" si="41"/>
        <v>1.4613778705636742</v>
      </c>
      <c r="AN335" s="13">
        <f t="shared" si="42"/>
        <v>27.766179540709814</v>
      </c>
      <c r="AO335" s="13">
        <f t="shared" si="43"/>
        <v>13.152400835073069</v>
      </c>
      <c r="AP335" s="6">
        <f t="shared" si="44"/>
        <v>4.3841336116910234</v>
      </c>
      <c r="AQ335" s="13">
        <f t="shared" si="45"/>
        <v>93.528183716075148</v>
      </c>
      <c r="AR335" s="6">
        <f t="shared" si="46"/>
        <v>160.75156576200416</v>
      </c>
      <c r="AS335" s="10">
        <v>10</v>
      </c>
      <c r="AT335" s="4" t="s">
        <v>422</v>
      </c>
      <c r="AU335" s="12" t="s">
        <v>423</v>
      </c>
      <c r="AV335" s="16" t="s">
        <v>431</v>
      </c>
      <c r="AW335" s="16" t="s">
        <v>451</v>
      </c>
      <c r="AX335" s="16" t="s">
        <v>518</v>
      </c>
      <c r="AY335" s="16" t="s">
        <v>480</v>
      </c>
      <c r="AZ335" s="16" t="s">
        <v>460</v>
      </c>
      <c r="BA335" s="16" t="s">
        <v>456</v>
      </c>
      <c r="BB335" s="16" t="s">
        <v>461</v>
      </c>
      <c r="BC335" s="31" t="s">
        <v>406</v>
      </c>
      <c r="BD335" s="17" t="s">
        <v>446</v>
      </c>
      <c r="BF335">
        <f t="shared" si="47"/>
        <v>6.5762004175365343</v>
      </c>
      <c r="BG335" s="17"/>
    </row>
    <row r="336" spans="1:59" x14ac:dyDescent="0.25">
      <c r="A336">
        <v>335</v>
      </c>
      <c r="B336" t="s">
        <v>845</v>
      </c>
      <c r="C336" t="s">
        <v>845</v>
      </c>
      <c r="D336" s="4" t="s">
        <v>35</v>
      </c>
      <c r="E336" s="3" t="s">
        <v>36</v>
      </c>
      <c r="F336" s="3">
        <v>5</v>
      </c>
      <c r="G336" s="34" t="s">
        <v>451</v>
      </c>
      <c r="H336" s="10">
        <v>10</v>
      </c>
      <c r="I336" s="17" t="s">
        <v>452</v>
      </c>
      <c r="J336" s="17" t="s">
        <v>2</v>
      </c>
      <c r="K336" s="17"/>
      <c r="L336" s="17"/>
      <c r="M336" s="12" t="s">
        <v>423</v>
      </c>
      <c r="N336" s="16" t="s">
        <v>461</v>
      </c>
      <c r="O336" s="16" t="s">
        <v>471</v>
      </c>
      <c r="P336" s="16" t="s">
        <v>453</v>
      </c>
      <c r="Q336" s="16" t="s">
        <v>476</v>
      </c>
      <c r="R336" s="16" t="s">
        <v>510</v>
      </c>
      <c r="S336" s="16" t="s">
        <v>442</v>
      </c>
      <c r="T336" s="16" t="s">
        <v>434</v>
      </c>
      <c r="U336" s="12" t="s">
        <v>423</v>
      </c>
      <c r="V336" s="4">
        <v>20</v>
      </c>
      <c r="W336" s="31" t="s">
        <v>2</v>
      </c>
      <c r="X336" s="17"/>
      <c r="Z336" s="7">
        <v>665</v>
      </c>
      <c r="AA336" s="7">
        <v>37</v>
      </c>
      <c r="AB336" s="7">
        <v>2</v>
      </c>
      <c r="AC336" s="7">
        <v>14</v>
      </c>
      <c r="AD336" s="7">
        <v>10</v>
      </c>
      <c r="AE336" s="7">
        <v>3</v>
      </c>
      <c r="AF336" s="7">
        <v>61</v>
      </c>
      <c r="AG336" s="7">
        <v>68</v>
      </c>
      <c r="AH336" s="8">
        <v>0.314</v>
      </c>
      <c r="AI336" s="8">
        <v>0.38200000000000001</v>
      </c>
      <c r="AJ336" s="9">
        <v>6.3</v>
      </c>
      <c r="AK336" s="20">
        <v>1.1499999999999999</v>
      </c>
      <c r="AL336" s="13">
        <f t="shared" si="40"/>
        <v>38.94736842105263</v>
      </c>
      <c r="AM336" s="13">
        <f t="shared" si="41"/>
        <v>2.1052631578947372</v>
      </c>
      <c r="AN336" s="13">
        <f t="shared" si="42"/>
        <v>14.736842105263158</v>
      </c>
      <c r="AO336" s="13">
        <f t="shared" si="43"/>
        <v>10.526315789473683</v>
      </c>
      <c r="AP336" s="6">
        <f t="shared" si="44"/>
        <v>3.1578947368421053</v>
      </c>
      <c r="AQ336" s="13">
        <f t="shared" si="45"/>
        <v>64.210526315789465</v>
      </c>
      <c r="AR336" s="6">
        <f t="shared" si="46"/>
        <v>71.578947368421055</v>
      </c>
      <c r="AS336" s="10">
        <v>10</v>
      </c>
      <c r="AT336" s="4">
        <v>20</v>
      </c>
      <c r="AU336" s="12" t="s">
        <v>423</v>
      </c>
      <c r="AV336" s="16" t="s">
        <v>434</v>
      </c>
      <c r="AW336" s="16" t="s">
        <v>442</v>
      </c>
      <c r="AX336" s="16" t="s">
        <v>510</v>
      </c>
      <c r="AY336" s="16" t="s">
        <v>476</v>
      </c>
      <c r="AZ336" s="16" t="s">
        <v>453</v>
      </c>
      <c r="BA336" s="16" t="s">
        <v>471</v>
      </c>
      <c r="BB336" s="16" t="s">
        <v>461</v>
      </c>
      <c r="BC336" s="31" t="s">
        <v>2</v>
      </c>
      <c r="BD336" s="17" t="s">
        <v>452</v>
      </c>
      <c r="BF336">
        <f t="shared" si="47"/>
        <v>6.6315789473684204</v>
      </c>
      <c r="BG336" s="17"/>
    </row>
    <row r="337" spans="1:59" x14ac:dyDescent="0.25">
      <c r="A337">
        <v>336</v>
      </c>
      <c r="B337" t="s">
        <v>845</v>
      </c>
      <c r="C337" t="s">
        <v>845</v>
      </c>
      <c r="D337" s="4" t="s">
        <v>92</v>
      </c>
      <c r="E337" s="3" t="s">
        <v>52</v>
      </c>
      <c r="F337" s="3">
        <v>5</v>
      </c>
      <c r="G337" s="34" t="s">
        <v>451</v>
      </c>
      <c r="H337" s="10">
        <v>9</v>
      </c>
      <c r="I337" s="17" t="s">
        <v>455</v>
      </c>
      <c r="J337" s="17" t="s">
        <v>859</v>
      </c>
      <c r="K337" s="17"/>
      <c r="L337" s="17"/>
      <c r="M337" s="12" t="s">
        <v>423</v>
      </c>
      <c r="N337" s="16" t="s">
        <v>461</v>
      </c>
      <c r="O337" s="16" t="s">
        <v>456</v>
      </c>
      <c r="P337" s="16" t="s">
        <v>491</v>
      </c>
      <c r="Q337" s="16" t="s">
        <v>477</v>
      </c>
      <c r="R337" s="16" t="s">
        <v>509</v>
      </c>
      <c r="S337" s="16" t="s">
        <v>451</v>
      </c>
      <c r="T337" s="16" t="s">
        <v>428</v>
      </c>
      <c r="U337" s="4">
        <v>18</v>
      </c>
      <c r="V337" s="4" t="s">
        <v>422</v>
      </c>
      <c r="W337" s="31" t="s">
        <v>859</v>
      </c>
      <c r="X337" s="17"/>
      <c r="Z337" s="7">
        <v>683</v>
      </c>
      <c r="AA337" s="7">
        <v>39</v>
      </c>
      <c r="AB337" s="7">
        <v>6</v>
      </c>
      <c r="AC337" s="7">
        <v>21</v>
      </c>
      <c r="AD337" s="7">
        <v>17</v>
      </c>
      <c r="AE337" s="7">
        <v>3</v>
      </c>
      <c r="AF337" s="7">
        <v>58</v>
      </c>
      <c r="AG337" s="7">
        <v>104</v>
      </c>
      <c r="AH337" s="8">
        <v>0.28699999999999998</v>
      </c>
      <c r="AI337" s="8">
        <v>0.35099999999999998</v>
      </c>
      <c r="AJ337" s="9">
        <v>6.5</v>
      </c>
      <c r="AK337" s="20">
        <v>0.7</v>
      </c>
      <c r="AL337" s="13">
        <f t="shared" si="40"/>
        <v>39.970717423133237</v>
      </c>
      <c r="AM337" s="13">
        <f t="shared" si="41"/>
        <v>6.1493411420204982</v>
      </c>
      <c r="AN337" s="13">
        <f t="shared" si="42"/>
        <v>21.522693997071745</v>
      </c>
      <c r="AO337" s="13">
        <f t="shared" si="43"/>
        <v>17.423133235724745</v>
      </c>
      <c r="AP337" s="6">
        <f t="shared" si="44"/>
        <v>3.0746705710102491</v>
      </c>
      <c r="AQ337" s="13">
        <f t="shared" si="45"/>
        <v>59.443631039531482</v>
      </c>
      <c r="AR337" s="6">
        <f t="shared" si="46"/>
        <v>106.58857979502197</v>
      </c>
      <c r="AS337" s="10">
        <v>9</v>
      </c>
      <c r="AT337" s="4" t="s">
        <v>422</v>
      </c>
      <c r="AU337" s="4">
        <v>18</v>
      </c>
      <c r="AV337" s="16" t="s">
        <v>428</v>
      </c>
      <c r="AW337" s="16" t="s">
        <v>451</v>
      </c>
      <c r="AX337" s="16" t="s">
        <v>509</v>
      </c>
      <c r="AY337" s="16" t="s">
        <v>477</v>
      </c>
      <c r="AZ337" s="16" t="s">
        <v>491</v>
      </c>
      <c r="BA337" s="16" t="s">
        <v>456</v>
      </c>
      <c r="BB337" s="16" t="s">
        <v>461</v>
      </c>
      <c r="BC337" s="31" t="s">
        <v>815</v>
      </c>
      <c r="BD337" s="17" t="s">
        <v>455</v>
      </c>
      <c r="BF337">
        <f t="shared" si="47"/>
        <v>6.6617862371888732</v>
      </c>
      <c r="BG337" s="17"/>
    </row>
    <row r="338" spans="1:59" x14ac:dyDescent="0.25">
      <c r="A338">
        <v>337</v>
      </c>
      <c r="B338" t="s">
        <v>845</v>
      </c>
      <c r="C338" t="s">
        <v>845</v>
      </c>
      <c r="D338" s="4" t="s">
        <v>189</v>
      </c>
      <c r="E338" s="3" t="s">
        <v>77</v>
      </c>
      <c r="F338" s="3">
        <v>5</v>
      </c>
      <c r="G338" s="34" t="s">
        <v>451</v>
      </c>
      <c r="H338" s="10">
        <v>7</v>
      </c>
      <c r="I338" s="17" t="s">
        <v>451</v>
      </c>
      <c r="J338" s="17" t="s">
        <v>821</v>
      </c>
      <c r="K338" s="17"/>
      <c r="L338" s="17"/>
      <c r="M338" s="12" t="s">
        <v>423</v>
      </c>
      <c r="N338" s="16" t="s">
        <v>461</v>
      </c>
      <c r="O338" s="16" t="s">
        <v>471</v>
      </c>
      <c r="P338" s="16" t="s">
        <v>423</v>
      </c>
      <c r="Q338" s="16" t="s">
        <v>485</v>
      </c>
      <c r="R338" s="16" t="s">
        <v>511</v>
      </c>
      <c r="S338" s="16" t="s">
        <v>451</v>
      </c>
      <c r="T338" s="16" t="s">
        <v>437</v>
      </c>
      <c r="U338" s="4" t="s">
        <v>426</v>
      </c>
      <c r="V338" s="4" t="s">
        <v>422</v>
      </c>
      <c r="W338" s="31" t="s">
        <v>821</v>
      </c>
      <c r="X338" s="17"/>
      <c r="Z338" s="7">
        <v>364</v>
      </c>
      <c r="AA338" s="7">
        <v>16</v>
      </c>
      <c r="AB338" s="7">
        <v>8</v>
      </c>
      <c r="AC338" s="7">
        <v>10</v>
      </c>
      <c r="AD338" s="7">
        <v>5</v>
      </c>
      <c r="AE338" s="7">
        <v>4</v>
      </c>
      <c r="AF338" s="7">
        <v>23</v>
      </c>
      <c r="AG338" s="7">
        <v>71</v>
      </c>
      <c r="AH338" s="8">
        <v>0.26300000000000001</v>
      </c>
      <c r="AI338" s="8">
        <v>0.315</v>
      </c>
      <c r="AJ338" s="9">
        <v>3.5</v>
      </c>
      <c r="AK338" s="20">
        <v>1.3</v>
      </c>
      <c r="AL338" s="13">
        <f t="shared" si="40"/>
        <v>30.76923076923077</v>
      </c>
      <c r="AM338" s="13">
        <f t="shared" si="41"/>
        <v>15.384615384615385</v>
      </c>
      <c r="AN338" s="13">
        <f t="shared" si="42"/>
        <v>19.23076923076923</v>
      </c>
      <c r="AO338" s="13">
        <f t="shared" si="43"/>
        <v>9.615384615384615</v>
      </c>
      <c r="AP338" s="6">
        <f t="shared" si="44"/>
        <v>7.6923076923076925</v>
      </c>
      <c r="AQ338" s="13">
        <f t="shared" si="45"/>
        <v>44.230769230769226</v>
      </c>
      <c r="AR338" s="6">
        <f t="shared" si="46"/>
        <v>136.53846153846155</v>
      </c>
      <c r="AS338" s="10">
        <v>7</v>
      </c>
      <c r="AT338" s="4" t="s">
        <v>422</v>
      </c>
      <c r="AU338" s="4" t="s">
        <v>426</v>
      </c>
      <c r="AV338" s="16" t="s">
        <v>437</v>
      </c>
      <c r="AW338" s="16" t="s">
        <v>451</v>
      </c>
      <c r="AX338" s="16" t="s">
        <v>511</v>
      </c>
      <c r="AY338" s="16" t="s">
        <v>485</v>
      </c>
      <c r="AZ338" s="16" t="s">
        <v>423</v>
      </c>
      <c r="BA338" s="16" t="s">
        <v>471</v>
      </c>
      <c r="BB338" s="16" t="s">
        <v>461</v>
      </c>
      <c r="BC338" s="31" t="s">
        <v>821</v>
      </c>
      <c r="BD338" s="17" t="s">
        <v>451</v>
      </c>
      <c r="BF338">
        <f t="shared" si="47"/>
        <v>6.7307692307692308</v>
      </c>
      <c r="BG338" s="17"/>
    </row>
    <row r="339" spans="1:59" x14ac:dyDescent="0.25">
      <c r="A339">
        <v>338</v>
      </c>
      <c r="B339" t="s">
        <v>845</v>
      </c>
      <c r="C339" t="s">
        <v>845</v>
      </c>
      <c r="D339" s="4" t="s">
        <v>32</v>
      </c>
      <c r="E339" s="3" t="s">
        <v>33</v>
      </c>
      <c r="F339" s="3">
        <v>5</v>
      </c>
      <c r="G339" s="34" t="s">
        <v>451</v>
      </c>
      <c r="H339" s="10">
        <v>9</v>
      </c>
      <c r="I339" s="17" t="s">
        <v>455</v>
      </c>
      <c r="J339" s="17" t="s">
        <v>864</v>
      </c>
      <c r="K339" s="17"/>
      <c r="L339" s="17"/>
      <c r="M339" s="12" t="s">
        <v>423</v>
      </c>
      <c r="N339" s="16" t="s">
        <v>461</v>
      </c>
      <c r="O339" s="16" t="s">
        <v>456</v>
      </c>
      <c r="P339" s="16" t="s">
        <v>481</v>
      </c>
      <c r="Q339" s="16" t="s">
        <v>473</v>
      </c>
      <c r="R339" s="16" t="s">
        <v>505</v>
      </c>
      <c r="S339" s="16" t="s">
        <v>440</v>
      </c>
      <c r="T339" s="16" t="s">
        <v>431</v>
      </c>
      <c r="U339" s="4">
        <v>19</v>
      </c>
      <c r="V339" s="4">
        <v>20</v>
      </c>
      <c r="W339" s="31" t="s">
        <v>864</v>
      </c>
      <c r="X339" s="17"/>
      <c r="Z339" s="7">
        <v>550</v>
      </c>
      <c r="AA339" s="7">
        <v>38</v>
      </c>
      <c r="AB339" s="7">
        <v>7</v>
      </c>
      <c r="AC339" s="7">
        <v>13</v>
      </c>
      <c r="AD339" s="7">
        <v>18</v>
      </c>
      <c r="AE339" s="7">
        <v>7</v>
      </c>
      <c r="AF339" s="7">
        <v>22</v>
      </c>
      <c r="AG339" s="7">
        <v>81</v>
      </c>
      <c r="AH339" s="8">
        <v>0.315</v>
      </c>
      <c r="AI339" s="8">
        <v>0.34699999999999998</v>
      </c>
      <c r="AJ339" s="9">
        <v>5.3</v>
      </c>
      <c r="AK339" s="20">
        <v>0.63</v>
      </c>
      <c r="AL339" s="13">
        <f t="shared" si="40"/>
        <v>48.363636363636367</v>
      </c>
      <c r="AM339" s="13">
        <f t="shared" si="41"/>
        <v>8.9090909090909101</v>
      </c>
      <c r="AN339" s="13">
        <f t="shared" si="42"/>
        <v>16.545454545454547</v>
      </c>
      <c r="AO339" s="13">
        <f t="shared" si="43"/>
        <v>22.90909090909091</v>
      </c>
      <c r="AP339" s="6">
        <f t="shared" si="44"/>
        <v>8.9090909090909101</v>
      </c>
      <c r="AQ339" s="13">
        <f t="shared" si="45"/>
        <v>28</v>
      </c>
      <c r="AR339" s="6">
        <f t="shared" si="46"/>
        <v>103.09090909090909</v>
      </c>
      <c r="AS339" s="10">
        <v>9</v>
      </c>
      <c r="AT339" s="4">
        <v>20</v>
      </c>
      <c r="AU339" s="4">
        <v>19</v>
      </c>
      <c r="AV339" s="16" t="s">
        <v>431</v>
      </c>
      <c r="AW339" s="16" t="s">
        <v>440</v>
      </c>
      <c r="AX339" s="16" t="s">
        <v>505</v>
      </c>
      <c r="AY339" s="16" t="s">
        <v>473</v>
      </c>
      <c r="AZ339" s="16" t="s">
        <v>481</v>
      </c>
      <c r="BA339" s="16" t="s">
        <v>456</v>
      </c>
      <c r="BB339" s="16" t="s">
        <v>461</v>
      </c>
      <c r="BC339" s="31" t="s">
        <v>833</v>
      </c>
      <c r="BD339" s="17" t="s">
        <v>455</v>
      </c>
      <c r="BF339">
        <f t="shared" si="47"/>
        <v>6.7454545454545451</v>
      </c>
      <c r="BG339" s="17"/>
    </row>
    <row r="340" spans="1:59" x14ac:dyDescent="0.25">
      <c r="A340">
        <v>339</v>
      </c>
      <c r="B340" t="s">
        <v>845</v>
      </c>
      <c r="C340" t="s">
        <v>845</v>
      </c>
      <c r="D340" s="4" t="s">
        <v>163</v>
      </c>
      <c r="E340" s="3" t="s">
        <v>54</v>
      </c>
      <c r="F340" s="3">
        <v>5</v>
      </c>
      <c r="G340" s="34" t="s">
        <v>451</v>
      </c>
      <c r="H340" s="10">
        <v>8</v>
      </c>
      <c r="I340" s="17" t="s">
        <v>457</v>
      </c>
      <c r="J340" s="17" t="s">
        <v>821</v>
      </c>
      <c r="K340" s="17"/>
      <c r="L340" s="17"/>
      <c r="M340" s="12" t="s">
        <v>423</v>
      </c>
      <c r="N340" s="16" t="s">
        <v>461</v>
      </c>
      <c r="O340" s="16" t="s">
        <v>494</v>
      </c>
      <c r="P340" s="16" t="s">
        <v>463</v>
      </c>
      <c r="Q340" s="16" t="s">
        <v>472</v>
      </c>
      <c r="R340" s="16" t="s">
        <v>518</v>
      </c>
      <c r="S340" s="16" t="s">
        <v>429</v>
      </c>
      <c r="T340" s="16">
        <v>19</v>
      </c>
      <c r="U340" s="4">
        <v>20</v>
      </c>
      <c r="V340" s="12" t="s">
        <v>423</v>
      </c>
      <c r="W340" s="31" t="s">
        <v>821</v>
      </c>
      <c r="X340" s="17"/>
      <c r="Z340" s="7">
        <v>290</v>
      </c>
      <c r="AA340" s="7">
        <v>4</v>
      </c>
      <c r="AB340" s="7">
        <v>4</v>
      </c>
      <c r="AC340" s="7">
        <v>1</v>
      </c>
      <c r="AD340" s="7">
        <v>36</v>
      </c>
      <c r="AE340" s="7">
        <v>7</v>
      </c>
      <c r="AF340" s="7">
        <v>22</v>
      </c>
      <c r="AG340" s="7">
        <v>52</v>
      </c>
      <c r="AH340" s="8">
        <v>0.26900000000000002</v>
      </c>
      <c r="AI340" s="8">
        <v>0.32400000000000001</v>
      </c>
      <c r="AJ340" s="9">
        <v>2.8</v>
      </c>
      <c r="AK340" s="20">
        <v>1.91</v>
      </c>
      <c r="AL340" s="13">
        <f t="shared" si="40"/>
        <v>9.6551724137931032</v>
      </c>
      <c r="AM340" s="13">
        <f t="shared" si="41"/>
        <v>9.6551724137931032</v>
      </c>
      <c r="AN340" s="13">
        <f t="shared" si="42"/>
        <v>2.4137931034482758</v>
      </c>
      <c r="AO340" s="13">
        <f t="shared" si="43"/>
        <v>86.896551724137936</v>
      </c>
      <c r="AP340" s="6">
        <f t="shared" si="44"/>
        <v>16.896551724137932</v>
      </c>
      <c r="AQ340" s="13">
        <f t="shared" si="45"/>
        <v>53.103448275862071</v>
      </c>
      <c r="AR340" s="6">
        <f t="shared" si="46"/>
        <v>125.51724137931035</v>
      </c>
      <c r="AS340" s="10">
        <v>8</v>
      </c>
      <c r="AT340" s="12" t="s">
        <v>423</v>
      </c>
      <c r="AU340" s="4">
        <v>20</v>
      </c>
      <c r="AV340" s="16">
        <v>19</v>
      </c>
      <c r="AW340" s="16" t="s">
        <v>429</v>
      </c>
      <c r="AX340" s="16" t="s">
        <v>518</v>
      </c>
      <c r="AY340" s="16" t="s">
        <v>472</v>
      </c>
      <c r="AZ340" s="16" t="s">
        <v>463</v>
      </c>
      <c r="BA340" s="16" t="s">
        <v>494</v>
      </c>
      <c r="BB340" s="16" t="s">
        <v>461</v>
      </c>
      <c r="BC340" s="31" t="s">
        <v>821</v>
      </c>
      <c r="BD340" s="17" t="s">
        <v>457</v>
      </c>
      <c r="BF340">
        <f t="shared" si="47"/>
        <v>6.7586206896551717</v>
      </c>
      <c r="BG340" s="17"/>
    </row>
    <row r="341" spans="1:59" x14ac:dyDescent="0.25">
      <c r="A341">
        <v>340</v>
      </c>
      <c r="B341" t="s">
        <v>845</v>
      </c>
      <c r="C341" t="s">
        <v>845</v>
      </c>
      <c r="D341" s="4" t="s">
        <v>157</v>
      </c>
      <c r="E341" s="3" t="s">
        <v>86</v>
      </c>
      <c r="F341" s="3">
        <v>5</v>
      </c>
      <c r="G341" s="34" t="s">
        <v>451</v>
      </c>
      <c r="H341" s="10">
        <v>9</v>
      </c>
      <c r="I341" s="17" t="s">
        <v>424</v>
      </c>
      <c r="J341" s="17" t="s">
        <v>857</v>
      </c>
      <c r="K341" s="17"/>
      <c r="L341" s="17"/>
      <c r="M341" s="12" t="s">
        <v>423</v>
      </c>
      <c r="N341" s="16" t="s">
        <v>461</v>
      </c>
      <c r="O341" s="16" t="s">
        <v>456</v>
      </c>
      <c r="P341" s="16" t="s">
        <v>491</v>
      </c>
      <c r="Q341" s="16" t="s">
        <v>476</v>
      </c>
      <c r="R341" s="16" t="s">
        <v>507</v>
      </c>
      <c r="S341" s="16" t="s">
        <v>452</v>
      </c>
      <c r="T341" s="16" t="s">
        <v>425</v>
      </c>
      <c r="U341" s="12" t="s">
        <v>423</v>
      </c>
      <c r="V341" s="4">
        <v>20</v>
      </c>
      <c r="W341" s="31" t="s">
        <v>857</v>
      </c>
      <c r="X341" s="17"/>
      <c r="Z341" s="7">
        <v>649</v>
      </c>
      <c r="AA341" s="7">
        <v>26</v>
      </c>
      <c r="AB341" s="7">
        <v>3</v>
      </c>
      <c r="AC341" s="7">
        <v>11</v>
      </c>
      <c r="AD341" s="7">
        <v>20</v>
      </c>
      <c r="AE341" s="7">
        <v>4</v>
      </c>
      <c r="AF341" s="7">
        <v>67</v>
      </c>
      <c r="AG341" s="7">
        <v>98</v>
      </c>
      <c r="AH341" s="8">
        <v>0.27100000000000002</v>
      </c>
      <c r="AI341" s="8">
        <v>0.35099999999999998</v>
      </c>
      <c r="AJ341" s="9">
        <v>6.3</v>
      </c>
      <c r="AK341" s="20">
        <v>0.84</v>
      </c>
      <c r="AL341" s="13">
        <f t="shared" si="40"/>
        <v>28.043143297380585</v>
      </c>
      <c r="AM341" s="13">
        <f t="shared" si="41"/>
        <v>3.2357473035439139</v>
      </c>
      <c r="AN341" s="13">
        <f t="shared" si="42"/>
        <v>11.864406779661017</v>
      </c>
      <c r="AO341" s="13">
        <f t="shared" si="43"/>
        <v>21.571648690292758</v>
      </c>
      <c r="AP341" s="6">
        <f t="shared" si="44"/>
        <v>4.3143297380585519</v>
      </c>
      <c r="AQ341" s="13">
        <f t="shared" si="45"/>
        <v>72.265023112480733</v>
      </c>
      <c r="AR341" s="6">
        <f t="shared" si="46"/>
        <v>105.70107858243452</v>
      </c>
      <c r="AS341" s="10">
        <v>9</v>
      </c>
      <c r="AT341" s="4">
        <v>20</v>
      </c>
      <c r="AU341" s="12" t="s">
        <v>423</v>
      </c>
      <c r="AV341" s="16" t="s">
        <v>425</v>
      </c>
      <c r="AW341" s="16" t="s">
        <v>452</v>
      </c>
      <c r="AX341" s="16" t="s">
        <v>507</v>
      </c>
      <c r="AY341" s="16" t="s">
        <v>476</v>
      </c>
      <c r="AZ341" s="16" t="s">
        <v>491</v>
      </c>
      <c r="BA341" s="16" t="s">
        <v>456</v>
      </c>
      <c r="BB341" s="16" t="s">
        <v>461</v>
      </c>
      <c r="BC341" s="31" t="s">
        <v>820</v>
      </c>
      <c r="BD341" s="17" t="s">
        <v>424</v>
      </c>
      <c r="BF341">
        <f t="shared" si="47"/>
        <v>6.795069337442218</v>
      </c>
      <c r="BG341" s="17"/>
    </row>
    <row r="342" spans="1:59" x14ac:dyDescent="0.25">
      <c r="A342">
        <v>341</v>
      </c>
      <c r="B342" t="s">
        <v>845</v>
      </c>
      <c r="C342" t="s">
        <v>845</v>
      </c>
      <c r="D342" s="4" t="s">
        <v>235</v>
      </c>
      <c r="E342" s="3" t="s">
        <v>176</v>
      </c>
      <c r="F342" s="3">
        <v>5</v>
      </c>
      <c r="G342" s="34" t="s">
        <v>451</v>
      </c>
      <c r="H342" s="10">
        <v>7</v>
      </c>
      <c r="I342" s="17" t="s">
        <v>444</v>
      </c>
      <c r="J342" s="17" t="s">
        <v>822</v>
      </c>
      <c r="K342" s="17"/>
      <c r="L342" s="17"/>
      <c r="M342" s="12" t="s">
        <v>423</v>
      </c>
      <c r="N342" s="16" t="s">
        <v>461</v>
      </c>
      <c r="O342" s="16" t="s">
        <v>423</v>
      </c>
      <c r="P342" s="16" t="s">
        <v>456</v>
      </c>
      <c r="Q342" s="16" t="s">
        <v>490</v>
      </c>
      <c r="R342" s="16" t="s">
        <v>495</v>
      </c>
      <c r="S342" s="16" t="s">
        <v>423</v>
      </c>
      <c r="T342" s="16" t="s">
        <v>428</v>
      </c>
      <c r="U342" s="12" t="s">
        <v>423</v>
      </c>
      <c r="V342" s="4" t="s">
        <v>407</v>
      </c>
      <c r="W342" s="31" t="s">
        <v>822</v>
      </c>
      <c r="X342" s="17"/>
      <c r="Z342" s="7">
        <v>329</v>
      </c>
      <c r="AA342" s="7">
        <v>18</v>
      </c>
      <c r="AB342" s="7">
        <v>1</v>
      </c>
      <c r="AC342" s="7">
        <v>11</v>
      </c>
      <c r="AD342" s="7">
        <v>0</v>
      </c>
      <c r="AE342" s="7">
        <v>0</v>
      </c>
      <c r="AF342" s="7">
        <v>27</v>
      </c>
      <c r="AG342" s="7">
        <v>76</v>
      </c>
      <c r="AH342" s="8">
        <v>0.252</v>
      </c>
      <c r="AI342" s="8">
        <v>0.31900000000000001</v>
      </c>
      <c r="AJ342" s="9">
        <v>3.2</v>
      </c>
      <c r="AK342" s="20">
        <v>0.56999999999999995</v>
      </c>
      <c r="AL342" s="13">
        <f t="shared" si="40"/>
        <v>38.297872340425535</v>
      </c>
      <c r="AM342" s="13">
        <f t="shared" si="41"/>
        <v>2.1276595744680851</v>
      </c>
      <c r="AN342" s="13">
        <f t="shared" si="42"/>
        <v>23.404255319148934</v>
      </c>
      <c r="AO342" s="13">
        <f t="shared" si="43"/>
        <v>0</v>
      </c>
      <c r="AP342" s="6">
        <f t="shared" si="44"/>
        <v>0</v>
      </c>
      <c r="AQ342" s="13">
        <f t="shared" si="45"/>
        <v>57.446808510638299</v>
      </c>
      <c r="AR342" s="6">
        <f t="shared" si="46"/>
        <v>161.70212765957447</v>
      </c>
      <c r="AS342" s="10">
        <v>7</v>
      </c>
      <c r="AT342" s="4" t="s">
        <v>407</v>
      </c>
      <c r="AU342" s="12" t="s">
        <v>423</v>
      </c>
      <c r="AV342" s="16" t="s">
        <v>428</v>
      </c>
      <c r="AW342" s="16" t="s">
        <v>423</v>
      </c>
      <c r="AX342" s="16" t="s">
        <v>495</v>
      </c>
      <c r="AY342" s="16" t="s">
        <v>490</v>
      </c>
      <c r="AZ342" s="16" t="s">
        <v>456</v>
      </c>
      <c r="BA342" s="16" t="s">
        <v>423</v>
      </c>
      <c r="BB342" s="16" t="s">
        <v>461</v>
      </c>
      <c r="BC342" s="31" t="s">
        <v>822</v>
      </c>
      <c r="BD342" s="17" t="s">
        <v>444</v>
      </c>
      <c r="BF342">
        <f t="shared" si="47"/>
        <v>6.8085106382978724</v>
      </c>
      <c r="BG342" s="17"/>
    </row>
    <row r="343" spans="1:59" x14ac:dyDescent="0.25">
      <c r="A343">
        <v>342</v>
      </c>
      <c r="B343" t="s">
        <v>845</v>
      </c>
      <c r="C343" t="s">
        <v>845</v>
      </c>
      <c r="D343" s="4" t="s">
        <v>40</v>
      </c>
      <c r="E343" s="3" t="s">
        <v>15</v>
      </c>
      <c r="F343" s="3">
        <v>5</v>
      </c>
      <c r="G343" s="34" t="s">
        <v>451</v>
      </c>
      <c r="H343" s="10">
        <v>8</v>
      </c>
      <c r="I343" s="17" t="s">
        <v>449</v>
      </c>
      <c r="J343" s="17" t="s">
        <v>3</v>
      </c>
      <c r="K343" s="17"/>
      <c r="L343" s="17"/>
      <c r="M343" s="12" t="s">
        <v>423</v>
      </c>
      <c r="N343" s="16" t="s">
        <v>461</v>
      </c>
      <c r="O343" s="16" t="s">
        <v>456</v>
      </c>
      <c r="P343" s="16" t="s">
        <v>460</v>
      </c>
      <c r="Q343" s="16" t="s">
        <v>487</v>
      </c>
      <c r="R343" s="16" t="s">
        <v>497</v>
      </c>
      <c r="S343" s="16" t="s">
        <v>423</v>
      </c>
      <c r="T343" s="16" t="s">
        <v>435</v>
      </c>
      <c r="U343" s="12" t="s">
        <v>423</v>
      </c>
      <c r="V343" s="4" t="s">
        <v>422</v>
      </c>
      <c r="W343" s="31" t="s">
        <v>3</v>
      </c>
      <c r="X343" s="17"/>
      <c r="Z343" s="7">
        <v>404</v>
      </c>
      <c r="AA343" s="7">
        <v>23</v>
      </c>
      <c r="AB343" s="7">
        <v>0</v>
      </c>
      <c r="AC343" s="7">
        <v>9</v>
      </c>
      <c r="AD343" s="7">
        <v>0</v>
      </c>
      <c r="AE343" s="7">
        <v>1</v>
      </c>
      <c r="AF343" s="7">
        <v>15</v>
      </c>
      <c r="AG343" s="7">
        <v>77</v>
      </c>
      <c r="AH343" s="8">
        <v>0.311</v>
      </c>
      <c r="AI343" s="8">
        <v>0.33700000000000002</v>
      </c>
      <c r="AJ343" s="9">
        <v>4</v>
      </c>
      <c r="AK343" s="20">
        <v>0.93</v>
      </c>
      <c r="AL343" s="13">
        <f t="shared" si="40"/>
        <v>39.851485148514854</v>
      </c>
      <c r="AM343" s="13">
        <f t="shared" si="41"/>
        <v>0</v>
      </c>
      <c r="AN343" s="13">
        <f t="shared" si="42"/>
        <v>15.594059405940593</v>
      </c>
      <c r="AO343" s="13">
        <f t="shared" si="43"/>
        <v>0</v>
      </c>
      <c r="AP343" s="6">
        <f t="shared" si="44"/>
        <v>1.7326732673267327</v>
      </c>
      <c r="AQ343" s="13">
        <f t="shared" si="45"/>
        <v>25.990099009900987</v>
      </c>
      <c r="AR343" s="6">
        <f t="shared" si="46"/>
        <v>133.41584158415841</v>
      </c>
      <c r="AS343" s="10">
        <v>8</v>
      </c>
      <c r="AT343" s="4" t="s">
        <v>422</v>
      </c>
      <c r="AU343" s="12" t="s">
        <v>423</v>
      </c>
      <c r="AV343" s="16" t="s">
        <v>435</v>
      </c>
      <c r="AW343" s="16" t="s">
        <v>423</v>
      </c>
      <c r="AX343" s="16" t="s">
        <v>497</v>
      </c>
      <c r="AY343" s="16" t="s">
        <v>487</v>
      </c>
      <c r="AZ343" s="16" t="s">
        <v>460</v>
      </c>
      <c r="BA343" s="16" t="s">
        <v>456</v>
      </c>
      <c r="BB343" s="16" t="s">
        <v>461</v>
      </c>
      <c r="BC343" s="31" t="s">
        <v>3</v>
      </c>
      <c r="BD343" s="17" t="s">
        <v>449</v>
      </c>
      <c r="BF343">
        <f t="shared" si="47"/>
        <v>6.9306930693069306</v>
      </c>
      <c r="BG343" s="17"/>
    </row>
    <row r="344" spans="1:59" x14ac:dyDescent="0.25">
      <c r="A344">
        <v>343</v>
      </c>
      <c r="B344" t="s">
        <v>845</v>
      </c>
      <c r="C344" t="s">
        <v>845</v>
      </c>
      <c r="D344" s="4" t="s">
        <v>53</v>
      </c>
      <c r="E344" s="3" t="s">
        <v>54</v>
      </c>
      <c r="F344" s="3">
        <v>5</v>
      </c>
      <c r="G344" s="34" t="s">
        <v>451</v>
      </c>
      <c r="H344" s="10">
        <v>8</v>
      </c>
      <c r="I344" s="17" t="s">
        <v>450</v>
      </c>
      <c r="J344" s="17" t="s">
        <v>821</v>
      </c>
      <c r="K344" s="17"/>
      <c r="L344" s="17"/>
      <c r="M344" s="12" t="s">
        <v>423</v>
      </c>
      <c r="N344" s="16" t="s">
        <v>461</v>
      </c>
      <c r="O344" s="16" t="s">
        <v>456</v>
      </c>
      <c r="P344" s="16" t="s">
        <v>460</v>
      </c>
      <c r="Q344" s="16" t="s">
        <v>487</v>
      </c>
      <c r="R344" s="16" t="s">
        <v>523</v>
      </c>
      <c r="S344" s="16" t="s">
        <v>438</v>
      </c>
      <c r="T344" s="16" t="s">
        <v>435</v>
      </c>
      <c r="U344" s="4">
        <v>19</v>
      </c>
      <c r="V344" s="4">
        <v>20</v>
      </c>
      <c r="W344" s="31" t="s">
        <v>821</v>
      </c>
      <c r="X344" s="17"/>
      <c r="Z344" s="7">
        <v>502</v>
      </c>
      <c r="AA344" s="7">
        <v>29</v>
      </c>
      <c r="AB344" s="7">
        <v>4</v>
      </c>
      <c r="AC344" s="7">
        <v>5</v>
      </c>
      <c r="AD344" s="7">
        <v>28</v>
      </c>
      <c r="AE344" s="7">
        <v>5</v>
      </c>
      <c r="AF344" s="7">
        <v>24</v>
      </c>
      <c r="AG344" s="7">
        <v>108</v>
      </c>
      <c r="AH344" s="8">
        <v>0.30099999999999999</v>
      </c>
      <c r="AI344" s="8">
        <v>0.33900000000000002</v>
      </c>
      <c r="AJ344" s="9">
        <v>5</v>
      </c>
      <c r="AK344" s="20">
        <v>1.0900000000000001</v>
      </c>
      <c r="AL344" s="13">
        <f t="shared" si="40"/>
        <v>40.438247011952193</v>
      </c>
      <c r="AM344" s="13">
        <f t="shared" si="41"/>
        <v>5.5776892430278879</v>
      </c>
      <c r="AN344" s="13">
        <f t="shared" si="42"/>
        <v>6.9721115537848606</v>
      </c>
      <c r="AO344" s="13">
        <f t="shared" si="43"/>
        <v>39.04382470119522</v>
      </c>
      <c r="AP344" s="6">
        <f t="shared" si="44"/>
        <v>6.9721115537848606</v>
      </c>
      <c r="AQ344" s="13">
        <f t="shared" si="45"/>
        <v>33.466135458167329</v>
      </c>
      <c r="AR344" s="6">
        <f t="shared" si="46"/>
        <v>150.59760956175299</v>
      </c>
      <c r="AS344" s="10">
        <v>8</v>
      </c>
      <c r="AT344" s="4">
        <v>20</v>
      </c>
      <c r="AU344" s="4">
        <v>19</v>
      </c>
      <c r="AV344" s="16" t="s">
        <v>435</v>
      </c>
      <c r="AW344" s="16" t="s">
        <v>438</v>
      </c>
      <c r="AX344" s="16" t="s">
        <v>523</v>
      </c>
      <c r="AY344" s="16" t="s">
        <v>487</v>
      </c>
      <c r="AZ344" s="16" t="s">
        <v>460</v>
      </c>
      <c r="BA344" s="16" t="s">
        <v>456</v>
      </c>
      <c r="BB344" s="16" t="s">
        <v>461</v>
      </c>
      <c r="BC344" s="31" t="s">
        <v>821</v>
      </c>
      <c r="BD344" s="17" t="s">
        <v>450</v>
      </c>
      <c r="BF344">
        <f t="shared" si="47"/>
        <v>6.9721115537848606</v>
      </c>
      <c r="BG344" s="17"/>
    </row>
    <row r="345" spans="1:59" x14ac:dyDescent="0.25">
      <c r="A345">
        <v>344</v>
      </c>
      <c r="B345" t="s">
        <v>845</v>
      </c>
      <c r="C345" t="s">
        <v>845</v>
      </c>
      <c r="D345" s="4" t="s">
        <v>37</v>
      </c>
      <c r="E345" s="3" t="s">
        <v>33</v>
      </c>
      <c r="F345" s="3">
        <v>5</v>
      </c>
      <c r="G345" s="34" t="s">
        <v>451</v>
      </c>
      <c r="H345" s="10">
        <v>11</v>
      </c>
      <c r="I345" s="17" t="s">
        <v>424</v>
      </c>
      <c r="J345" s="17" t="s">
        <v>821</v>
      </c>
      <c r="K345" s="17"/>
      <c r="L345" s="17"/>
      <c r="M345" s="12" t="s">
        <v>423</v>
      </c>
      <c r="N345" s="16" t="s">
        <v>461</v>
      </c>
      <c r="O345" s="16" t="s">
        <v>456</v>
      </c>
      <c r="P345" s="16" t="s">
        <v>491</v>
      </c>
      <c r="Q345" s="16" t="s">
        <v>475</v>
      </c>
      <c r="R345" s="16" t="s">
        <v>526</v>
      </c>
      <c r="S345" s="16" t="s">
        <v>451</v>
      </c>
      <c r="T345" s="16" t="s">
        <v>428</v>
      </c>
      <c r="U345" s="4">
        <v>18</v>
      </c>
      <c r="V345" s="4" t="s">
        <v>422</v>
      </c>
      <c r="W345" s="31" t="s">
        <v>821</v>
      </c>
      <c r="X345" s="17"/>
      <c r="Z345" s="7">
        <v>648</v>
      </c>
      <c r="AA345" s="7">
        <v>38</v>
      </c>
      <c r="AB345" s="7">
        <v>6</v>
      </c>
      <c r="AC345" s="7">
        <v>25</v>
      </c>
      <c r="AD345" s="7">
        <v>18</v>
      </c>
      <c r="AE345" s="7">
        <v>3</v>
      </c>
      <c r="AF345" s="7">
        <v>84</v>
      </c>
      <c r="AG345" s="7">
        <v>115</v>
      </c>
      <c r="AH345" s="8">
        <v>0.314</v>
      </c>
      <c r="AI345" s="8">
        <v>0.41</v>
      </c>
      <c r="AJ345" s="9">
        <v>6.5</v>
      </c>
      <c r="AK345" s="20">
        <v>0.7</v>
      </c>
      <c r="AL345" s="13">
        <f t="shared" si="40"/>
        <v>41.049382716049379</v>
      </c>
      <c r="AM345" s="13">
        <f t="shared" si="41"/>
        <v>6.481481481481481</v>
      </c>
      <c r="AN345" s="13">
        <f t="shared" si="42"/>
        <v>27.006172839506171</v>
      </c>
      <c r="AO345" s="13">
        <f t="shared" si="43"/>
        <v>19.444444444444443</v>
      </c>
      <c r="AP345" s="6">
        <f t="shared" si="44"/>
        <v>3.2407407407407405</v>
      </c>
      <c r="AQ345" s="13">
        <f t="shared" si="45"/>
        <v>90.740740740740733</v>
      </c>
      <c r="AR345" s="6">
        <f t="shared" si="46"/>
        <v>124.22839506172841</v>
      </c>
      <c r="AS345" s="10">
        <v>11</v>
      </c>
      <c r="AT345" s="4" t="s">
        <v>422</v>
      </c>
      <c r="AU345" s="4">
        <v>18</v>
      </c>
      <c r="AV345" s="16" t="s">
        <v>428</v>
      </c>
      <c r="AW345" s="16" t="s">
        <v>451</v>
      </c>
      <c r="AX345" s="16" t="s">
        <v>526</v>
      </c>
      <c r="AY345" s="16" t="s">
        <v>475</v>
      </c>
      <c r="AZ345" s="16" t="s">
        <v>491</v>
      </c>
      <c r="BA345" s="16" t="s">
        <v>456</v>
      </c>
      <c r="BB345" s="16" t="s">
        <v>461</v>
      </c>
      <c r="BC345" s="31" t="s">
        <v>821</v>
      </c>
      <c r="BD345" s="17" t="s">
        <v>424</v>
      </c>
      <c r="BF345">
        <f t="shared" si="47"/>
        <v>7.0216049382716044</v>
      </c>
      <c r="BG345" s="17"/>
    </row>
    <row r="346" spans="1:59" x14ac:dyDescent="0.25">
      <c r="A346">
        <v>345</v>
      </c>
      <c r="B346" t="s">
        <v>845</v>
      </c>
      <c r="C346" t="s">
        <v>845</v>
      </c>
      <c r="D346" s="4" t="s">
        <v>58</v>
      </c>
      <c r="E346" s="3" t="s">
        <v>59</v>
      </c>
      <c r="F346" s="3">
        <v>5</v>
      </c>
      <c r="G346" s="34" t="s">
        <v>451</v>
      </c>
      <c r="H346" s="10">
        <v>9</v>
      </c>
      <c r="I346" s="17" t="s">
        <v>447</v>
      </c>
      <c r="J346" s="17" t="s">
        <v>852</v>
      </c>
      <c r="K346" s="17"/>
      <c r="L346" s="17"/>
      <c r="M346" s="12" t="s">
        <v>423</v>
      </c>
      <c r="N346" s="16" t="s">
        <v>461</v>
      </c>
      <c r="O346" s="16" t="s">
        <v>456</v>
      </c>
      <c r="P346" s="16" t="s">
        <v>460</v>
      </c>
      <c r="Q346" s="17" t="s">
        <v>479</v>
      </c>
      <c r="R346" s="16" t="s">
        <v>502</v>
      </c>
      <c r="S346" s="16" t="s">
        <v>423</v>
      </c>
      <c r="T346" s="16" t="s">
        <v>430</v>
      </c>
      <c r="U346" s="12" t="s">
        <v>423</v>
      </c>
      <c r="V346" s="4">
        <v>20</v>
      </c>
      <c r="W346" s="31" t="s">
        <v>852</v>
      </c>
      <c r="X346" s="17"/>
      <c r="Z346" s="7">
        <v>655</v>
      </c>
      <c r="AA346" s="7">
        <v>53</v>
      </c>
      <c r="AB346" s="7">
        <v>2</v>
      </c>
      <c r="AC346" s="7">
        <v>13</v>
      </c>
      <c r="AD346" s="7">
        <v>4</v>
      </c>
      <c r="AE346" s="7">
        <v>4</v>
      </c>
      <c r="AF346" s="7">
        <v>66</v>
      </c>
      <c r="AG346" s="7">
        <v>71</v>
      </c>
      <c r="AH346" s="8">
        <v>0.30099999999999999</v>
      </c>
      <c r="AI346" s="8">
        <v>0.373</v>
      </c>
      <c r="AJ346" s="9">
        <v>6.6</v>
      </c>
      <c r="AK346" s="20">
        <v>0.75</v>
      </c>
      <c r="AL346" s="13">
        <f t="shared" si="40"/>
        <v>56.641221374045806</v>
      </c>
      <c r="AM346" s="13">
        <f t="shared" si="41"/>
        <v>2.1374045801526718</v>
      </c>
      <c r="AN346" s="13">
        <f t="shared" si="42"/>
        <v>13.893129770992367</v>
      </c>
      <c r="AO346" s="13">
        <f t="shared" si="43"/>
        <v>4.2748091603053435</v>
      </c>
      <c r="AP346" s="6">
        <f t="shared" si="44"/>
        <v>4.2748091603053435</v>
      </c>
      <c r="AQ346" s="13">
        <f t="shared" si="45"/>
        <v>70.534351145038173</v>
      </c>
      <c r="AR346" s="6">
        <f t="shared" si="46"/>
        <v>75.877862595419842</v>
      </c>
      <c r="AS346" s="10">
        <v>9</v>
      </c>
      <c r="AT346" s="4">
        <v>20</v>
      </c>
      <c r="AU346" s="12" t="s">
        <v>423</v>
      </c>
      <c r="AV346" s="16" t="s">
        <v>430</v>
      </c>
      <c r="AW346" s="16" t="s">
        <v>423</v>
      </c>
      <c r="AX346" s="16" t="s">
        <v>502</v>
      </c>
      <c r="AY346" s="17" t="s">
        <v>479</v>
      </c>
      <c r="AZ346" s="16" t="s">
        <v>460</v>
      </c>
      <c r="BA346" s="16" t="s">
        <v>456</v>
      </c>
      <c r="BB346" s="16" t="s">
        <v>461</v>
      </c>
      <c r="BC346" s="31" t="s">
        <v>827</v>
      </c>
      <c r="BD346" s="17" t="s">
        <v>447</v>
      </c>
      <c r="BF346">
        <f t="shared" si="47"/>
        <v>7.0534351145038165</v>
      </c>
      <c r="BG346" s="17"/>
    </row>
    <row r="347" spans="1:59" x14ac:dyDescent="0.25">
      <c r="A347">
        <v>346</v>
      </c>
      <c r="B347" t="s">
        <v>845</v>
      </c>
      <c r="C347" t="s">
        <v>845</v>
      </c>
      <c r="D347" s="4" t="s">
        <v>173</v>
      </c>
      <c r="E347" s="3" t="s">
        <v>54</v>
      </c>
      <c r="F347" s="3">
        <v>5</v>
      </c>
      <c r="G347" s="34" t="s">
        <v>451</v>
      </c>
      <c r="H347" s="10">
        <v>9</v>
      </c>
      <c r="I347" s="17" t="s">
        <v>446</v>
      </c>
      <c r="J347" s="17" t="s">
        <v>857</v>
      </c>
      <c r="K347" s="17"/>
      <c r="L347" s="17"/>
      <c r="M347" s="12" t="s">
        <v>423</v>
      </c>
      <c r="N347" s="16" t="s">
        <v>461</v>
      </c>
      <c r="O347" s="16" t="s">
        <v>456</v>
      </c>
      <c r="P347" s="16" t="s">
        <v>491</v>
      </c>
      <c r="Q347" s="16" t="s">
        <v>476</v>
      </c>
      <c r="R347" s="16" t="s">
        <v>498</v>
      </c>
      <c r="S347" s="16" t="s">
        <v>443</v>
      </c>
      <c r="T347" s="16" t="s">
        <v>435</v>
      </c>
      <c r="U347" s="12" t="s">
        <v>423</v>
      </c>
      <c r="V347" s="4" t="s">
        <v>422</v>
      </c>
      <c r="W347" s="31" t="s">
        <v>857</v>
      </c>
      <c r="X347" s="17"/>
      <c r="Z347" s="7">
        <v>643</v>
      </c>
      <c r="AA347" s="7">
        <v>34</v>
      </c>
      <c r="AB347" s="7">
        <v>1</v>
      </c>
      <c r="AC347" s="7">
        <v>19</v>
      </c>
      <c r="AD347" s="7">
        <v>12</v>
      </c>
      <c r="AE347" s="7">
        <v>3</v>
      </c>
      <c r="AF347" s="7">
        <v>65</v>
      </c>
      <c r="AG347" s="7">
        <v>126</v>
      </c>
      <c r="AH347" s="8">
        <v>0.26600000000000001</v>
      </c>
      <c r="AI347" s="8">
        <v>0.35099999999999998</v>
      </c>
      <c r="AJ347" s="9">
        <v>6.5</v>
      </c>
      <c r="AK347" s="20">
        <v>0.8</v>
      </c>
      <c r="AL347" s="13">
        <f t="shared" si="40"/>
        <v>37.013996889580092</v>
      </c>
      <c r="AM347" s="13">
        <f t="shared" si="41"/>
        <v>1.088646967340591</v>
      </c>
      <c r="AN347" s="13">
        <f t="shared" si="42"/>
        <v>20.684292379471227</v>
      </c>
      <c r="AO347" s="13">
        <f t="shared" si="43"/>
        <v>13.063763608087093</v>
      </c>
      <c r="AP347" s="6">
        <f t="shared" si="44"/>
        <v>3.2659409020217733</v>
      </c>
      <c r="AQ347" s="13">
        <f t="shared" si="45"/>
        <v>70.762052877138416</v>
      </c>
      <c r="AR347" s="6">
        <f t="shared" si="46"/>
        <v>137.16951788491446</v>
      </c>
      <c r="AS347" s="10">
        <v>9</v>
      </c>
      <c r="AT347" s="4" t="s">
        <v>422</v>
      </c>
      <c r="AU347" s="12" t="s">
        <v>423</v>
      </c>
      <c r="AV347" s="16" t="s">
        <v>435</v>
      </c>
      <c r="AW347" s="16" t="s">
        <v>443</v>
      </c>
      <c r="AX347" s="16" t="s">
        <v>498</v>
      </c>
      <c r="AY347" s="16" t="s">
        <v>476</v>
      </c>
      <c r="AZ347" s="16" t="s">
        <v>491</v>
      </c>
      <c r="BA347" s="16" t="s">
        <v>456</v>
      </c>
      <c r="BB347" s="16" t="s">
        <v>461</v>
      </c>
      <c r="BC347" s="31" t="s">
        <v>820</v>
      </c>
      <c r="BD347" s="17" t="s">
        <v>446</v>
      </c>
      <c r="BF347">
        <f t="shared" si="47"/>
        <v>7.0762052877138419</v>
      </c>
      <c r="BG347" s="17"/>
    </row>
    <row r="348" spans="1:59" x14ac:dyDescent="0.25">
      <c r="A348">
        <v>347</v>
      </c>
      <c r="B348" t="s">
        <v>845</v>
      </c>
      <c r="C348" t="s">
        <v>845</v>
      </c>
      <c r="D348" s="4" t="s">
        <v>88</v>
      </c>
      <c r="E348" s="3" t="s">
        <v>89</v>
      </c>
      <c r="F348" s="3">
        <v>5</v>
      </c>
      <c r="G348" s="34" t="s">
        <v>451</v>
      </c>
      <c r="H348" s="10">
        <v>10</v>
      </c>
      <c r="I348" s="17" t="s">
        <v>455</v>
      </c>
      <c r="J348" s="17" t="s">
        <v>857</v>
      </c>
      <c r="K348" s="17"/>
      <c r="L348" s="17"/>
      <c r="M348" s="12" t="s">
        <v>423</v>
      </c>
      <c r="N348" s="16" t="s">
        <v>461</v>
      </c>
      <c r="O348" s="16" t="s">
        <v>423</v>
      </c>
      <c r="P348" s="16" t="s">
        <v>471</v>
      </c>
      <c r="Q348" s="16" t="s">
        <v>483</v>
      </c>
      <c r="R348" s="16" t="s">
        <v>514</v>
      </c>
      <c r="S348" s="16" t="s">
        <v>447</v>
      </c>
      <c r="T348" s="16" t="s">
        <v>433</v>
      </c>
      <c r="U348" s="12" t="s">
        <v>423</v>
      </c>
      <c r="V348" s="4" t="s">
        <v>419</v>
      </c>
      <c r="W348" s="31" t="s">
        <v>857</v>
      </c>
      <c r="X348" s="17"/>
      <c r="Z348" s="7">
        <v>638</v>
      </c>
      <c r="AA348" s="7">
        <v>31</v>
      </c>
      <c r="AB348" s="7">
        <v>1</v>
      </c>
      <c r="AC348" s="7">
        <v>37</v>
      </c>
      <c r="AD348" s="7">
        <v>13</v>
      </c>
      <c r="AE348" s="7">
        <v>1</v>
      </c>
      <c r="AF348" s="7">
        <v>94</v>
      </c>
      <c r="AG348" s="7">
        <v>170</v>
      </c>
      <c r="AH348" s="8">
        <v>0.28799999999999998</v>
      </c>
      <c r="AI348" s="8">
        <v>0.39500000000000002</v>
      </c>
      <c r="AJ348" s="9">
        <v>6.5</v>
      </c>
      <c r="AK348" s="20">
        <v>0.74</v>
      </c>
      <c r="AL348" s="13">
        <f t="shared" si="40"/>
        <v>34.012539184952978</v>
      </c>
      <c r="AM348" s="13">
        <f t="shared" si="41"/>
        <v>1.0971786833855799</v>
      </c>
      <c r="AN348" s="13">
        <f t="shared" si="42"/>
        <v>40.595611285266457</v>
      </c>
      <c r="AO348" s="13">
        <f t="shared" si="43"/>
        <v>14.263322884012538</v>
      </c>
      <c r="AP348" s="6">
        <f t="shared" si="44"/>
        <v>1.0971786833855799</v>
      </c>
      <c r="AQ348" s="13">
        <f t="shared" si="45"/>
        <v>103.1347962382445</v>
      </c>
      <c r="AR348" s="6">
        <f t="shared" si="46"/>
        <v>186.52037617554859</v>
      </c>
      <c r="AS348" s="10">
        <v>10</v>
      </c>
      <c r="AT348" s="4" t="s">
        <v>419</v>
      </c>
      <c r="AU348" s="12" t="s">
        <v>423</v>
      </c>
      <c r="AV348" s="16" t="s">
        <v>433</v>
      </c>
      <c r="AW348" s="16" t="s">
        <v>447</v>
      </c>
      <c r="AX348" s="16" t="s">
        <v>514</v>
      </c>
      <c r="AY348" s="16" t="s">
        <v>483</v>
      </c>
      <c r="AZ348" s="16" t="s">
        <v>471</v>
      </c>
      <c r="BA348" s="16" t="s">
        <v>423</v>
      </c>
      <c r="BB348" s="16" t="s">
        <v>461</v>
      </c>
      <c r="BC348" s="31" t="s">
        <v>820</v>
      </c>
      <c r="BD348" s="17" t="s">
        <v>455</v>
      </c>
      <c r="BF348">
        <f t="shared" si="47"/>
        <v>7.1316614420062692</v>
      </c>
      <c r="BG348" s="17"/>
    </row>
    <row r="349" spans="1:59" x14ac:dyDescent="0.25">
      <c r="A349">
        <v>348</v>
      </c>
      <c r="B349" t="s">
        <v>845</v>
      </c>
      <c r="C349" t="s">
        <v>845</v>
      </c>
      <c r="D349" s="4" t="s">
        <v>20</v>
      </c>
      <c r="E349" s="3" t="s">
        <v>21</v>
      </c>
      <c r="F349" s="3">
        <v>5</v>
      </c>
      <c r="G349" s="34" t="s">
        <v>451</v>
      </c>
      <c r="H349" s="10">
        <v>10</v>
      </c>
      <c r="I349" s="17" t="s">
        <v>458</v>
      </c>
      <c r="J349" s="17" t="s">
        <v>821</v>
      </c>
      <c r="K349" s="17"/>
      <c r="L349" s="17"/>
      <c r="M349" s="12" t="s">
        <v>423</v>
      </c>
      <c r="N349" s="16" t="s">
        <v>461</v>
      </c>
      <c r="O349" s="16" t="s">
        <v>456</v>
      </c>
      <c r="P349" s="16" t="s">
        <v>491</v>
      </c>
      <c r="Q349" s="16" t="s">
        <v>477</v>
      </c>
      <c r="R349" s="16" t="s">
        <v>509</v>
      </c>
      <c r="S349" s="16" t="s">
        <v>438</v>
      </c>
      <c r="T349" s="16" t="s">
        <v>435</v>
      </c>
      <c r="U349" s="12" t="s">
        <v>423</v>
      </c>
      <c r="V349" s="4" t="s">
        <v>422</v>
      </c>
      <c r="W349" s="31" t="s">
        <v>821</v>
      </c>
      <c r="X349" s="17"/>
      <c r="Z349" s="7">
        <v>676</v>
      </c>
      <c r="AA349" s="7">
        <v>45</v>
      </c>
      <c r="AB349" s="7">
        <v>2</v>
      </c>
      <c r="AC349" s="7">
        <v>20</v>
      </c>
      <c r="AD349" s="7">
        <v>23</v>
      </c>
      <c r="AE349" s="7">
        <v>1</v>
      </c>
      <c r="AF349" s="7">
        <v>52</v>
      </c>
      <c r="AG349" s="7">
        <v>56</v>
      </c>
      <c r="AH349" s="8">
        <v>0.32700000000000001</v>
      </c>
      <c r="AI349" s="8">
        <v>0.38500000000000001</v>
      </c>
      <c r="AJ349" s="9">
        <v>7</v>
      </c>
      <c r="AK349" s="20">
        <v>0.93</v>
      </c>
      <c r="AL349" s="13">
        <f t="shared" si="40"/>
        <v>46.597633136094679</v>
      </c>
      <c r="AM349" s="13">
        <f t="shared" si="41"/>
        <v>2.0710059171597632</v>
      </c>
      <c r="AN349" s="13">
        <f t="shared" si="42"/>
        <v>20.710059171597631</v>
      </c>
      <c r="AO349" s="13">
        <f t="shared" si="43"/>
        <v>23.816568047337277</v>
      </c>
      <c r="AP349" s="6">
        <f t="shared" si="44"/>
        <v>1.0355029585798816</v>
      </c>
      <c r="AQ349" s="13">
        <f t="shared" si="45"/>
        <v>53.846153846153847</v>
      </c>
      <c r="AR349" s="6">
        <f t="shared" si="46"/>
        <v>57.988165680473379</v>
      </c>
      <c r="AS349" s="10">
        <v>10</v>
      </c>
      <c r="AT349" s="4" t="s">
        <v>422</v>
      </c>
      <c r="AU349" s="12" t="s">
        <v>423</v>
      </c>
      <c r="AV349" s="16" t="s">
        <v>435</v>
      </c>
      <c r="AW349" s="16" t="s">
        <v>438</v>
      </c>
      <c r="AX349" s="16" t="s">
        <v>509</v>
      </c>
      <c r="AY349" s="16" t="s">
        <v>477</v>
      </c>
      <c r="AZ349" s="16" t="s">
        <v>491</v>
      </c>
      <c r="BA349" s="16" t="s">
        <v>456</v>
      </c>
      <c r="BB349" s="16" t="s">
        <v>461</v>
      </c>
      <c r="BC349" s="31" t="s">
        <v>821</v>
      </c>
      <c r="BD349" s="17" t="s">
        <v>458</v>
      </c>
      <c r="BF349">
        <f t="shared" si="47"/>
        <v>7.2485207100591724</v>
      </c>
      <c r="BG349" s="17"/>
    </row>
    <row r="350" spans="1:59" x14ac:dyDescent="0.25">
      <c r="A350">
        <v>349</v>
      </c>
      <c r="B350" t="s">
        <v>845</v>
      </c>
      <c r="C350" t="s">
        <v>845</v>
      </c>
      <c r="D350" s="4" t="s">
        <v>31</v>
      </c>
      <c r="E350" s="3" t="s">
        <v>17</v>
      </c>
      <c r="F350" s="3">
        <v>5</v>
      </c>
      <c r="G350" s="34" t="s">
        <v>451</v>
      </c>
      <c r="H350" s="10">
        <v>10</v>
      </c>
      <c r="I350" s="17" t="s">
        <v>454</v>
      </c>
      <c r="J350" s="17" t="s">
        <v>822</v>
      </c>
      <c r="K350" s="17"/>
      <c r="L350" s="17"/>
      <c r="M350" s="12" t="s">
        <v>423</v>
      </c>
      <c r="N350" s="16" t="s">
        <v>461</v>
      </c>
      <c r="O350" s="16" t="s">
        <v>423</v>
      </c>
      <c r="P350" s="16" t="s">
        <v>471</v>
      </c>
      <c r="Q350" s="16" t="s">
        <v>480</v>
      </c>
      <c r="R350" s="16" t="s">
        <v>507</v>
      </c>
      <c r="S350" s="16" t="s">
        <v>423</v>
      </c>
      <c r="T350" s="16" t="s">
        <v>426</v>
      </c>
      <c r="U350" s="12" t="s">
        <v>423</v>
      </c>
      <c r="V350" s="4" t="s">
        <v>422</v>
      </c>
      <c r="W350" s="31" t="s">
        <v>822</v>
      </c>
      <c r="X350" s="17"/>
      <c r="Z350" s="7">
        <v>192</v>
      </c>
      <c r="AA350" s="7">
        <v>9</v>
      </c>
      <c r="AB350" s="7">
        <v>0</v>
      </c>
      <c r="AC350" s="7">
        <v>8</v>
      </c>
      <c r="AD350" s="7">
        <v>0</v>
      </c>
      <c r="AE350" s="7">
        <v>3</v>
      </c>
      <c r="AF350" s="7">
        <v>22</v>
      </c>
      <c r="AG350" s="7">
        <v>42</v>
      </c>
      <c r="AH350" s="8">
        <v>0.315</v>
      </c>
      <c r="AI350" s="8">
        <v>0.39800000000000002</v>
      </c>
      <c r="AJ350" s="9">
        <v>2</v>
      </c>
      <c r="AK350" s="20">
        <v>0.59</v>
      </c>
      <c r="AL350" s="13">
        <f t="shared" si="40"/>
        <v>32.8125</v>
      </c>
      <c r="AM350" s="13">
        <f t="shared" si="41"/>
        <v>0</v>
      </c>
      <c r="AN350" s="13">
        <f t="shared" si="42"/>
        <v>29.166666666666664</v>
      </c>
      <c r="AO350" s="13">
        <f t="shared" si="43"/>
        <v>0</v>
      </c>
      <c r="AP350" s="6">
        <f t="shared" si="44"/>
        <v>10.9375</v>
      </c>
      <c r="AQ350" s="13">
        <f t="shared" si="45"/>
        <v>80.208333333333329</v>
      </c>
      <c r="AR350" s="6">
        <f t="shared" si="46"/>
        <v>153.125</v>
      </c>
      <c r="AS350" s="10">
        <v>10</v>
      </c>
      <c r="AT350" s="4" t="s">
        <v>422</v>
      </c>
      <c r="AU350" s="12" t="s">
        <v>423</v>
      </c>
      <c r="AV350" s="16" t="s">
        <v>426</v>
      </c>
      <c r="AW350" s="16" t="s">
        <v>423</v>
      </c>
      <c r="AX350" s="16" t="s">
        <v>507</v>
      </c>
      <c r="AY350" s="16" t="s">
        <v>480</v>
      </c>
      <c r="AZ350" s="16" t="s">
        <v>471</v>
      </c>
      <c r="BA350" s="16" t="s">
        <v>423</v>
      </c>
      <c r="BB350" s="16" t="s">
        <v>461</v>
      </c>
      <c r="BC350" s="31" t="s">
        <v>822</v>
      </c>
      <c r="BD350" s="17" t="s">
        <v>454</v>
      </c>
      <c r="BF350">
        <f t="shared" si="47"/>
        <v>7.2916666666666661</v>
      </c>
      <c r="BG350" s="17"/>
    </row>
    <row r="351" spans="1:59" x14ac:dyDescent="0.25">
      <c r="A351">
        <v>350</v>
      </c>
      <c r="B351" t="s">
        <v>845</v>
      </c>
      <c r="C351" t="s">
        <v>845</v>
      </c>
      <c r="D351" s="4" t="s">
        <v>95</v>
      </c>
      <c r="E351" s="3" t="s">
        <v>36</v>
      </c>
      <c r="F351" s="3">
        <v>5</v>
      </c>
      <c r="G351" s="34" t="s">
        <v>451</v>
      </c>
      <c r="H351" s="10">
        <v>9</v>
      </c>
      <c r="I351" s="17" t="s">
        <v>455</v>
      </c>
      <c r="J351" s="17" t="s">
        <v>3</v>
      </c>
      <c r="K351" s="17"/>
      <c r="L351" s="17"/>
      <c r="M351" s="12" t="s">
        <v>423</v>
      </c>
      <c r="N351" s="16" t="s">
        <v>486</v>
      </c>
      <c r="O351" s="16" t="s">
        <v>460</v>
      </c>
      <c r="P351" s="16" t="s">
        <v>487</v>
      </c>
      <c r="Q351" s="16" t="s">
        <v>472</v>
      </c>
      <c r="R351" s="16" t="s">
        <v>510</v>
      </c>
      <c r="S351" s="16" t="s">
        <v>427</v>
      </c>
      <c r="T351" s="16" t="s">
        <v>407</v>
      </c>
      <c r="U351" s="12" t="s">
        <v>423</v>
      </c>
      <c r="V351" s="12" t="s">
        <v>423</v>
      </c>
      <c r="W351" s="31" t="s">
        <v>3</v>
      </c>
      <c r="X351" s="17"/>
      <c r="Z351" s="7">
        <v>151</v>
      </c>
      <c r="AA351" s="7">
        <v>8</v>
      </c>
      <c r="AB351" s="7">
        <v>0</v>
      </c>
      <c r="AC351" s="7">
        <v>0</v>
      </c>
      <c r="AD351" s="7">
        <v>5</v>
      </c>
      <c r="AE351" s="7">
        <v>2</v>
      </c>
      <c r="AF351" s="7">
        <v>11</v>
      </c>
      <c r="AG351" s="7">
        <v>39</v>
      </c>
      <c r="AH351" s="8">
        <v>0.28699999999999998</v>
      </c>
      <c r="AI351" s="8">
        <v>0.34699999999999998</v>
      </c>
      <c r="AJ351" s="9">
        <v>1.6</v>
      </c>
      <c r="AK351" s="20">
        <v>0.83</v>
      </c>
      <c r="AL351" s="13">
        <f t="shared" si="40"/>
        <v>37.086092715231786</v>
      </c>
      <c r="AM351" s="13">
        <f t="shared" si="41"/>
        <v>0</v>
      </c>
      <c r="AN351" s="13">
        <f t="shared" si="42"/>
        <v>0</v>
      </c>
      <c r="AO351" s="13">
        <f t="shared" si="43"/>
        <v>23.17880794701987</v>
      </c>
      <c r="AP351" s="6">
        <f t="shared" si="44"/>
        <v>9.2715231788079464</v>
      </c>
      <c r="AQ351" s="13">
        <f t="shared" si="45"/>
        <v>50.993377483443709</v>
      </c>
      <c r="AR351" s="6">
        <f t="shared" si="46"/>
        <v>180.79470198675494</v>
      </c>
      <c r="AS351" s="10">
        <v>9</v>
      </c>
      <c r="AT351" s="12" t="s">
        <v>423</v>
      </c>
      <c r="AU351" s="12" t="s">
        <v>423</v>
      </c>
      <c r="AV351" s="16" t="s">
        <v>407</v>
      </c>
      <c r="AW351" s="16" t="s">
        <v>427</v>
      </c>
      <c r="AX351" s="16" t="s">
        <v>510</v>
      </c>
      <c r="AY351" s="16" t="s">
        <v>472</v>
      </c>
      <c r="AZ351" s="16" t="s">
        <v>487</v>
      </c>
      <c r="BA351" s="16" t="s">
        <v>460</v>
      </c>
      <c r="BB351" s="16" t="s">
        <v>486</v>
      </c>
      <c r="BC351" s="31" t="s">
        <v>3</v>
      </c>
      <c r="BD351" s="17" t="s">
        <v>455</v>
      </c>
      <c r="BF351">
        <f t="shared" si="47"/>
        <v>7.4172185430463573</v>
      </c>
      <c r="BG351" s="17"/>
    </row>
    <row r="352" spans="1:59" x14ac:dyDescent="0.25">
      <c r="A352">
        <v>351</v>
      </c>
      <c r="B352" t="s">
        <v>845</v>
      </c>
      <c r="C352" t="s">
        <v>845</v>
      </c>
      <c r="D352" s="4" t="s">
        <v>142</v>
      </c>
      <c r="E352" s="3" t="s">
        <v>143</v>
      </c>
      <c r="F352" s="3">
        <v>5</v>
      </c>
      <c r="G352" s="34" t="s">
        <v>451</v>
      </c>
      <c r="H352" s="10">
        <v>9</v>
      </c>
      <c r="I352" s="17" t="s">
        <v>448</v>
      </c>
      <c r="J352" s="17" t="s">
        <v>822</v>
      </c>
      <c r="K352" s="17"/>
      <c r="L352" s="17"/>
      <c r="M352" s="12" t="s">
        <v>423</v>
      </c>
      <c r="N352" s="16" t="s">
        <v>461</v>
      </c>
      <c r="O352" s="16" t="s">
        <v>456</v>
      </c>
      <c r="P352" s="16" t="s">
        <v>491</v>
      </c>
      <c r="Q352" s="16" t="s">
        <v>476</v>
      </c>
      <c r="R352" s="17" t="s">
        <v>498</v>
      </c>
      <c r="S352" s="16" t="s">
        <v>423</v>
      </c>
      <c r="T352" s="16" t="s">
        <v>428</v>
      </c>
      <c r="U352" s="12" t="s">
        <v>423</v>
      </c>
      <c r="V352" s="4" t="s">
        <v>407</v>
      </c>
      <c r="W352" s="31" t="s">
        <v>822</v>
      </c>
      <c r="X352" s="17"/>
      <c r="Z352" s="7">
        <v>440</v>
      </c>
      <c r="AA352" s="7">
        <v>25</v>
      </c>
      <c r="AB352" s="7">
        <v>0</v>
      </c>
      <c r="AC352" s="7">
        <v>25</v>
      </c>
      <c r="AD352" s="7">
        <v>1</v>
      </c>
      <c r="AE352" s="7">
        <v>3</v>
      </c>
      <c r="AF352" s="7">
        <v>41</v>
      </c>
      <c r="AG352" s="7">
        <v>103</v>
      </c>
      <c r="AH352" s="8">
        <v>0.27300000000000002</v>
      </c>
      <c r="AI352" s="8">
        <v>0.35899999999999999</v>
      </c>
      <c r="AJ352" s="9">
        <v>4.7</v>
      </c>
      <c r="AK352" s="20">
        <v>0.56000000000000005</v>
      </c>
      <c r="AL352" s="13">
        <f t="shared" si="40"/>
        <v>39.772727272727273</v>
      </c>
      <c r="AM352" s="13">
        <f t="shared" si="41"/>
        <v>0</v>
      </c>
      <c r="AN352" s="13">
        <f t="shared" si="42"/>
        <v>39.772727272727273</v>
      </c>
      <c r="AO352" s="13">
        <f t="shared" si="43"/>
        <v>1.5909090909090908</v>
      </c>
      <c r="AP352" s="6">
        <f t="shared" si="44"/>
        <v>4.7727272727272725</v>
      </c>
      <c r="AQ352" s="13">
        <f t="shared" si="45"/>
        <v>65.227272727272734</v>
      </c>
      <c r="AR352" s="6">
        <f t="shared" si="46"/>
        <v>163.86363636363637</v>
      </c>
      <c r="AS352" s="10">
        <v>9</v>
      </c>
      <c r="AT352" s="4" t="s">
        <v>407</v>
      </c>
      <c r="AU352" s="12" t="s">
        <v>423</v>
      </c>
      <c r="AV352" s="16" t="s">
        <v>428</v>
      </c>
      <c r="AW352" s="16" t="s">
        <v>423</v>
      </c>
      <c r="AX352" s="17" t="s">
        <v>498</v>
      </c>
      <c r="AY352" s="16" t="s">
        <v>476</v>
      </c>
      <c r="AZ352" s="16" t="s">
        <v>491</v>
      </c>
      <c r="BA352" s="16" t="s">
        <v>456</v>
      </c>
      <c r="BB352" s="16" t="s">
        <v>461</v>
      </c>
      <c r="BC352" s="31" t="s">
        <v>822</v>
      </c>
      <c r="BD352" s="17" t="s">
        <v>448</v>
      </c>
      <c r="BF352">
        <f t="shared" si="47"/>
        <v>7.4772727272727284</v>
      </c>
      <c r="BG352" s="17"/>
    </row>
    <row r="353" spans="1:59" x14ac:dyDescent="0.25">
      <c r="A353">
        <v>352</v>
      </c>
      <c r="B353" t="s">
        <v>845</v>
      </c>
      <c r="C353" t="s">
        <v>845</v>
      </c>
      <c r="D353" s="4" t="s">
        <v>220</v>
      </c>
      <c r="E353" s="3" t="s">
        <v>122</v>
      </c>
      <c r="F353" s="3">
        <v>5</v>
      </c>
      <c r="G353" s="34" t="s">
        <v>451</v>
      </c>
      <c r="H353" s="10">
        <v>8</v>
      </c>
      <c r="I353" s="17" t="s">
        <v>452</v>
      </c>
      <c r="J353" s="17" t="s">
        <v>3</v>
      </c>
      <c r="K353" s="17"/>
      <c r="L353" s="17"/>
      <c r="M353" s="12" t="s">
        <v>423</v>
      </c>
      <c r="N353" s="16" t="s">
        <v>461</v>
      </c>
      <c r="O353" s="16" t="s">
        <v>456</v>
      </c>
      <c r="P353" s="16" t="s">
        <v>460</v>
      </c>
      <c r="Q353" s="16" t="s">
        <v>479</v>
      </c>
      <c r="R353" s="16" t="s">
        <v>502</v>
      </c>
      <c r="S353" s="16" t="s">
        <v>443</v>
      </c>
      <c r="T353" s="16" t="s">
        <v>427</v>
      </c>
      <c r="U353" s="12" t="s">
        <v>423</v>
      </c>
      <c r="V353" s="4" t="s">
        <v>407</v>
      </c>
      <c r="W353" s="31" t="s">
        <v>3</v>
      </c>
      <c r="X353" s="17"/>
      <c r="Z353" s="7">
        <v>695</v>
      </c>
      <c r="AA353" s="7">
        <v>31</v>
      </c>
      <c r="AB353" s="7">
        <v>2</v>
      </c>
      <c r="AC353" s="7">
        <v>29</v>
      </c>
      <c r="AD353" s="7">
        <v>8</v>
      </c>
      <c r="AE353" s="7">
        <v>0</v>
      </c>
      <c r="AF353" s="7">
        <v>76</v>
      </c>
      <c r="AG353" s="7">
        <v>130</v>
      </c>
      <c r="AH353" s="8">
        <v>0.255</v>
      </c>
      <c r="AI353" s="8">
        <v>0.34200000000000003</v>
      </c>
      <c r="AJ353" s="9">
        <v>7.5</v>
      </c>
      <c r="AK353" s="20">
        <v>0.84</v>
      </c>
      <c r="AL353" s="13">
        <f t="shared" si="40"/>
        <v>31.223021582733814</v>
      </c>
      <c r="AM353" s="13">
        <f t="shared" si="41"/>
        <v>2.014388489208633</v>
      </c>
      <c r="AN353" s="13">
        <f t="shared" si="42"/>
        <v>29.208633093525183</v>
      </c>
      <c r="AO353" s="13">
        <f t="shared" si="43"/>
        <v>8.057553956834532</v>
      </c>
      <c r="AP353" s="6">
        <f t="shared" si="44"/>
        <v>0</v>
      </c>
      <c r="AQ353" s="13">
        <f t="shared" si="45"/>
        <v>76.546762589928051</v>
      </c>
      <c r="AR353" s="6">
        <f t="shared" si="46"/>
        <v>130.93525179856115</v>
      </c>
      <c r="AS353" s="10">
        <v>8</v>
      </c>
      <c r="AT353" s="4" t="s">
        <v>407</v>
      </c>
      <c r="AU353" s="12" t="s">
        <v>423</v>
      </c>
      <c r="AV353" s="16" t="s">
        <v>427</v>
      </c>
      <c r="AW353" s="16" t="s">
        <v>443</v>
      </c>
      <c r="AX353" s="16" t="s">
        <v>502</v>
      </c>
      <c r="AY353" s="16" t="s">
        <v>479</v>
      </c>
      <c r="AZ353" s="16" t="s">
        <v>460</v>
      </c>
      <c r="BA353" s="16" t="s">
        <v>456</v>
      </c>
      <c r="BB353" s="16" t="s">
        <v>461</v>
      </c>
      <c r="BC353" s="31" t="s">
        <v>3</v>
      </c>
      <c r="BD353" s="17" t="s">
        <v>452</v>
      </c>
      <c r="BF353">
        <f t="shared" si="47"/>
        <v>7.5539568345323742</v>
      </c>
      <c r="BG353" s="17"/>
    </row>
    <row r="354" spans="1:59" x14ac:dyDescent="0.25">
      <c r="A354">
        <v>353</v>
      </c>
      <c r="B354" t="s">
        <v>845</v>
      </c>
      <c r="C354" t="s">
        <v>845</v>
      </c>
      <c r="D354" s="4" t="s">
        <v>90</v>
      </c>
      <c r="E354" s="3" t="s">
        <v>67</v>
      </c>
      <c r="F354" s="3">
        <v>5</v>
      </c>
      <c r="G354" s="34" t="s">
        <v>451</v>
      </c>
      <c r="H354" s="10">
        <v>10</v>
      </c>
      <c r="I354" s="17" t="s">
        <v>455</v>
      </c>
      <c r="J354" s="17" t="s">
        <v>821</v>
      </c>
      <c r="K354" s="17"/>
      <c r="L354" s="17"/>
      <c r="M354" s="12" t="s">
        <v>423</v>
      </c>
      <c r="N354" s="16" t="s">
        <v>486</v>
      </c>
      <c r="O354" s="16" t="s">
        <v>460</v>
      </c>
      <c r="P354" s="16" t="s">
        <v>487</v>
      </c>
      <c r="Q354" s="16" t="s">
        <v>467</v>
      </c>
      <c r="R354" s="16" t="s">
        <v>539</v>
      </c>
      <c r="S354" s="16" t="s">
        <v>447</v>
      </c>
      <c r="T354" s="16" t="s">
        <v>433</v>
      </c>
      <c r="U354" s="4">
        <v>17</v>
      </c>
      <c r="V354" s="4" t="s">
        <v>407</v>
      </c>
      <c r="W354" s="31" t="s">
        <v>821</v>
      </c>
      <c r="X354" s="17"/>
      <c r="Z354" s="7">
        <v>705</v>
      </c>
      <c r="AA354" s="7">
        <v>39</v>
      </c>
      <c r="AB354" s="7">
        <v>9</v>
      </c>
      <c r="AC354" s="7">
        <v>36</v>
      </c>
      <c r="AD354" s="7">
        <v>16</v>
      </c>
      <c r="AE354" s="7">
        <v>2</v>
      </c>
      <c r="AF354" s="7">
        <v>83</v>
      </c>
      <c r="AG354" s="7">
        <v>184</v>
      </c>
      <c r="AH354" s="8">
        <v>0.28699999999999998</v>
      </c>
      <c r="AI354" s="8">
        <v>0.377</v>
      </c>
      <c r="AJ354" s="9">
        <v>8</v>
      </c>
      <c r="AK354" s="20">
        <v>0.53</v>
      </c>
      <c r="AL354" s="13">
        <f t="shared" si="40"/>
        <v>38.723404255319146</v>
      </c>
      <c r="AM354" s="13">
        <f t="shared" si="41"/>
        <v>8.9361702127659566</v>
      </c>
      <c r="AN354" s="13">
        <f t="shared" si="42"/>
        <v>35.744680851063826</v>
      </c>
      <c r="AO354" s="13">
        <f t="shared" si="43"/>
        <v>15.886524822695037</v>
      </c>
      <c r="AP354" s="6">
        <f t="shared" si="44"/>
        <v>1.9858156028368796</v>
      </c>
      <c r="AQ354" s="13">
        <f t="shared" si="45"/>
        <v>82.411347517730505</v>
      </c>
      <c r="AR354" s="6">
        <f t="shared" si="46"/>
        <v>182.6950354609929</v>
      </c>
      <c r="AS354" s="10">
        <v>10</v>
      </c>
      <c r="AT354" s="4" t="s">
        <v>407</v>
      </c>
      <c r="AU354" s="4">
        <v>17</v>
      </c>
      <c r="AV354" s="16" t="s">
        <v>433</v>
      </c>
      <c r="AW354" s="16" t="s">
        <v>447</v>
      </c>
      <c r="AX354" s="16" t="s">
        <v>539</v>
      </c>
      <c r="AY354" s="16" t="s">
        <v>467</v>
      </c>
      <c r="AZ354" s="16" t="s">
        <v>487</v>
      </c>
      <c r="BA354" s="16" t="s">
        <v>460</v>
      </c>
      <c r="BB354" s="16" t="s">
        <v>486</v>
      </c>
      <c r="BC354" s="31" t="s">
        <v>821</v>
      </c>
      <c r="BD354" s="17" t="s">
        <v>455</v>
      </c>
      <c r="BF354">
        <f t="shared" si="47"/>
        <v>7.9432624113475185</v>
      </c>
      <c r="BG354" s="17"/>
    </row>
    <row r="355" spans="1:59" x14ac:dyDescent="0.25">
      <c r="A355">
        <v>354</v>
      </c>
      <c r="B355" t="s">
        <v>845</v>
      </c>
      <c r="C355" t="s">
        <v>845</v>
      </c>
      <c r="D355" s="4" t="s">
        <v>22</v>
      </c>
      <c r="E355" s="3" t="s">
        <v>23</v>
      </c>
      <c r="F355" s="3">
        <v>5</v>
      </c>
      <c r="G355" s="34" t="s">
        <v>451</v>
      </c>
      <c r="H355" s="10">
        <v>10</v>
      </c>
      <c r="I355" s="17" t="s">
        <v>447</v>
      </c>
      <c r="J355" s="17" t="s">
        <v>3</v>
      </c>
      <c r="K355" s="17"/>
      <c r="L355" s="17"/>
      <c r="M355" s="12" t="s">
        <v>423</v>
      </c>
      <c r="N355" s="16" t="s">
        <v>461</v>
      </c>
      <c r="O355" s="16" t="s">
        <v>456</v>
      </c>
      <c r="P355" s="16" t="s">
        <v>491</v>
      </c>
      <c r="Q355" s="16" t="s">
        <v>476</v>
      </c>
      <c r="R355" s="16" t="s">
        <v>510</v>
      </c>
      <c r="S355" s="16" t="s">
        <v>423</v>
      </c>
      <c r="T355" s="16" t="s">
        <v>435</v>
      </c>
      <c r="U355" s="12" t="s">
        <v>423</v>
      </c>
      <c r="V355" s="4" t="s">
        <v>422</v>
      </c>
      <c r="W355" s="31" t="s">
        <v>3</v>
      </c>
      <c r="X355" s="17"/>
      <c r="Z355" s="7">
        <v>614</v>
      </c>
      <c r="AA355" s="7">
        <v>33</v>
      </c>
      <c r="AB355" s="7">
        <v>1</v>
      </c>
      <c r="AC355" s="7">
        <v>19</v>
      </c>
      <c r="AD355" s="7">
        <v>1</v>
      </c>
      <c r="AE355" s="7">
        <v>1</v>
      </c>
      <c r="AF355" s="7">
        <v>57</v>
      </c>
      <c r="AG355" s="7">
        <v>74</v>
      </c>
      <c r="AH355" s="8">
        <v>0.32400000000000001</v>
      </c>
      <c r="AI355" s="8">
        <v>0.38800000000000001</v>
      </c>
      <c r="AJ355" s="9">
        <v>7</v>
      </c>
      <c r="AK355" s="20">
        <v>0.75</v>
      </c>
      <c r="AL355" s="13">
        <f t="shared" si="40"/>
        <v>37.622149837133556</v>
      </c>
      <c r="AM355" s="13">
        <f t="shared" si="41"/>
        <v>1.1400651465798046</v>
      </c>
      <c r="AN355" s="13">
        <f t="shared" si="42"/>
        <v>21.661237785016286</v>
      </c>
      <c r="AO355" s="13">
        <f t="shared" si="43"/>
        <v>1.1400651465798046</v>
      </c>
      <c r="AP355" s="6">
        <f t="shared" si="44"/>
        <v>1.1400651465798046</v>
      </c>
      <c r="AQ355" s="13">
        <f t="shared" si="45"/>
        <v>64.983713355048863</v>
      </c>
      <c r="AR355" s="6">
        <f t="shared" si="46"/>
        <v>84.364820846905531</v>
      </c>
      <c r="AS355" s="10">
        <v>10</v>
      </c>
      <c r="AT355" s="4" t="s">
        <v>422</v>
      </c>
      <c r="AU355" s="12" t="s">
        <v>423</v>
      </c>
      <c r="AV355" s="16" t="s">
        <v>435</v>
      </c>
      <c r="AW355" s="16" t="s">
        <v>423</v>
      </c>
      <c r="AX355" s="16" t="s">
        <v>510</v>
      </c>
      <c r="AY355" s="16" t="s">
        <v>476</v>
      </c>
      <c r="AZ355" s="16" t="s">
        <v>491</v>
      </c>
      <c r="BA355" s="16" t="s">
        <v>456</v>
      </c>
      <c r="BB355" s="16" t="s">
        <v>461</v>
      </c>
      <c r="BC355" s="31" t="s">
        <v>3</v>
      </c>
      <c r="BD355" s="17" t="s">
        <v>447</v>
      </c>
      <c r="BF355">
        <f t="shared" si="47"/>
        <v>7.9804560260586319</v>
      </c>
      <c r="BG355" s="17"/>
    </row>
    <row r="356" spans="1:59" x14ac:dyDescent="0.25">
      <c r="A356">
        <v>355</v>
      </c>
      <c r="B356" t="s">
        <v>845</v>
      </c>
      <c r="C356" t="s">
        <v>845</v>
      </c>
      <c r="D356" s="4" t="s">
        <v>75</v>
      </c>
      <c r="E356" s="3" t="s">
        <v>33</v>
      </c>
      <c r="F356" s="3">
        <v>5</v>
      </c>
      <c r="G356" s="34" t="s">
        <v>451</v>
      </c>
      <c r="H356" s="10">
        <v>10</v>
      </c>
      <c r="I356" s="17" t="s">
        <v>447</v>
      </c>
      <c r="J356" s="17" t="s">
        <v>822</v>
      </c>
      <c r="K356" s="17"/>
      <c r="L356" s="17"/>
      <c r="M356" s="12" t="s">
        <v>423</v>
      </c>
      <c r="N356" s="16" t="s">
        <v>461</v>
      </c>
      <c r="O356" s="16" t="s">
        <v>456</v>
      </c>
      <c r="P356" s="16" t="s">
        <v>460</v>
      </c>
      <c r="Q356" s="16" t="s">
        <v>480</v>
      </c>
      <c r="R356" s="16" t="s">
        <v>521</v>
      </c>
      <c r="S356" s="16" t="s">
        <v>423</v>
      </c>
      <c r="T356" s="16" t="s">
        <v>425</v>
      </c>
      <c r="U356" s="12" t="s">
        <v>423</v>
      </c>
      <c r="V356" s="4">
        <v>20</v>
      </c>
      <c r="W356" s="31" t="s">
        <v>822</v>
      </c>
      <c r="X356" s="17"/>
      <c r="Z356" s="7">
        <v>460</v>
      </c>
      <c r="AA356" s="7">
        <v>20</v>
      </c>
      <c r="AB356" s="7">
        <v>0</v>
      </c>
      <c r="AC356" s="7">
        <v>11</v>
      </c>
      <c r="AD356" s="7">
        <v>4</v>
      </c>
      <c r="AE356" s="7">
        <v>4</v>
      </c>
      <c r="AF356" s="7">
        <v>59</v>
      </c>
      <c r="AG356" s="7">
        <v>78</v>
      </c>
      <c r="AH356" s="8">
        <v>0.28999999999999998</v>
      </c>
      <c r="AI356" s="8">
        <v>0.40200000000000002</v>
      </c>
      <c r="AJ356" s="9">
        <v>5.5</v>
      </c>
      <c r="AK356" s="20">
        <v>1.02</v>
      </c>
      <c r="AL356" s="13">
        <f t="shared" si="40"/>
        <v>30.434782608695652</v>
      </c>
      <c r="AM356" s="13">
        <f t="shared" si="41"/>
        <v>0</v>
      </c>
      <c r="AN356" s="13">
        <f t="shared" si="42"/>
        <v>16.739130434782609</v>
      </c>
      <c r="AO356" s="13">
        <f t="shared" si="43"/>
        <v>6.0869565217391308</v>
      </c>
      <c r="AP356" s="6">
        <f t="shared" si="44"/>
        <v>6.0869565217391308</v>
      </c>
      <c r="AQ356" s="13">
        <f t="shared" si="45"/>
        <v>89.782608695652186</v>
      </c>
      <c r="AR356" s="6">
        <f t="shared" si="46"/>
        <v>118.69565217391303</v>
      </c>
      <c r="AS356" s="10">
        <v>10</v>
      </c>
      <c r="AT356" s="4">
        <v>20</v>
      </c>
      <c r="AU356" s="12" t="s">
        <v>423</v>
      </c>
      <c r="AV356" s="16" t="s">
        <v>425</v>
      </c>
      <c r="AW356" s="16" t="s">
        <v>423</v>
      </c>
      <c r="AX356" s="16" t="s">
        <v>521</v>
      </c>
      <c r="AY356" s="16" t="s">
        <v>480</v>
      </c>
      <c r="AZ356" s="16" t="s">
        <v>460</v>
      </c>
      <c r="BA356" s="16" t="s">
        <v>456</v>
      </c>
      <c r="BB356" s="16" t="s">
        <v>461</v>
      </c>
      <c r="BC356" s="31" t="s">
        <v>822</v>
      </c>
      <c r="BD356" s="17" t="s">
        <v>447</v>
      </c>
      <c r="BF356">
        <f t="shared" si="47"/>
        <v>8.3695652173913047</v>
      </c>
      <c r="BG356" s="17"/>
    </row>
    <row r="357" spans="1:59" x14ac:dyDescent="0.25">
      <c r="A357">
        <v>356</v>
      </c>
      <c r="B357" t="s">
        <v>845</v>
      </c>
      <c r="C357" t="s">
        <v>845</v>
      </c>
      <c r="D357" s="4" t="s">
        <v>114</v>
      </c>
      <c r="E357" s="3" t="s">
        <v>82</v>
      </c>
      <c r="F357" s="3">
        <v>5</v>
      </c>
      <c r="G357" s="34" t="s">
        <v>451</v>
      </c>
      <c r="H357" s="10">
        <v>8</v>
      </c>
      <c r="I357" s="17" t="s">
        <v>455</v>
      </c>
      <c r="J357" s="17" t="s">
        <v>821</v>
      </c>
      <c r="K357" s="17"/>
      <c r="L357" s="17"/>
      <c r="M357" s="12" t="s">
        <v>423</v>
      </c>
      <c r="N357" s="16" t="s">
        <v>461</v>
      </c>
      <c r="O357" s="16" t="s">
        <v>471</v>
      </c>
      <c r="P357" s="16" t="s">
        <v>487</v>
      </c>
      <c r="Q357" s="16" t="s">
        <v>473</v>
      </c>
      <c r="R357" s="16" t="s">
        <v>515</v>
      </c>
      <c r="S357" s="16" t="s">
        <v>442</v>
      </c>
      <c r="T357" s="16" t="s">
        <v>434</v>
      </c>
      <c r="U357" s="12" t="s">
        <v>423</v>
      </c>
      <c r="V357" s="4">
        <v>20</v>
      </c>
      <c r="W357" s="31" t="s">
        <v>821</v>
      </c>
      <c r="X357" s="17"/>
      <c r="Z357" s="7">
        <v>452</v>
      </c>
      <c r="AA357" s="7">
        <v>24</v>
      </c>
      <c r="AB357" s="7">
        <v>3</v>
      </c>
      <c r="AC357" s="7">
        <v>4</v>
      </c>
      <c r="AD357" s="7">
        <v>13</v>
      </c>
      <c r="AE357" s="7">
        <v>4</v>
      </c>
      <c r="AF357" s="7">
        <v>20</v>
      </c>
      <c r="AG357" s="7">
        <v>87</v>
      </c>
      <c r="AH357" s="8">
        <v>0.28100000000000003</v>
      </c>
      <c r="AI357" s="8">
        <v>0.32100000000000001</v>
      </c>
      <c r="AJ357" s="9">
        <v>5.5</v>
      </c>
      <c r="AK357" s="20">
        <v>0.9</v>
      </c>
      <c r="AL357" s="13">
        <f t="shared" si="40"/>
        <v>37.168141592920357</v>
      </c>
      <c r="AM357" s="13">
        <f t="shared" si="41"/>
        <v>4.6460176991150446</v>
      </c>
      <c r="AN357" s="13">
        <f t="shared" si="42"/>
        <v>6.1946902654867255</v>
      </c>
      <c r="AO357" s="13">
        <f t="shared" si="43"/>
        <v>20.132743362831857</v>
      </c>
      <c r="AP357" s="6">
        <f t="shared" si="44"/>
        <v>6.1946902654867255</v>
      </c>
      <c r="AQ357" s="13">
        <f t="shared" si="45"/>
        <v>30.973451327433629</v>
      </c>
      <c r="AR357" s="6">
        <f t="shared" si="46"/>
        <v>134.73451327433628</v>
      </c>
      <c r="AS357" s="10">
        <v>8</v>
      </c>
      <c r="AT357" s="4">
        <v>20</v>
      </c>
      <c r="AU357" s="12" t="s">
        <v>423</v>
      </c>
      <c r="AV357" s="16" t="s">
        <v>434</v>
      </c>
      <c r="AW357" s="16" t="s">
        <v>442</v>
      </c>
      <c r="AX357" s="16" t="s">
        <v>515</v>
      </c>
      <c r="AY357" s="16" t="s">
        <v>473</v>
      </c>
      <c r="AZ357" s="16" t="s">
        <v>487</v>
      </c>
      <c r="BA357" s="16" t="s">
        <v>471</v>
      </c>
      <c r="BB357" s="16" t="s">
        <v>461</v>
      </c>
      <c r="BC357" s="31" t="s">
        <v>821</v>
      </c>
      <c r="BD357" s="17" t="s">
        <v>455</v>
      </c>
      <c r="BF357">
        <f t="shared" si="47"/>
        <v>8.5176991150442483</v>
      </c>
      <c r="BG357" s="17"/>
    </row>
    <row r="358" spans="1:59" x14ac:dyDescent="0.25">
      <c r="A358">
        <v>357</v>
      </c>
      <c r="B358" t="s">
        <v>845</v>
      </c>
      <c r="C358" t="s">
        <v>845</v>
      </c>
      <c r="D358" s="4" t="s">
        <v>14</v>
      </c>
      <c r="E358" s="3" t="s">
        <v>15</v>
      </c>
      <c r="F358" s="3">
        <v>5</v>
      </c>
      <c r="G358" s="34" t="s">
        <v>451</v>
      </c>
      <c r="H358" s="10">
        <v>10</v>
      </c>
      <c r="I358" s="17" t="s">
        <v>446</v>
      </c>
      <c r="J358" s="17" t="s">
        <v>867</v>
      </c>
      <c r="K358" s="17"/>
      <c r="L358" s="17"/>
      <c r="M358" s="12" t="s">
        <v>423</v>
      </c>
      <c r="N358" s="16" t="s">
        <v>461</v>
      </c>
      <c r="O358" s="16" t="s">
        <v>456</v>
      </c>
      <c r="P358" s="16" t="s">
        <v>460</v>
      </c>
      <c r="Q358" s="17" t="s">
        <v>479</v>
      </c>
      <c r="R358" s="16" t="s">
        <v>515</v>
      </c>
      <c r="S358" s="16" t="s">
        <v>442</v>
      </c>
      <c r="T358" s="16" t="s">
        <v>434</v>
      </c>
      <c r="U358" s="12" t="s">
        <v>423</v>
      </c>
      <c r="V358" s="4">
        <v>20</v>
      </c>
      <c r="W358" s="31" t="s">
        <v>867</v>
      </c>
      <c r="X358" s="17"/>
      <c r="Z358" s="7">
        <v>322</v>
      </c>
      <c r="AA358" s="7">
        <v>21</v>
      </c>
      <c r="AB358" s="7">
        <v>1</v>
      </c>
      <c r="AC358" s="7">
        <v>7</v>
      </c>
      <c r="AD358" s="7">
        <v>6</v>
      </c>
      <c r="AE358" s="7">
        <v>1</v>
      </c>
      <c r="AF358" s="7">
        <v>28</v>
      </c>
      <c r="AG358" s="7">
        <v>58</v>
      </c>
      <c r="AH358" s="8">
        <v>0.34</v>
      </c>
      <c r="AI358" s="8">
        <v>0.40400000000000003</v>
      </c>
      <c r="AJ358" s="9">
        <v>4.0999999999999996</v>
      </c>
      <c r="AK358" s="20">
        <v>1.04</v>
      </c>
      <c r="AL358" s="13">
        <f t="shared" si="40"/>
        <v>45.652173913043477</v>
      </c>
      <c r="AM358" s="13">
        <f t="shared" si="41"/>
        <v>2.1739130434782608</v>
      </c>
      <c r="AN358" s="13">
        <f t="shared" si="42"/>
        <v>15.217391304347826</v>
      </c>
      <c r="AO358" s="13">
        <f t="shared" si="43"/>
        <v>13.043478260869566</v>
      </c>
      <c r="AP358" s="6">
        <f t="shared" si="44"/>
        <v>2.1739130434782608</v>
      </c>
      <c r="AQ358" s="13">
        <f t="shared" si="45"/>
        <v>60.869565217391305</v>
      </c>
      <c r="AR358" s="6">
        <f t="shared" si="46"/>
        <v>126.08695652173914</v>
      </c>
      <c r="AS358" s="10">
        <v>10</v>
      </c>
      <c r="AT358" s="4">
        <v>20</v>
      </c>
      <c r="AU358" s="12" t="s">
        <v>423</v>
      </c>
      <c r="AV358" s="16" t="s">
        <v>434</v>
      </c>
      <c r="AW358" s="16" t="s">
        <v>442</v>
      </c>
      <c r="AX358" s="16" t="s">
        <v>515</v>
      </c>
      <c r="AY358" s="17" t="s">
        <v>479</v>
      </c>
      <c r="AZ358" s="16" t="s">
        <v>460</v>
      </c>
      <c r="BA358" s="16" t="s">
        <v>456</v>
      </c>
      <c r="BB358" s="16" t="s">
        <v>461</v>
      </c>
      <c r="BC358" s="31" t="s">
        <v>817</v>
      </c>
      <c r="BD358" s="17" t="s">
        <v>446</v>
      </c>
      <c r="BF358">
        <f t="shared" si="47"/>
        <v>8.9130434782608692</v>
      </c>
      <c r="BG358" s="17"/>
    </row>
    <row r="359" spans="1:59" x14ac:dyDescent="0.25">
      <c r="A359">
        <v>358</v>
      </c>
      <c r="B359" t="s">
        <v>845</v>
      </c>
      <c r="C359" t="s">
        <v>845</v>
      </c>
      <c r="D359" s="4" t="s">
        <v>49</v>
      </c>
      <c r="E359" s="3" t="s">
        <v>50</v>
      </c>
      <c r="F359" s="3">
        <v>5</v>
      </c>
      <c r="G359" s="34" t="s">
        <v>451</v>
      </c>
      <c r="H359" s="10">
        <v>9</v>
      </c>
      <c r="I359" s="17" t="s">
        <v>458</v>
      </c>
      <c r="J359" s="17" t="s">
        <v>821</v>
      </c>
      <c r="K359" s="17"/>
      <c r="L359" s="17"/>
      <c r="M359" s="12" t="s">
        <v>423</v>
      </c>
      <c r="N359" s="16" t="s">
        <v>461</v>
      </c>
      <c r="O359" s="16" t="s">
        <v>471</v>
      </c>
      <c r="P359" s="16" t="s">
        <v>453</v>
      </c>
      <c r="Q359" s="16" t="s">
        <v>477</v>
      </c>
      <c r="R359" s="16" t="s">
        <v>505</v>
      </c>
      <c r="S359" s="16" t="s">
        <v>440</v>
      </c>
      <c r="T359" s="16" t="s">
        <v>428</v>
      </c>
      <c r="U359" s="4" t="s">
        <v>425</v>
      </c>
      <c r="V359" s="4">
        <v>20</v>
      </c>
      <c r="W359" s="31" t="s">
        <v>821</v>
      </c>
      <c r="X359" s="17"/>
      <c r="Z359" s="7">
        <v>287</v>
      </c>
      <c r="AA359" s="7">
        <v>19</v>
      </c>
      <c r="AB359" s="7">
        <v>6</v>
      </c>
      <c r="AC359" s="7">
        <v>7</v>
      </c>
      <c r="AD359" s="7">
        <v>14</v>
      </c>
      <c r="AE359" s="7">
        <v>3</v>
      </c>
      <c r="AF359" s="7">
        <v>19</v>
      </c>
      <c r="AG359" s="7">
        <v>46</v>
      </c>
      <c r="AH359" s="8">
        <v>0.30199999999999999</v>
      </c>
      <c r="AI359" s="8">
        <v>0.35299999999999998</v>
      </c>
      <c r="AJ359" s="9">
        <v>3.9</v>
      </c>
      <c r="AK359" s="20">
        <v>1.1100000000000001</v>
      </c>
      <c r="AL359" s="13">
        <f t="shared" si="40"/>
        <v>46.341463414634141</v>
      </c>
      <c r="AM359" s="13">
        <f t="shared" si="41"/>
        <v>14.634146341463415</v>
      </c>
      <c r="AN359" s="13">
        <f t="shared" si="42"/>
        <v>17.073170731707318</v>
      </c>
      <c r="AO359" s="13">
        <f t="shared" si="43"/>
        <v>34.146341463414636</v>
      </c>
      <c r="AP359" s="6">
        <f t="shared" si="44"/>
        <v>7.3170731707317076</v>
      </c>
      <c r="AQ359" s="13">
        <f t="shared" si="45"/>
        <v>46.341463414634141</v>
      </c>
      <c r="AR359" s="6">
        <f t="shared" si="46"/>
        <v>112.19512195121951</v>
      </c>
      <c r="AS359" s="10">
        <v>9</v>
      </c>
      <c r="AT359" s="4">
        <v>20</v>
      </c>
      <c r="AU359" s="4" t="s">
        <v>425</v>
      </c>
      <c r="AV359" s="16" t="s">
        <v>428</v>
      </c>
      <c r="AW359" s="16" t="s">
        <v>440</v>
      </c>
      <c r="AX359" s="16" t="s">
        <v>505</v>
      </c>
      <c r="AY359" s="16" t="s">
        <v>477</v>
      </c>
      <c r="AZ359" s="16" t="s">
        <v>453</v>
      </c>
      <c r="BA359" s="16" t="s">
        <v>471</v>
      </c>
      <c r="BB359" s="16" t="s">
        <v>461</v>
      </c>
      <c r="BC359" s="31" t="s">
        <v>821</v>
      </c>
      <c r="BD359" s="17" t="s">
        <v>458</v>
      </c>
      <c r="BF359">
        <f t="shared" si="47"/>
        <v>9.5121951219512191</v>
      </c>
      <c r="BG359" s="17"/>
    </row>
    <row r="360" spans="1:59" x14ac:dyDescent="0.25">
      <c r="A360">
        <v>359</v>
      </c>
      <c r="B360" t="s">
        <v>845</v>
      </c>
      <c r="C360" t="s">
        <v>845</v>
      </c>
      <c r="D360" s="4" t="s">
        <v>16</v>
      </c>
      <c r="E360" s="3" t="s">
        <v>17</v>
      </c>
      <c r="F360" s="3">
        <v>5</v>
      </c>
      <c r="G360" s="34" t="s">
        <v>451</v>
      </c>
      <c r="H360" s="10">
        <v>11</v>
      </c>
      <c r="I360" s="17" t="s">
        <v>447</v>
      </c>
      <c r="J360" s="17" t="s">
        <v>816</v>
      </c>
      <c r="K360" s="17"/>
      <c r="L360" s="17"/>
      <c r="M360" s="12" t="s">
        <v>423</v>
      </c>
      <c r="N360" s="16" t="s">
        <v>461</v>
      </c>
      <c r="O360" s="16" t="s">
        <v>423</v>
      </c>
      <c r="P360" s="17" t="s">
        <v>456</v>
      </c>
      <c r="Q360" s="17" t="s">
        <v>489</v>
      </c>
      <c r="R360" s="17" t="s">
        <v>498</v>
      </c>
      <c r="S360" s="16" t="s">
        <v>423</v>
      </c>
      <c r="T360" s="17" t="s">
        <v>428</v>
      </c>
      <c r="U360" s="15" t="s">
        <v>423</v>
      </c>
      <c r="V360" s="4" t="s">
        <v>407</v>
      </c>
      <c r="W360" s="31" t="s">
        <v>816</v>
      </c>
      <c r="X360" s="17"/>
      <c r="Z360" s="7">
        <v>375</v>
      </c>
      <c r="AA360" s="7">
        <v>18</v>
      </c>
      <c r="AB360" s="7">
        <v>1</v>
      </c>
      <c r="AC360" s="7">
        <v>21</v>
      </c>
      <c r="AD360" s="7">
        <v>1</v>
      </c>
      <c r="AE360" s="7">
        <v>1</v>
      </c>
      <c r="AF360" s="7">
        <v>50</v>
      </c>
      <c r="AG360" s="7">
        <v>57</v>
      </c>
      <c r="AH360" s="8">
        <v>0.34</v>
      </c>
      <c r="AI360" s="8">
        <v>0.432</v>
      </c>
      <c r="AJ360" s="9">
        <v>5.6</v>
      </c>
      <c r="AK360" s="20">
        <v>0.63</v>
      </c>
      <c r="AL360" s="13">
        <f t="shared" si="40"/>
        <v>33.6</v>
      </c>
      <c r="AM360" s="13">
        <f t="shared" si="41"/>
        <v>1.8666666666666667</v>
      </c>
      <c r="AN360" s="13">
        <f t="shared" si="42"/>
        <v>39.200000000000003</v>
      </c>
      <c r="AO360" s="13">
        <f t="shared" si="43"/>
        <v>1.8666666666666667</v>
      </c>
      <c r="AP360" s="6">
        <f t="shared" si="44"/>
        <v>1.8666666666666667</v>
      </c>
      <c r="AQ360" s="13">
        <f t="shared" si="45"/>
        <v>93.333333333333329</v>
      </c>
      <c r="AR360" s="6">
        <f t="shared" si="46"/>
        <v>106.39999999999999</v>
      </c>
      <c r="AS360" s="10">
        <v>11</v>
      </c>
      <c r="AT360" s="4" t="s">
        <v>407</v>
      </c>
      <c r="AU360" s="15" t="s">
        <v>423</v>
      </c>
      <c r="AV360" s="17" t="s">
        <v>428</v>
      </c>
      <c r="AW360" s="16" t="s">
        <v>423</v>
      </c>
      <c r="AX360" s="17" t="s">
        <v>498</v>
      </c>
      <c r="AY360" s="17" t="s">
        <v>489</v>
      </c>
      <c r="AZ360" s="17" t="s">
        <v>456</v>
      </c>
      <c r="BA360" s="16" t="s">
        <v>423</v>
      </c>
      <c r="BB360" s="16" t="s">
        <v>461</v>
      </c>
      <c r="BC360" s="31" t="s">
        <v>816</v>
      </c>
      <c r="BD360" s="17" t="s">
        <v>447</v>
      </c>
      <c r="BF360">
        <f t="shared" si="47"/>
        <v>10.453333333333333</v>
      </c>
      <c r="BG360" s="17"/>
    </row>
    <row r="361" spans="1:59" x14ac:dyDescent="0.25">
      <c r="A361">
        <v>360</v>
      </c>
      <c r="B361" t="s">
        <v>845</v>
      </c>
      <c r="C361" t="s">
        <v>845</v>
      </c>
      <c r="D361" s="4" t="s">
        <v>68</v>
      </c>
      <c r="E361" s="3" t="s">
        <v>43</v>
      </c>
      <c r="F361" s="3">
        <v>5</v>
      </c>
      <c r="G361" s="34" t="s">
        <v>451</v>
      </c>
      <c r="H361" s="10">
        <v>9</v>
      </c>
      <c r="I361" s="17" t="s">
        <v>446</v>
      </c>
      <c r="J361" s="17" t="s">
        <v>854</v>
      </c>
      <c r="K361" s="17"/>
      <c r="L361" s="17"/>
      <c r="M361" s="12" t="s">
        <v>423</v>
      </c>
      <c r="N361" s="16" t="s">
        <v>461</v>
      </c>
      <c r="O361" s="16" t="s">
        <v>423</v>
      </c>
      <c r="P361" s="16" t="s">
        <v>471</v>
      </c>
      <c r="Q361" s="17" t="s">
        <v>479</v>
      </c>
      <c r="R361" s="17" t="s">
        <v>505</v>
      </c>
      <c r="S361" s="17" t="s">
        <v>447</v>
      </c>
      <c r="T361" s="16" t="s">
        <v>436</v>
      </c>
      <c r="U361" s="12" t="s">
        <v>423</v>
      </c>
      <c r="V361" s="4" t="s">
        <v>407</v>
      </c>
      <c r="W361" s="31" t="s">
        <v>854</v>
      </c>
      <c r="X361" s="17"/>
      <c r="Z361" s="7">
        <v>383</v>
      </c>
      <c r="AA361" s="7">
        <v>26</v>
      </c>
      <c r="AB361" s="7">
        <v>0</v>
      </c>
      <c r="AC361" s="7">
        <v>21</v>
      </c>
      <c r="AD361" s="7">
        <v>5</v>
      </c>
      <c r="AE361" s="7">
        <v>0</v>
      </c>
      <c r="AF361" s="7">
        <v>40</v>
      </c>
      <c r="AG361" s="7">
        <v>76</v>
      </c>
      <c r="AH361" s="8">
        <v>0.29299999999999998</v>
      </c>
      <c r="AI361" s="8">
        <v>0.373</v>
      </c>
      <c r="AJ361" s="9">
        <v>5.9</v>
      </c>
      <c r="AK361" s="20">
        <v>0.54</v>
      </c>
      <c r="AL361" s="13">
        <f t="shared" si="40"/>
        <v>47.519582245430811</v>
      </c>
      <c r="AM361" s="13">
        <f t="shared" si="41"/>
        <v>0</v>
      </c>
      <c r="AN361" s="13">
        <f t="shared" si="42"/>
        <v>38.381201044386422</v>
      </c>
      <c r="AO361" s="13">
        <f t="shared" si="43"/>
        <v>9.1383812010443854</v>
      </c>
      <c r="AP361" s="6">
        <f t="shared" si="44"/>
        <v>0</v>
      </c>
      <c r="AQ361" s="13">
        <f t="shared" si="45"/>
        <v>73.107049608355084</v>
      </c>
      <c r="AR361" s="6">
        <f t="shared" si="46"/>
        <v>138.90339425587467</v>
      </c>
      <c r="AS361" s="10">
        <v>9</v>
      </c>
      <c r="AT361" s="4" t="s">
        <v>407</v>
      </c>
      <c r="AU361" s="12" t="s">
        <v>423</v>
      </c>
      <c r="AV361" s="16" t="s">
        <v>436</v>
      </c>
      <c r="AW361" s="17" t="s">
        <v>447</v>
      </c>
      <c r="AX361" s="17" t="s">
        <v>505</v>
      </c>
      <c r="AY361" s="17" t="s">
        <v>479</v>
      </c>
      <c r="AZ361" s="16" t="s">
        <v>471</v>
      </c>
      <c r="BA361" s="16" t="s">
        <v>423</v>
      </c>
      <c r="BB361" s="16" t="s">
        <v>461</v>
      </c>
      <c r="BC361" s="31" t="s">
        <v>818</v>
      </c>
      <c r="BD361" s="17" t="s">
        <v>446</v>
      </c>
      <c r="BF361">
        <f t="shared" si="47"/>
        <v>10.783289817232378</v>
      </c>
      <c r="BG361" s="17"/>
    </row>
    <row r="362" spans="1:59" x14ac:dyDescent="0.25">
      <c r="D362" s="4"/>
      <c r="E362" s="3"/>
      <c r="F362" s="3"/>
      <c r="G362" s="3"/>
      <c r="H362" s="10"/>
      <c r="N362" s="4"/>
      <c r="O362" s="4"/>
      <c r="P362" s="4"/>
      <c r="Q362" s="4"/>
      <c r="R362" s="4"/>
      <c r="S362" s="4"/>
      <c r="T362" s="4"/>
      <c r="U362" s="4"/>
      <c r="V362" s="4"/>
      <c r="W362" s="32"/>
      <c r="Y362" s="4"/>
      <c r="Z362" s="7"/>
      <c r="AA362" s="7"/>
      <c r="AB362" s="7"/>
      <c r="AC362" s="7"/>
      <c r="AD362" s="7"/>
      <c r="AE362" s="7"/>
      <c r="AF362" s="7"/>
      <c r="AG362" s="7"/>
      <c r="AH362" s="8"/>
      <c r="AI362" s="8"/>
      <c r="AJ362" s="9"/>
      <c r="AK362" s="20"/>
      <c r="AL362" s="13"/>
      <c r="AM362" s="13"/>
      <c r="AN362" s="13"/>
      <c r="AO362" s="13"/>
      <c r="AP362" s="6"/>
      <c r="AQ362" s="13"/>
      <c r="AR362" s="6"/>
      <c r="AS362" s="10"/>
      <c r="AT362" s="4"/>
      <c r="AU362" s="4"/>
      <c r="AV362" s="4"/>
      <c r="AW362" s="4"/>
      <c r="AX362" s="4"/>
      <c r="AY362" s="4"/>
      <c r="AZ362" s="4"/>
      <c r="BA362" s="4"/>
      <c r="BB362" s="4"/>
      <c r="BC362" s="32"/>
    </row>
  </sheetData>
  <sortState ref="D2:BQ361">
    <sortCondition ref="BF2:BF361"/>
    <sortCondition ref="D2:D361"/>
    <sortCondition ref="AU2:AU361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6"/>
  <sheetViews>
    <sheetView tabSelected="1" workbookViewId="0">
      <selection activeCell="K10" sqref="K10"/>
    </sheetView>
  </sheetViews>
  <sheetFormatPr defaultRowHeight="15" x14ac:dyDescent="0.25"/>
  <cols>
    <col min="4" max="4" width="20.28515625" bestFit="1" customWidth="1"/>
    <col min="5" max="5" width="6" bestFit="1" customWidth="1"/>
    <col min="7" max="21" width="8.85546875" customWidth="1"/>
    <col min="22" max="22" width="5.5703125" style="2" bestFit="1" customWidth="1"/>
    <col min="23" max="23" width="3.28515625" bestFit="1" customWidth="1"/>
    <col min="24" max="25" width="3" bestFit="1" customWidth="1"/>
    <col min="26" max="26" width="5.28515625" bestFit="1" customWidth="1"/>
    <col min="27" max="27" width="5.85546875" style="25" bestFit="1" customWidth="1"/>
    <col min="28" max="28" width="4.5703125" style="25" bestFit="1" customWidth="1"/>
    <col min="29" max="29" width="5.5703125" style="27" bestFit="1" customWidth="1"/>
    <col min="30" max="30" width="4.5703125" style="21" bestFit="1" customWidth="1"/>
    <col min="31" max="31" width="3.140625" bestFit="1" customWidth="1"/>
    <col min="32" max="32" width="3.42578125" bestFit="1" customWidth="1"/>
    <col min="33" max="33" width="5" bestFit="1" customWidth="1"/>
    <col min="34" max="34" width="5.28515625" bestFit="1" customWidth="1"/>
    <col min="35" max="35" width="5.140625" style="2" bestFit="1" customWidth="1"/>
    <col min="36" max="36" width="7.5703125" bestFit="1" customWidth="1"/>
    <col min="37" max="37" width="5.140625" bestFit="1" customWidth="1"/>
    <col min="38" max="38" width="2.7109375" bestFit="1" customWidth="1"/>
    <col min="39" max="39" width="3.42578125" bestFit="1" customWidth="1"/>
    <col min="40" max="42" width="5.7109375" bestFit="1" customWidth="1"/>
    <col min="43" max="44" width="5.7109375" style="17" bestFit="1" customWidth="1"/>
    <col min="45" max="45" width="4.7109375" style="17" bestFit="1" customWidth="1"/>
    <col min="46" max="46" width="3.7109375" style="17" bestFit="1" customWidth="1"/>
  </cols>
  <sheetData>
    <row r="1" spans="1:47" x14ac:dyDescent="0.25">
      <c r="A1" t="s">
        <v>843</v>
      </c>
      <c r="B1" t="s">
        <v>844</v>
      </c>
      <c r="C1" t="s">
        <v>844</v>
      </c>
      <c r="D1" s="22" t="s">
        <v>0</v>
      </c>
      <c r="E1" s="22" t="s">
        <v>1</v>
      </c>
      <c r="F1" s="17" t="s">
        <v>417</v>
      </c>
      <c r="G1" s="17" t="s">
        <v>846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2" t="s">
        <v>553</v>
      </c>
      <c r="W1" t="s">
        <v>7</v>
      </c>
      <c r="X1" t="s">
        <v>554</v>
      </c>
      <c r="Y1" t="s">
        <v>555</v>
      </c>
      <c r="Z1" t="s">
        <v>11</v>
      </c>
      <c r="AA1" s="25" t="s">
        <v>556</v>
      </c>
      <c r="AB1" s="25" t="s">
        <v>557</v>
      </c>
      <c r="AC1" s="27" t="s">
        <v>667</v>
      </c>
      <c r="AD1" s="21" t="s">
        <v>404</v>
      </c>
      <c r="AE1" t="s">
        <v>2</v>
      </c>
      <c r="AF1" t="s">
        <v>4</v>
      </c>
      <c r="AG1" t="s">
        <v>668</v>
      </c>
      <c r="AH1" t="s">
        <v>669</v>
      </c>
      <c r="AI1" s="2" t="s">
        <v>670</v>
      </c>
      <c r="AJ1" t="s">
        <v>672</v>
      </c>
      <c r="AK1" t="s">
        <v>682</v>
      </c>
      <c r="AL1" t="s">
        <v>553</v>
      </c>
      <c r="AM1" t="s">
        <v>4</v>
      </c>
      <c r="AN1" t="s">
        <v>2</v>
      </c>
      <c r="AO1" t="s">
        <v>406</v>
      </c>
      <c r="AP1" t="s">
        <v>7</v>
      </c>
      <c r="AQ1" s="17" t="s">
        <v>403</v>
      </c>
      <c r="AR1" s="17" t="s">
        <v>402</v>
      </c>
      <c r="AS1" s="17" t="s">
        <v>8</v>
      </c>
      <c r="AT1" s="17" t="s">
        <v>671</v>
      </c>
    </row>
    <row r="2" spans="1:47" x14ac:dyDescent="0.25">
      <c r="A2">
        <v>361</v>
      </c>
      <c r="B2" t="s">
        <v>845</v>
      </c>
      <c r="C2" t="s">
        <v>845</v>
      </c>
      <c r="D2" t="s">
        <v>548</v>
      </c>
      <c r="E2" s="22" t="s">
        <v>143</v>
      </c>
      <c r="G2">
        <v>14</v>
      </c>
      <c r="V2" s="24">
        <v>243.2</v>
      </c>
      <c r="W2" s="23">
        <v>65</v>
      </c>
      <c r="X2" s="23">
        <v>20</v>
      </c>
      <c r="Y2" s="23">
        <v>9</v>
      </c>
      <c r="Z2" s="23">
        <v>6.4</v>
      </c>
      <c r="AA2" s="26">
        <v>0.96</v>
      </c>
      <c r="AB2" s="26">
        <v>2.25</v>
      </c>
      <c r="AC2" s="28">
        <v>8.94</v>
      </c>
      <c r="AD2" s="29">
        <v>0.95</v>
      </c>
      <c r="AE2" s="23">
        <v>34</v>
      </c>
      <c r="AF2" s="23">
        <v>22</v>
      </c>
      <c r="AG2">
        <f t="shared" ref="AG2:AG33" si="0">AE2/V2*9</f>
        <v>1.2582236842105263</v>
      </c>
      <c r="AH2">
        <f t="shared" ref="AH2:AH33" si="1">AF2/V2*9</f>
        <v>0.81414473684210531</v>
      </c>
      <c r="AI2" s="2">
        <f t="shared" ref="AI2:AI33" si="2">W2/V2*9</f>
        <v>2.4054276315789473</v>
      </c>
      <c r="AJ2">
        <v>6</v>
      </c>
      <c r="AK2">
        <v>16</v>
      </c>
      <c r="AL2">
        <v>7</v>
      </c>
      <c r="AM2" s="15" t="s">
        <v>423</v>
      </c>
      <c r="AN2" s="15" t="s">
        <v>423</v>
      </c>
      <c r="AO2" t="s">
        <v>407</v>
      </c>
      <c r="AP2">
        <v>17</v>
      </c>
      <c r="AQ2" s="17" t="s">
        <v>445</v>
      </c>
      <c r="AR2" s="17" t="s">
        <v>536</v>
      </c>
      <c r="AS2" s="17" t="s">
        <v>489</v>
      </c>
      <c r="AT2" s="17" t="s">
        <v>486</v>
      </c>
    </row>
    <row r="3" spans="1:47" x14ac:dyDescent="0.25">
      <c r="A3">
        <v>362</v>
      </c>
      <c r="B3" t="s">
        <v>845</v>
      </c>
      <c r="C3" t="s">
        <v>845</v>
      </c>
      <c r="D3" t="s">
        <v>629</v>
      </c>
      <c r="E3" s="22" t="s">
        <v>15</v>
      </c>
      <c r="F3" s="16"/>
      <c r="G3">
        <v>14</v>
      </c>
      <c r="V3" s="24">
        <v>198.1</v>
      </c>
      <c r="W3" s="23">
        <v>31</v>
      </c>
      <c r="X3" s="23">
        <v>21</v>
      </c>
      <c r="Y3" s="23">
        <v>3</v>
      </c>
      <c r="Z3" s="23">
        <v>7.5</v>
      </c>
      <c r="AA3" s="26">
        <v>0.86</v>
      </c>
      <c r="AB3" s="26">
        <v>1.77</v>
      </c>
      <c r="AC3" s="28">
        <v>10.85</v>
      </c>
      <c r="AD3" s="29">
        <v>1.1200000000000001</v>
      </c>
      <c r="AE3" s="23">
        <v>29</v>
      </c>
      <c r="AF3" s="23">
        <v>9</v>
      </c>
      <c r="AG3">
        <f t="shared" si="0"/>
        <v>1.3175164058556286</v>
      </c>
      <c r="AH3">
        <f t="shared" si="1"/>
        <v>0.40888440181726404</v>
      </c>
      <c r="AI3" s="2">
        <f t="shared" si="2"/>
        <v>1.4083796062594651</v>
      </c>
      <c r="AJ3">
        <v>6</v>
      </c>
      <c r="AK3">
        <v>16</v>
      </c>
      <c r="AL3">
        <v>8</v>
      </c>
      <c r="AM3" s="15" t="s">
        <v>423</v>
      </c>
      <c r="AN3" s="15" t="s">
        <v>423</v>
      </c>
      <c r="AO3" t="s">
        <v>419</v>
      </c>
      <c r="AP3" s="15" t="s">
        <v>423</v>
      </c>
      <c r="AQ3" s="17" t="s">
        <v>437</v>
      </c>
      <c r="AR3" s="17" t="s">
        <v>441</v>
      </c>
      <c r="AS3" s="17" t="s">
        <v>674</v>
      </c>
      <c r="AT3" s="17" t="s">
        <v>486</v>
      </c>
      <c r="AU3" s="16"/>
    </row>
    <row r="4" spans="1:47" x14ac:dyDescent="0.25">
      <c r="A4">
        <v>363</v>
      </c>
      <c r="B4" t="s">
        <v>845</v>
      </c>
      <c r="C4" t="s">
        <v>845</v>
      </c>
      <c r="D4" t="s">
        <v>552</v>
      </c>
      <c r="E4" s="22" t="s">
        <v>21</v>
      </c>
      <c r="G4">
        <v>14</v>
      </c>
      <c r="V4" s="24">
        <v>235.2</v>
      </c>
      <c r="W4" s="23">
        <v>51</v>
      </c>
      <c r="X4" s="23">
        <v>18</v>
      </c>
      <c r="Y4" s="23">
        <v>9</v>
      </c>
      <c r="Z4" s="23">
        <v>7.4</v>
      </c>
      <c r="AA4" s="26">
        <v>1.0900000000000001</v>
      </c>
      <c r="AB4" s="26">
        <v>2.44</v>
      </c>
      <c r="AC4" s="28">
        <v>10.27</v>
      </c>
      <c r="AD4" s="29">
        <v>0.99</v>
      </c>
      <c r="AE4" s="23">
        <v>47</v>
      </c>
      <c r="AF4" s="23">
        <v>14</v>
      </c>
      <c r="AG4">
        <f t="shared" si="0"/>
        <v>1.7984693877551021</v>
      </c>
      <c r="AH4">
        <f t="shared" si="1"/>
        <v>0.5357142857142857</v>
      </c>
      <c r="AI4" s="2">
        <f t="shared" si="2"/>
        <v>1.9515306122448981</v>
      </c>
      <c r="AJ4">
        <v>6</v>
      </c>
      <c r="AK4">
        <v>15</v>
      </c>
      <c r="AL4">
        <v>7</v>
      </c>
      <c r="AM4" s="15" t="s">
        <v>423</v>
      </c>
      <c r="AN4">
        <v>20</v>
      </c>
      <c r="AO4" t="s">
        <v>434</v>
      </c>
      <c r="AP4">
        <v>16</v>
      </c>
      <c r="AQ4" s="17" t="s">
        <v>439</v>
      </c>
      <c r="AR4" s="17" t="s">
        <v>514</v>
      </c>
      <c r="AS4" s="17" t="s">
        <v>488</v>
      </c>
      <c r="AT4" s="17" t="s">
        <v>486</v>
      </c>
    </row>
    <row r="5" spans="1:47" x14ac:dyDescent="0.25">
      <c r="A5">
        <v>364</v>
      </c>
      <c r="B5" t="s">
        <v>845</v>
      </c>
      <c r="C5" t="s">
        <v>845</v>
      </c>
      <c r="D5" t="s">
        <v>575</v>
      </c>
      <c r="E5" s="22" t="s">
        <v>15</v>
      </c>
      <c r="G5">
        <v>14</v>
      </c>
      <c r="V5" s="24">
        <v>202.1</v>
      </c>
      <c r="W5" s="23">
        <v>43</v>
      </c>
      <c r="X5" s="23">
        <v>17</v>
      </c>
      <c r="Y5" s="23">
        <v>8</v>
      </c>
      <c r="Z5" s="23">
        <v>4.3</v>
      </c>
      <c r="AA5" s="26">
        <v>1.1499999999999999</v>
      </c>
      <c r="AB5" s="26">
        <v>2.71</v>
      </c>
      <c r="AC5" s="28">
        <v>9.2100000000000009</v>
      </c>
      <c r="AD5" s="29">
        <v>1.01</v>
      </c>
      <c r="AE5" s="23">
        <v>34</v>
      </c>
      <c r="AF5" s="23">
        <v>19</v>
      </c>
      <c r="AG5">
        <f t="shared" si="0"/>
        <v>1.5141019297377536</v>
      </c>
      <c r="AH5">
        <f t="shared" si="1"/>
        <v>0.84611578426521528</v>
      </c>
      <c r="AI5" s="2">
        <f t="shared" si="2"/>
        <v>1.9148936170212767</v>
      </c>
      <c r="AJ5">
        <v>6</v>
      </c>
      <c r="AK5">
        <v>15</v>
      </c>
      <c r="AL5">
        <v>6</v>
      </c>
      <c r="AM5" s="15" t="s">
        <v>423</v>
      </c>
      <c r="AN5">
        <v>20</v>
      </c>
      <c r="AO5" t="s">
        <v>434</v>
      </c>
      <c r="AP5">
        <v>16</v>
      </c>
      <c r="AQ5" s="17" t="s">
        <v>439</v>
      </c>
      <c r="AR5" s="17" t="s">
        <v>536</v>
      </c>
      <c r="AS5" s="17" t="s">
        <v>489</v>
      </c>
      <c r="AT5" s="17" t="s">
        <v>486</v>
      </c>
    </row>
    <row r="6" spans="1:47" x14ac:dyDescent="0.25">
      <c r="A6">
        <v>365</v>
      </c>
      <c r="B6" t="s">
        <v>845</v>
      </c>
      <c r="C6" t="s">
        <v>845</v>
      </c>
      <c r="D6" t="s">
        <v>562</v>
      </c>
      <c r="E6" s="22" t="s">
        <v>42</v>
      </c>
      <c r="G6">
        <v>14</v>
      </c>
      <c r="V6" s="24">
        <v>217.1</v>
      </c>
      <c r="W6" s="23">
        <v>43</v>
      </c>
      <c r="X6" s="23">
        <v>18</v>
      </c>
      <c r="Y6" s="23">
        <v>10</v>
      </c>
      <c r="Z6" s="23">
        <v>4</v>
      </c>
      <c r="AA6" s="26">
        <v>1.0900000000000001</v>
      </c>
      <c r="AB6" s="26">
        <v>2.98</v>
      </c>
      <c r="AC6" s="28">
        <v>9.07</v>
      </c>
      <c r="AD6" s="29">
        <v>0.87</v>
      </c>
      <c r="AE6" s="23">
        <v>40</v>
      </c>
      <c r="AF6" s="23">
        <v>21</v>
      </c>
      <c r="AG6">
        <f t="shared" si="0"/>
        <v>1.6582220175034545</v>
      </c>
      <c r="AH6">
        <f t="shared" si="1"/>
        <v>0.87056655918931369</v>
      </c>
      <c r="AI6" s="2">
        <f t="shared" si="2"/>
        <v>1.7825886688162138</v>
      </c>
      <c r="AJ6">
        <v>6</v>
      </c>
      <c r="AK6">
        <v>15</v>
      </c>
      <c r="AL6">
        <v>7</v>
      </c>
      <c r="AM6" s="15" t="s">
        <v>423</v>
      </c>
      <c r="AN6">
        <v>20</v>
      </c>
      <c r="AO6" t="s">
        <v>434</v>
      </c>
      <c r="AP6">
        <v>16</v>
      </c>
      <c r="AQ6" s="17" t="s">
        <v>439</v>
      </c>
      <c r="AR6" s="17" t="s">
        <v>536</v>
      </c>
      <c r="AS6" s="17" t="s">
        <v>489</v>
      </c>
      <c r="AT6" s="17" t="s">
        <v>486</v>
      </c>
    </row>
    <row r="7" spans="1:47" x14ac:dyDescent="0.25">
      <c r="A7">
        <v>366</v>
      </c>
      <c r="B7" t="s">
        <v>845</v>
      </c>
      <c r="C7" t="s">
        <v>845</v>
      </c>
      <c r="D7" t="s">
        <v>573</v>
      </c>
      <c r="E7" s="22" t="s">
        <v>48</v>
      </c>
      <c r="G7">
        <v>14</v>
      </c>
      <c r="V7" s="24">
        <v>227</v>
      </c>
      <c r="W7" s="23">
        <v>50</v>
      </c>
      <c r="X7" s="23">
        <v>20</v>
      </c>
      <c r="Y7" s="23">
        <v>9</v>
      </c>
      <c r="Z7" s="23">
        <v>6.1</v>
      </c>
      <c r="AA7" s="26">
        <v>1.03</v>
      </c>
      <c r="AB7" s="26">
        <v>2.38</v>
      </c>
      <c r="AC7" s="28">
        <v>7.1</v>
      </c>
      <c r="AD7" s="29">
        <v>0.96</v>
      </c>
      <c r="AE7" s="23">
        <v>39</v>
      </c>
      <c r="AF7" s="23">
        <v>10</v>
      </c>
      <c r="AG7">
        <f t="shared" si="0"/>
        <v>1.5462555066079295</v>
      </c>
      <c r="AH7">
        <f t="shared" si="1"/>
        <v>0.39647577092511016</v>
      </c>
      <c r="AI7" s="2">
        <f t="shared" si="2"/>
        <v>1.9823788546255505</v>
      </c>
      <c r="AJ7">
        <v>6</v>
      </c>
      <c r="AK7">
        <v>15</v>
      </c>
      <c r="AL7">
        <v>7</v>
      </c>
      <c r="AM7" s="15" t="s">
        <v>423</v>
      </c>
      <c r="AN7">
        <v>20</v>
      </c>
      <c r="AO7" t="s">
        <v>434</v>
      </c>
      <c r="AP7">
        <v>16</v>
      </c>
      <c r="AQ7" s="17" t="s">
        <v>542</v>
      </c>
      <c r="AR7" s="17" t="s">
        <v>464</v>
      </c>
      <c r="AS7" s="17" t="s">
        <v>490</v>
      </c>
      <c r="AT7" s="17" t="s">
        <v>486</v>
      </c>
    </row>
    <row r="8" spans="1:47" x14ac:dyDescent="0.25">
      <c r="A8">
        <v>367</v>
      </c>
      <c r="B8" t="s">
        <v>845</v>
      </c>
      <c r="C8" t="s">
        <v>845</v>
      </c>
      <c r="D8" t="s">
        <v>640</v>
      </c>
      <c r="E8" s="22" t="s">
        <v>52</v>
      </c>
      <c r="G8">
        <v>14</v>
      </c>
      <c r="V8" s="24">
        <v>164</v>
      </c>
      <c r="W8" s="23">
        <v>24</v>
      </c>
      <c r="X8" s="23">
        <v>16</v>
      </c>
      <c r="Y8" s="23">
        <v>6</v>
      </c>
      <c r="Z8" s="23">
        <v>4.5</v>
      </c>
      <c r="AA8" s="26">
        <v>1.08</v>
      </c>
      <c r="AB8" s="26">
        <v>2.41</v>
      </c>
      <c r="AC8" s="28">
        <v>5.38</v>
      </c>
      <c r="AD8" s="29">
        <v>1.04</v>
      </c>
      <c r="AE8" s="23">
        <v>18</v>
      </c>
      <c r="AF8" s="23">
        <v>18</v>
      </c>
      <c r="AG8">
        <f t="shared" si="0"/>
        <v>0.98780487804878048</v>
      </c>
      <c r="AH8">
        <f t="shared" si="1"/>
        <v>0.98780487804878048</v>
      </c>
      <c r="AI8" s="2">
        <f t="shared" si="2"/>
        <v>1.3170731707317072</v>
      </c>
      <c r="AJ8">
        <v>6</v>
      </c>
      <c r="AK8">
        <v>15</v>
      </c>
      <c r="AL8">
        <v>7</v>
      </c>
      <c r="AM8" s="15" t="s">
        <v>423</v>
      </c>
      <c r="AN8" s="15" t="s">
        <v>423</v>
      </c>
      <c r="AO8" t="s">
        <v>420</v>
      </c>
      <c r="AP8" s="15" t="s">
        <v>423</v>
      </c>
      <c r="AQ8" s="17" t="s">
        <v>533</v>
      </c>
      <c r="AR8" s="17" t="s">
        <v>675</v>
      </c>
      <c r="AS8" s="17" t="s">
        <v>481</v>
      </c>
      <c r="AT8" s="17" t="s">
        <v>486</v>
      </c>
    </row>
    <row r="9" spans="1:47" x14ac:dyDescent="0.25">
      <c r="A9">
        <v>368</v>
      </c>
      <c r="B9" t="s">
        <v>845</v>
      </c>
      <c r="C9" t="s">
        <v>845</v>
      </c>
      <c r="D9" t="s">
        <v>609</v>
      </c>
      <c r="E9" s="22" t="s">
        <v>43</v>
      </c>
      <c r="G9">
        <v>14</v>
      </c>
      <c r="V9" s="24">
        <v>185.2</v>
      </c>
      <c r="W9" s="23">
        <v>35</v>
      </c>
      <c r="X9" s="23">
        <v>16</v>
      </c>
      <c r="Y9" s="23">
        <v>6</v>
      </c>
      <c r="Z9" s="23">
        <v>1.8</v>
      </c>
      <c r="AA9" s="26">
        <v>1.23</v>
      </c>
      <c r="AB9" s="26">
        <v>3.54</v>
      </c>
      <c r="AC9" s="28">
        <v>6.59</v>
      </c>
      <c r="AD9" s="29">
        <v>0.74</v>
      </c>
      <c r="AE9" s="23">
        <v>43</v>
      </c>
      <c r="AF9" s="23">
        <v>23</v>
      </c>
      <c r="AG9">
        <f t="shared" si="0"/>
        <v>2.0896328293736501</v>
      </c>
      <c r="AH9">
        <f t="shared" si="1"/>
        <v>1.1177105831533478</v>
      </c>
      <c r="AI9" s="2">
        <f t="shared" si="2"/>
        <v>1.7008639308855291</v>
      </c>
      <c r="AJ9">
        <v>6</v>
      </c>
      <c r="AK9">
        <v>14</v>
      </c>
      <c r="AL9">
        <v>6</v>
      </c>
      <c r="AM9" s="15" t="s">
        <v>423</v>
      </c>
      <c r="AN9">
        <v>20</v>
      </c>
      <c r="AO9" t="s">
        <v>430</v>
      </c>
      <c r="AP9" s="15" t="s">
        <v>423</v>
      </c>
      <c r="AQ9" s="17" t="s">
        <v>680</v>
      </c>
      <c r="AR9" s="17" t="s">
        <v>465</v>
      </c>
      <c r="AS9" s="17" t="s">
        <v>490</v>
      </c>
      <c r="AT9" s="17" t="s">
        <v>486</v>
      </c>
    </row>
    <row r="10" spans="1:47" x14ac:dyDescent="0.25">
      <c r="A10">
        <v>369</v>
      </c>
      <c r="B10" t="s">
        <v>845</v>
      </c>
      <c r="C10" t="s">
        <v>845</v>
      </c>
      <c r="D10" t="s">
        <v>560</v>
      </c>
      <c r="E10" s="22" t="s">
        <v>19</v>
      </c>
      <c r="G10">
        <v>14</v>
      </c>
      <c r="V10" s="24">
        <v>220.1</v>
      </c>
      <c r="W10" s="23">
        <v>63</v>
      </c>
      <c r="X10" s="23">
        <v>18</v>
      </c>
      <c r="Y10" s="23">
        <v>5</v>
      </c>
      <c r="Z10" s="23">
        <v>6</v>
      </c>
      <c r="AA10" s="26">
        <v>1.18</v>
      </c>
      <c r="AB10" s="26">
        <v>3.15</v>
      </c>
      <c r="AC10" s="28">
        <v>10.29</v>
      </c>
      <c r="AD10" s="29">
        <v>0.63</v>
      </c>
      <c r="AE10" s="23">
        <v>49</v>
      </c>
      <c r="AF10" s="23">
        <v>18</v>
      </c>
      <c r="AG10">
        <f t="shared" si="0"/>
        <v>2.0036347114947755</v>
      </c>
      <c r="AH10">
        <f t="shared" si="1"/>
        <v>0.73602907769195813</v>
      </c>
      <c r="AI10" s="2">
        <f t="shared" si="2"/>
        <v>2.576101771921854</v>
      </c>
      <c r="AJ10">
        <v>6</v>
      </c>
      <c r="AK10">
        <v>14</v>
      </c>
      <c r="AL10">
        <v>7</v>
      </c>
      <c r="AM10" s="15" t="s">
        <v>423</v>
      </c>
      <c r="AN10">
        <v>20</v>
      </c>
      <c r="AO10" t="s">
        <v>432</v>
      </c>
      <c r="AP10">
        <v>15</v>
      </c>
      <c r="AQ10" s="17" t="s">
        <v>441</v>
      </c>
      <c r="AR10" s="17" t="s">
        <v>678</v>
      </c>
      <c r="AS10" s="17" t="s">
        <v>488</v>
      </c>
      <c r="AT10" s="17" t="s">
        <v>486</v>
      </c>
    </row>
    <row r="11" spans="1:47" x14ac:dyDescent="0.25">
      <c r="A11">
        <v>370</v>
      </c>
      <c r="B11" t="s">
        <v>845</v>
      </c>
      <c r="C11" t="s">
        <v>845</v>
      </c>
      <c r="D11" t="s">
        <v>546</v>
      </c>
      <c r="E11" s="22" t="s">
        <v>67</v>
      </c>
      <c r="G11">
        <v>14</v>
      </c>
      <c r="V11" s="24">
        <v>213.1</v>
      </c>
      <c r="W11" s="23">
        <v>65</v>
      </c>
      <c r="X11" s="23">
        <v>18</v>
      </c>
      <c r="Y11" s="23">
        <v>9</v>
      </c>
      <c r="Z11" s="23">
        <v>3</v>
      </c>
      <c r="AA11" s="26">
        <v>1.21</v>
      </c>
      <c r="AB11" s="26">
        <v>3.59</v>
      </c>
      <c r="AC11" s="28">
        <v>7.13</v>
      </c>
      <c r="AD11" s="29">
        <v>0.55000000000000004</v>
      </c>
      <c r="AE11" s="23">
        <v>35</v>
      </c>
      <c r="AF11" s="23">
        <v>27</v>
      </c>
      <c r="AG11">
        <f t="shared" si="0"/>
        <v>1.4781792585640545</v>
      </c>
      <c r="AH11">
        <f t="shared" si="1"/>
        <v>1.1403097137494134</v>
      </c>
      <c r="AI11" s="2">
        <f t="shared" si="2"/>
        <v>2.7451900516189585</v>
      </c>
      <c r="AJ11">
        <v>6</v>
      </c>
      <c r="AK11">
        <v>14</v>
      </c>
      <c r="AL11">
        <v>6</v>
      </c>
      <c r="AM11" s="15" t="s">
        <v>423</v>
      </c>
      <c r="AN11">
        <v>20</v>
      </c>
      <c r="AO11" t="s">
        <v>434</v>
      </c>
      <c r="AP11" t="s">
        <v>437</v>
      </c>
      <c r="AQ11" s="17" t="s">
        <v>525</v>
      </c>
      <c r="AR11" s="17" t="s">
        <v>466</v>
      </c>
      <c r="AS11" s="17" t="s">
        <v>490</v>
      </c>
      <c r="AT11" s="17" t="s">
        <v>486</v>
      </c>
    </row>
    <row r="12" spans="1:47" x14ac:dyDescent="0.25">
      <c r="A12">
        <v>371</v>
      </c>
      <c r="B12" t="s">
        <v>845</v>
      </c>
      <c r="C12" t="s">
        <v>845</v>
      </c>
      <c r="D12" t="s">
        <v>583</v>
      </c>
      <c r="E12" s="22" t="s">
        <v>28</v>
      </c>
      <c r="G12">
        <v>14</v>
      </c>
      <c r="V12" s="24">
        <v>209.2</v>
      </c>
      <c r="W12" s="23">
        <v>16</v>
      </c>
      <c r="X12" s="23">
        <v>16</v>
      </c>
      <c r="Y12" s="23">
        <v>10</v>
      </c>
      <c r="Z12" s="23">
        <v>4.3</v>
      </c>
      <c r="AA12" s="26">
        <v>1.1299999999999999</v>
      </c>
      <c r="AB12" s="26">
        <v>3.52</v>
      </c>
      <c r="AC12" s="28">
        <v>7.98</v>
      </c>
      <c r="AD12" s="29">
        <v>0.6</v>
      </c>
      <c r="AE12" s="23">
        <v>46</v>
      </c>
      <c r="AF12" s="23">
        <v>16</v>
      </c>
      <c r="AG12">
        <f t="shared" si="0"/>
        <v>1.9789674952198855</v>
      </c>
      <c r="AH12">
        <f t="shared" si="1"/>
        <v>0.68833652007648183</v>
      </c>
      <c r="AI12" s="2">
        <f t="shared" si="2"/>
        <v>0.68833652007648183</v>
      </c>
      <c r="AJ12">
        <v>6</v>
      </c>
      <c r="AK12">
        <v>14</v>
      </c>
      <c r="AL12">
        <v>7</v>
      </c>
      <c r="AM12" s="15" t="s">
        <v>423</v>
      </c>
      <c r="AN12">
        <v>20</v>
      </c>
      <c r="AO12" t="s">
        <v>430</v>
      </c>
      <c r="AP12" s="15" t="s">
        <v>423</v>
      </c>
      <c r="AQ12" s="17" t="s">
        <v>680</v>
      </c>
      <c r="AR12" s="17" t="s">
        <v>531</v>
      </c>
      <c r="AS12" s="17" t="s">
        <v>484</v>
      </c>
      <c r="AT12" s="17" t="s">
        <v>486</v>
      </c>
    </row>
    <row r="13" spans="1:47" x14ac:dyDescent="0.25">
      <c r="A13">
        <v>372</v>
      </c>
      <c r="B13" t="s">
        <v>845</v>
      </c>
      <c r="C13" t="s">
        <v>845</v>
      </c>
      <c r="D13" t="s">
        <v>564</v>
      </c>
      <c r="E13" s="22" t="s">
        <v>48</v>
      </c>
      <c r="G13">
        <v>14</v>
      </c>
      <c r="V13" s="24">
        <v>203.2</v>
      </c>
      <c r="W13" s="23">
        <v>72</v>
      </c>
      <c r="X13" s="23">
        <v>15</v>
      </c>
      <c r="Y13" s="23">
        <v>10</v>
      </c>
      <c r="Z13" s="23">
        <v>3.7</v>
      </c>
      <c r="AA13" s="26">
        <v>1.26</v>
      </c>
      <c r="AB13" s="26">
        <v>2.74</v>
      </c>
      <c r="AC13" s="28">
        <v>8</v>
      </c>
      <c r="AD13" s="29">
        <v>0.87</v>
      </c>
      <c r="AE13" s="23">
        <v>46</v>
      </c>
      <c r="AF13" s="23">
        <v>13</v>
      </c>
      <c r="AG13">
        <f t="shared" si="0"/>
        <v>2.0374015748031495</v>
      </c>
      <c r="AH13">
        <f t="shared" si="1"/>
        <v>0.57578740157480313</v>
      </c>
      <c r="AI13" s="2">
        <f t="shared" si="2"/>
        <v>3.1889763779527565</v>
      </c>
      <c r="AJ13">
        <v>6</v>
      </c>
      <c r="AK13">
        <v>14</v>
      </c>
      <c r="AL13">
        <v>6</v>
      </c>
      <c r="AM13" s="15" t="s">
        <v>423</v>
      </c>
      <c r="AN13">
        <v>20</v>
      </c>
      <c r="AO13" t="s">
        <v>434</v>
      </c>
      <c r="AP13" t="s">
        <v>437</v>
      </c>
      <c r="AQ13" s="17" t="s">
        <v>441</v>
      </c>
      <c r="AR13" s="17" t="s">
        <v>530</v>
      </c>
      <c r="AS13" s="17" t="s">
        <v>484</v>
      </c>
      <c r="AT13" s="17" t="s">
        <v>486</v>
      </c>
    </row>
    <row r="14" spans="1:47" x14ac:dyDescent="0.25">
      <c r="A14">
        <v>373</v>
      </c>
      <c r="B14" t="s">
        <v>845</v>
      </c>
      <c r="C14" t="s">
        <v>845</v>
      </c>
      <c r="D14" t="s">
        <v>545</v>
      </c>
      <c r="E14" s="22" t="s">
        <v>36</v>
      </c>
      <c r="G14">
        <v>14</v>
      </c>
      <c r="V14" s="24">
        <v>236</v>
      </c>
      <c r="W14" s="23">
        <v>46</v>
      </c>
      <c r="X14" s="23">
        <v>15</v>
      </c>
      <c r="Y14" s="23">
        <v>6</v>
      </c>
      <c r="Z14" s="23">
        <v>6.8</v>
      </c>
      <c r="AA14" s="26">
        <v>0.92</v>
      </c>
      <c r="AB14" s="26">
        <v>2.14</v>
      </c>
      <c r="AC14" s="28">
        <v>9.4600000000000009</v>
      </c>
      <c r="AD14" s="29">
        <v>1.35</v>
      </c>
      <c r="AE14" s="23">
        <v>30</v>
      </c>
      <c r="AF14" s="23">
        <v>16</v>
      </c>
      <c r="AG14">
        <f t="shared" si="0"/>
        <v>1.1440677966101696</v>
      </c>
      <c r="AH14">
        <f t="shared" si="1"/>
        <v>0.61016949152542377</v>
      </c>
      <c r="AI14" s="2">
        <f t="shared" si="2"/>
        <v>1.7542372881355932</v>
      </c>
      <c r="AJ14">
        <v>5</v>
      </c>
      <c r="AK14">
        <v>17</v>
      </c>
      <c r="AL14">
        <v>7</v>
      </c>
      <c r="AM14" s="15" t="s">
        <v>423</v>
      </c>
      <c r="AN14" s="15" t="s">
        <v>423</v>
      </c>
      <c r="AO14" t="s">
        <v>422</v>
      </c>
      <c r="AP14">
        <v>18</v>
      </c>
      <c r="AQ14" s="17" t="s">
        <v>428</v>
      </c>
      <c r="AR14" s="17" t="s">
        <v>525</v>
      </c>
      <c r="AS14" s="17" t="s">
        <v>488</v>
      </c>
      <c r="AT14" s="17" t="s">
        <v>486</v>
      </c>
    </row>
    <row r="15" spans="1:47" x14ac:dyDescent="0.25">
      <c r="A15">
        <v>374</v>
      </c>
      <c r="B15" t="s">
        <v>845</v>
      </c>
      <c r="C15" t="s">
        <v>845</v>
      </c>
      <c r="D15" t="s">
        <v>565</v>
      </c>
      <c r="E15" s="22" t="s">
        <v>86</v>
      </c>
      <c r="G15">
        <v>14</v>
      </c>
      <c r="V15" s="24">
        <v>221</v>
      </c>
      <c r="W15" s="23">
        <v>51</v>
      </c>
      <c r="X15" s="23">
        <v>14</v>
      </c>
      <c r="Y15" s="23">
        <v>13</v>
      </c>
      <c r="Z15" s="23">
        <v>4</v>
      </c>
      <c r="AA15" s="26">
        <v>1.08</v>
      </c>
      <c r="AB15" s="26">
        <v>2.89</v>
      </c>
      <c r="AC15" s="28">
        <v>7.57</v>
      </c>
      <c r="AD15" s="29">
        <v>0.6</v>
      </c>
      <c r="AE15" s="23">
        <v>30</v>
      </c>
      <c r="AF15" s="23">
        <v>22</v>
      </c>
      <c r="AG15">
        <f t="shared" si="0"/>
        <v>1.2217194570135745</v>
      </c>
      <c r="AH15">
        <f t="shared" si="1"/>
        <v>0.89592760180995468</v>
      </c>
      <c r="AI15" s="2">
        <f t="shared" si="2"/>
        <v>2.0769230769230771</v>
      </c>
      <c r="AJ15">
        <v>5</v>
      </c>
      <c r="AK15">
        <v>16</v>
      </c>
      <c r="AL15">
        <v>7</v>
      </c>
      <c r="AM15" s="15" t="s">
        <v>423</v>
      </c>
      <c r="AN15" s="15" t="s">
        <v>423</v>
      </c>
      <c r="AO15" t="s">
        <v>407</v>
      </c>
      <c r="AP15">
        <v>17</v>
      </c>
      <c r="AQ15" s="17" t="s">
        <v>527</v>
      </c>
      <c r="AR15" s="17" t="s">
        <v>530</v>
      </c>
      <c r="AS15" s="17" t="s">
        <v>484</v>
      </c>
      <c r="AT15" s="17" t="s">
        <v>486</v>
      </c>
    </row>
    <row r="16" spans="1:47" x14ac:dyDescent="0.25">
      <c r="A16">
        <v>375</v>
      </c>
      <c r="B16" t="s">
        <v>845</v>
      </c>
      <c r="C16" t="s">
        <v>845</v>
      </c>
      <c r="D16" t="s">
        <v>635</v>
      </c>
      <c r="E16" s="22" t="s">
        <v>67</v>
      </c>
      <c r="G16">
        <v>14</v>
      </c>
      <c r="V16" s="24">
        <v>168.2</v>
      </c>
      <c r="W16" s="23">
        <v>51</v>
      </c>
      <c r="X16" s="23">
        <v>13</v>
      </c>
      <c r="Y16" s="23">
        <v>4</v>
      </c>
      <c r="Z16" s="23">
        <v>4.5</v>
      </c>
      <c r="AA16" s="26">
        <v>1.04</v>
      </c>
      <c r="AB16" s="26">
        <v>2.61</v>
      </c>
      <c r="AC16" s="28">
        <v>8.75</v>
      </c>
      <c r="AD16" s="29">
        <v>1.07</v>
      </c>
      <c r="AE16" s="23">
        <v>22</v>
      </c>
      <c r="AF16" s="23">
        <v>5</v>
      </c>
      <c r="AG16">
        <f t="shared" si="0"/>
        <v>1.1771700356718193</v>
      </c>
      <c r="AH16">
        <f t="shared" si="1"/>
        <v>0.26753864447086806</v>
      </c>
      <c r="AI16" s="2">
        <f t="shared" si="2"/>
        <v>2.7288941736028542</v>
      </c>
      <c r="AJ16">
        <v>5</v>
      </c>
      <c r="AK16">
        <v>16</v>
      </c>
      <c r="AL16">
        <v>7</v>
      </c>
      <c r="AM16" s="15" t="s">
        <v>423</v>
      </c>
      <c r="AN16" s="15" t="s">
        <v>423</v>
      </c>
      <c r="AO16" t="s">
        <v>422</v>
      </c>
      <c r="AP16" t="s">
        <v>426</v>
      </c>
      <c r="AQ16" s="17" t="s">
        <v>433</v>
      </c>
      <c r="AR16" s="17" t="s">
        <v>526</v>
      </c>
      <c r="AS16" s="17" t="s">
        <v>488</v>
      </c>
      <c r="AT16" s="17" t="s">
        <v>486</v>
      </c>
    </row>
    <row r="17" spans="1:46" x14ac:dyDescent="0.25">
      <c r="A17">
        <v>376</v>
      </c>
      <c r="B17" t="s">
        <v>845</v>
      </c>
      <c r="C17" t="s">
        <v>845</v>
      </c>
      <c r="D17" t="s">
        <v>580</v>
      </c>
      <c r="E17" s="22" t="s">
        <v>122</v>
      </c>
      <c r="G17">
        <v>14</v>
      </c>
      <c r="V17" s="24">
        <v>219.2</v>
      </c>
      <c r="W17" s="23">
        <v>48</v>
      </c>
      <c r="X17" s="23">
        <v>16</v>
      </c>
      <c r="Y17" s="23">
        <v>11</v>
      </c>
      <c r="Z17" s="23">
        <v>4.5999999999999996</v>
      </c>
      <c r="AA17" s="26">
        <v>1.1000000000000001</v>
      </c>
      <c r="AB17" s="26">
        <v>2.46</v>
      </c>
      <c r="AC17" s="28">
        <v>9.01</v>
      </c>
      <c r="AD17" s="29">
        <v>0.81</v>
      </c>
      <c r="AE17" s="23">
        <v>43</v>
      </c>
      <c r="AF17" s="23">
        <v>16</v>
      </c>
      <c r="AG17">
        <f t="shared" si="0"/>
        <v>1.7655109489051095</v>
      </c>
      <c r="AH17">
        <f t="shared" si="1"/>
        <v>0.65693430656934315</v>
      </c>
      <c r="AI17" s="2">
        <f t="shared" si="2"/>
        <v>1.9708029197080292</v>
      </c>
      <c r="AJ17">
        <v>5</v>
      </c>
      <c r="AK17">
        <v>16</v>
      </c>
      <c r="AL17">
        <v>7</v>
      </c>
      <c r="AM17" s="15" t="s">
        <v>423</v>
      </c>
      <c r="AN17">
        <v>20</v>
      </c>
      <c r="AO17" t="s">
        <v>425</v>
      </c>
      <c r="AP17">
        <v>17</v>
      </c>
      <c r="AQ17" s="17" t="s">
        <v>445</v>
      </c>
      <c r="AR17" s="17" t="s">
        <v>514</v>
      </c>
      <c r="AS17" s="17" t="s">
        <v>488</v>
      </c>
      <c r="AT17" s="17" t="s">
        <v>486</v>
      </c>
    </row>
    <row r="18" spans="1:46" x14ac:dyDescent="0.25">
      <c r="A18">
        <v>377</v>
      </c>
      <c r="B18" t="s">
        <v>845</v>
      </c>
      <c r="C18" t="s">
        <v>845</v>
      </c>
      <c r="D18" t="s">
        <v>588</v>
      </c>
      <c r="E18" s="22" t="s">
        <v>52</v>
      </c>
      <c r="G18">
        <v>14</v>
      </c>
      <c r="V18" s="24">
        <v>199.2</v>
      </c>
      <c r="W18" s="23">
        <v>29</v>
      </c>
      <c r="X18" s="23">
        <v>14</v>
      </c>
      <c r="Y18" s="23">
        <v>5</v>
      </c>
      <c r="Z18" s="23">
        <v>4.9000000000000004</v>
      </c>
      <c r="AA18" s="26">
        <v>1.07</v>
      </c>
      <c r="AB18" s="26">
        <v>2.66</v>
      </c>
      <c r="AC18" s="28">
        <v>8.1999999999999993</v>
      </c>
      <c r="AD18" s="29">
        <v>0.74</v>
      </c>
      <c r="AE18" s="23">
        <v>30</v>
      </c>
      <c r="AF18" s="23">
        <v>13</v>
      </c>
      <c r="AG18">
        <f t="shared" si="0"/>
        <v>1.3554216867469882</v>
      </c>
      <c r="AH18">
        <f t="shared" si="1"/>
        <v>0.58734939759036153</v>
      </c>
      <c r="AI18" s="2">
        <f t="shared" si="2"/>
        <v>1.3102409638554218</v>
      </c>
      <c r="AJ18">
        <v>5</v>
      </c>
      <c r="AK18">
        <v>16</v>
      </c>
      <c r="AL18">
        <v>6</v>
      </c>
      <c r="AM18" s="15" t="s">
        <v>423</v>
      </c>
      <c r="AN18" s="15" t="s">
        <v>423</v>
      </c>
      <c r="AO18" t="s">
        <v>419</v>
      </c>
      <c r="AP18" s="15" t="s">
        <v>423</v>
      </c>
      <c r="AQ18" s="17" t="s">
        <v>527</v>
      </c>
      <c r="AR18" s="17" t="s">
        <v>532</v>
      </c>
      <c r="AS18" s="17" t="s">
        <v>489</v>
      </c>
      <c r="AT18" s="17" t="s">
        <v>486</v>
      </c>
    </row>
    <row r="19" spans="1:46" x14ac:dyDescent="0.25">
      <c r="A19">
        <v>378</v>
      </c>
      <c r="B19" t="s">
        <v>845</v>
      </c>
      <c r="C19" t="s">
        <v>845</v>
      </c>
      <c r="D19" t="s">
        <v>607</v>
      </c>
      <c r="E19" s="22" t="s">
        <v>52</v>
      </c>
      <c r="G19">
        <v>14</v>
      </c>
      <c r="V19" s="24">
        <v>198.2</v>
      </c>
      <c r="W19" s="23">
        <v>39</v>
      </c>
      <c r="X19" s="23">
        <v>15</v>
      </c>
      <c r="Y19" s="23">
        <v>10</v>
      </c>
      <c r="Z19" s="23">
        <v>5.0999999999999996</v>
      </c>
      <c r="AA19" s="26">
        <v>1.0900000000000001</v>
      </c>
      <c r="AB19" s="26">
        <v>2.85</v>
      </c>
      <c r="AC19" s="28">
        <v>6.25</v>
      </c>
      <c r="AD19" s="29">
        <v>0.74</v>
      </c>
      <c r="AE19" s="23">
        <v>34</v>
      </c>
      <c r="AF19" s="23">
        <v>16</v>
      </c>
      <c r="AG19">
        <f t="shared" si="0"/>
        <v>1.5438950554994955</v>
      </c>
      <c r="AH19">
        <f t="shared" si="1"/>
        <v>0.72653884964682147</v>
      </c>
      <c r="AI19" s="2">
        <f t="shared" si="2"/>
        <v>1.7709384460141273</v>
      </c>
      <c r="AJ19">
        <v>5</v>
      </c>
      <c r="AK19">
        <v>16</v>
      </c>
      <c r="AL19">
        <v>6</v>
      </c>
      <c r="AM19" s="15" t="s">
        <v>423</v>
      </c>
      <c r="AN19">
        <v>20</v>
      </c>
      <c r="AO19" t="s">
        <v>425</v>
      </c>
      <c r="AP19">
        <v>17</v>
      </c>
      <c r="AQ19" s="17" t="s">
        <v>516</v>
      </c>
      <c r="AR19" s="17" t="s">
        <v>467</v>
      </c>
      <c r="AS19" s="17" t="s">
        <v>481</v>
      </c>
      <c r="AT19" s="17" t="s">
        <v>486</v>
      </c>
    </row>
    <row r="20" spans="1:46" x14ac:dyDescent="0.25">
      <c r="A20">
        <v>379</v>
      </c>
      <c r="B20" t="s">
        <v>845</v>
      </c>
      <c r="C20" t="s">
        <v>845</v>
      </c>
      <c r="D20" t="s">
        <v>622</v>
      </c>
      <c r="E20" s="22" t="s">
        <v>43</v>
      </c>
      <c r="G20">
        <v>14</v>
      </c>
      <c r="V20" s="24">
        <v>165.1</v>
      </c>
      <c r="W20" s="23">
        <v>52</v>
      </c>
      <c r="X20" s="23">
        <v>15</v>
      </c>
      <c r="Y20" s="23">
        <v>8</v>
      </c>
      <c r="Z20" s="23">
        <v>1.9</v>
      </c>
      <c r="AA20" s="26">
        <v>1.22</v>
      </c>
      <c r="AB20" s="26">
        <v>3.65</v>
      </c>
      <c r="AC20" s="28">
        <v>7.57</v>
      </c>
      <c r="AD20" s="29">
        <v>0.79</v>
      </c>
      <c r="AE20" s="23">
        <v>27</v>
      </c>
      <c r="AF20" s="23">
        <v>20</v>
      </c>
      <c r="AG20">
        <f t="shared" si="0"/>
        <v>1.4718352513628106</v>
      </c>
      <c r="AH20">
        <f t="shared" si="1"/>
        <v>1.0902483343428226</v>
      </c>
      <c r="AI20" s="2">
        <f t="shared" si="2"/>
        <v>2.8346456692913384</v>
      </c>
      <c r="AJ20">
        <v>5</v>
      </c>
      <c r="AK20">
        <v>15</v>
      </c>
      <c r="AL20">
        <v>6</v>
      </c>
      <c r="AM20" s="15" t="s">
        <v>423</v>
      </c>
      <c r="AN20">
        <v>20</v>
      </c>
      <c r="AO20" t="s">
        <v>425</v>
      </c>
      <c r="AP20" t="s">
        <v>427</v>
      </c>
      <c r="AQ20" s="17" t="s">
        <v>542</v>
      </c>
      <c r="AR20" s="17" t="s">
        <v>530</v>
      </c>
      <c r="AS20" s="17" t="s">
        <v>484</v>
      </c>
      <c r="AT20" s="17" t="s">
        <v>486</v>
      </c>
    </row>
    <row r="21" spans="1:46" x14ac:dyDescent="0.25">
      <c r="A21">
        <v>380</v>
      </c>
      <c r="B21" t="s">
        <v>845</v>
      </c>
      <c r="C21" t="s">
        <v>845</v>
      </c>
      <c r="D21" t="s">
        <v>585</v>
      </c>
      <c r="E21" s="22" t="s">
        <v>143</v>
      </c>
      <c r="G21">
        <v>14</v>
      </c>
      <c r="V21" s="24">
        <v>196.1</v>
      </c>
      <c r="W21" s="23">
        <v>56</v>
      </c>
      <c r="X21" s="23">
        <v>15</v>
      </c>
      <c r="Y21" s="23">
        <v>10</v>
      </c>
      <c r="Z21" s="23">
        <v>1.9</v>
      </c>
      <c r="AA21" s="26">
        <v>1.21</v>
      </c>
      <c r="AB21" s="26">
        <v>3.44</v>
      </c>
      <c r="AC21" s="28">
        <v>5.82</v>
      </c>
      <c r="AD21" s="29">
        <v>1.02</v>
      </c>
      <c r="AE21" s="23">
        <v>34</v>
      </c>
      <c r="AF21" s="23">
        <v>22</v>
      </c>
      <c r="AG21">
        <f t="shared" si="0"/>
        <v>1.5604283528811831</v>
      </c>
      <c r="AH21">
        <f t="shared" si="1"/>
        <v>1.0096889342172362</v>
      </c>
      <c r="AI21" s="2">
        <f t="shared" si="2"/>
        <v>2.5701172870984195</v>
      </c>
      <c r="AJ21">
        <v>5</v>
      </c>
      <c r="AK21">
        <v>15</v>
      </c>
      <c r="AL21">
        <v>6</v>
      </c>
      <c r="AM21" s="15" t="s">
        <v>423</v>
      </c>
      <c r="AN21">
        <v>20</v>
      </c>
      <c r="AO21" t="s">
        <v>434</v>
      </c>
      <c r="AP21">
        <v>16</v>
      </c>
      <c r="AQ21" s="17" t="s">
        <v>542</v>
      </c>
      <c r="AR21" s="17" t="s">
        <v>469</v>
      </c>
      <c r="AS21" s="17" t="s">
        <v>481</v>
      </c>
      <c r="AT21" s="17" t="s">
        <v>486</v>
      </c>
    </row>
    <row r="22" spans="1:46" x14ac:dyDescent="0.25">
      <c r="A22">
        <v>381</v>
      </c>
      <c r="B22" t="s">
        <v>845</v>
      </c>
      <c r="C22" t="s">
        <v>845</v>
      </c>
      <c r="D22" t="s">
        <v>549</v>
      </c>
      <c r="E22" s="22" t="s">
        <v>19</v>
      </c>
      <c r="G22">
        <v>14</v>
      </c>
      <c r="V22" s="24">
        <v>248.1</v>
      </c>
      <c r="W22" s="23">
        <v>38</v>
      </c>
      <c r="X22" s="23">
        <v>15</v>
      </c>
      <c r="Y22" s="23">
        <v>12</v>
      </c>
      <c r="Z22" s="23">
        <v>4.5999999999999996</v>
      </c>
      <c r="AA22" s="26">
        <v>1.08</v>
      </c>
      <c r="AB22" s="26">
        <v>3.26</v>
      </c>
      <c r="AC22" s="28">
        <v>9.82</v>
      </c>
      <c r="AD22" s="29">
        <v>0.77</v>
      </c>
      <c r="AE22" s="23">
        <v>47</v>
      </c>
      <c r="AF22" s="23">
        <v>25</v>
      </c>
      <c r="AG22">
        <f t="shared" si="0"/>
        <v>1.7049576783555018</v>
      </c>
      <c r="AH22">
        <f t="shared" si="1"/>
        <v>0.90689238210399026</v>
      </c>
      <c r="AI22" s="2">
        <f t="shared" si="2"/>
        <v>1.3784764207980653</v>
      </c>
      <c r="AJ22">
        <v>5</v>
      </c>
      <c r="AK22">
        <v>15</v>
      </c>
      <c r="AL22">
        <v>7</v>
      </c>
      <c r="AM22" s="15" t="s">
        <v>423</v>
      </c>
      <c r="AN22">
        <v>20</v>
      </c>
      <c r="AO22" t="s">
        <v>432</v>
      </c>
      <c r="AP22" s="15" t="s">
        <v>423</v>
      </c>
      <c r="AQ22" s="17" t="s">
        <v>439</v>
      </c>
      <c r="AR22" s="17" t="s">
        <v>539</v>
      </c>
      <c r="AS22" s="17" t="s">
        <v>676</v>
      </c>
      <c r="AT22" s="17" t="s">
        <v>486</v>
      </c>
    </row>
    <row r="23" spans="1:46" x14ac:dyDescent="0.25">
      <c r="A23">
        <v>382</v>
      </c>
      <c r="B23" t="s">
        <v>845</v>
      </c>
      <c r="C23" t="s">
        <v>845</v>
      </c>
      <c r="D23" t="s">
        <v>602</v>
      </c>
      <c r="E23" s="22" t="s">
        <v>19</v>
      </c>
      <c r="G23">
        <v>14</v>
      </c>
      <c r="V23" s="24">
        <v>204.2</v>
      </c>
      <c r="W23" s="23">
        <v>41</v>
      </c>
      <c r="X23" s="23">
        <v>15</v>
      </c>
      <c r="Y23" s="23">
        <v>13</v>
      </c>
      <c r="Z23" s="23">
        <v>4</v>
      </c>
      <c r="AA23" s="26">
        <v>1.23</v>
      </c>
      <c r="AB23" s="26">
        <v>3.43</v>
      </c>
      <c r="AC23" s="28">
        <v>5.67</v>
      </c>
      <c r="AD23" s="29">
        <v>1.05</v>
      </c>
      <c r="AE23" s="23">
        <v>35</v>
      </c>
      <c r="AF23" s="23">
        <v>18</v>
      </c>
      <c r="AG23">
        <f t="shared" si="0"/>
        <v>1.5426052889324193</v>
      </c>
      <c r="AH23">
        <f t="shared" si="1"/>
        <v>0.79333986287952984</v>
      </c>
      <c r="AI23" s="2">
        <f t="shared" si="2"/>
        <v>1.8070519098922626</v>
      </c>
      <c r="AJ23">
        <v>5</v>
      </c>
      <c r="AK23">
        <v>15</v>
      </c>
      <c r="AL23">
        <v>7</v>
      </c>
      <c r="AM23" s="15" t="s">
        <v>423</v>
      </c>
      <c r="AN23">
        <v>20</v>
      </c>
      <c r="AO23" t="s">
        <v>434</v>
      </c>
      <c r="AP23">
        <v>16</v>
      </c>
      <c r="AQ23" s="17" t="s">
        <v>542</v>
      </c>
      <c r="AR23" s="17" t="s">
        <v>469</v>
      </c>
      <c r="AS23" s="17" t="s">
        <v>481</v>
      </c>
      <c r="AT23" s="17" t="s">
        <v>486</v>
      </c>
    </row>
    <row r="24" spans="1:46" x14ac:dyDescent="0.25">
      <c r="A24">
        <v>383</v>
      </c>
      <c r="B24" t="s">
        <v>845</v>
      </c>
      <c r="C24" t="s">
        <v>845</v>
      </c>
      <c r="D24" t="s">
        <v>615</v>
      </c>
      <c r="E24" s="22" t="s">
        <v>54</v>
      </c>
      <c r="G24">
        <v>14</v>
      </c>
      <c r="V24" s="24">
        <v>174</v>
      </c>
      <c r="W24" s="23">
        <v>69</v>
      </c>
      <c r="X24" s="23">
        <v>14</v>
      </c>
      <c r="Y24" s="23">
        <v>10</v>
      </c>
      <c r="Z24" s="23">
        <v>3.2</v>
      </c>
      <c r="AA24" s="26">
        <v>1.3</v>
      </c>
      <c r="AB24" s="26">
        <v>3.2</v>
      </c>
      <c r="AC24" s="28">
        <v>7.82</v>
      </c>
      <c r="AD24" s="29">
        <v>0.95</v>
      </c>
      <c r="AE24" s="23">
        <v>31</v>
      </c>
      <c r="AF24" s="23">
        <v>14</v>
      </c>
      <c r="AG24">
        <f t="shared" si="0"/>
        <v>1.603448275862069</v>
      </c>
      <c r="AH24">
        <f t="shared" si="1"/>
        <v>0.72413793103448276</v>
      </c>
      <c r="AI24" s="2">
        <f t="shared" si="2"/>
        <v>3.5689655172413794</v>
      </c>
      <c r="AJ24">
        <v>5</v>
      </c>
      <c r="AK24">
        <v>15</v>
      </c>
      <c r="AL24">
        <v>6</v>
      </c>
      <c r="AM24" s="15" t="s">
        <v>423</v>
      </c>
      <c r="AN24">
        <v>20</v>
      </c>
      <c r="AO24" t="s">
        <v>425</v>
      </c>
      <c r="AP24" t="s">
        <v>427</v>
      </c>
      <c r="AQ24" s="17" t="s">
        <v>542</v>
      </c>
      <c r="AR24" s="17" t="s">
        <v>530</v>
      </c>
      <c r="AS24" s="17" t="s">
        <v>484</v>
      </c>
      <c r="AT24" s="17" t="s">
        <v>486</v>
      </c>
    </row>
    <row r="25" spans="1:46" x14ac:dyDescent="0.25">
      <c r="A25">
        <v>384</v>
      </c>
      <c r="B25" t="s">
        <v>845</v>
      </c>
      <c r="C25" t="s">
        <v>845</v>
      </c>
      <c r="D25" t="s">
        <v>547</v>
      </c>
      <c r="E25" s="22" t="s">
        <v>54</v>
      </c>
      <c r="G25">
        <v>14</v>
      </c>
      <c r="V25" s="24">
        <v>227</v>
      </c>
      <c r="W25" s="23">
        <v>44</v>
      </c>
      <c r="X25" s="23">
        <v>14</v>
      </c>
      <c r="Y25" s="23">
        <v>8</v>
      </c>
      <c r="Z25" s="23">
        <v>3.3</v>
      </c>
      <c r="AA25" s="26">
        <v>1.18</v>
      </c>
      <c r="AB25" s="26">
        <v>3.21</v>
      </c>
      <c r="AC25" s="28">
        <v>7.14</v>
      </c>
      <c r="AD25" s="29">
        <v>0.89</v>
      </c>
      <c r="AE25" s="23">
        <v>46</v>
      </c>
      <c r="AF25" s="23">
        <v>23</v>
      </c>
      <c r="AG25">
        <f t="shared" si="0"/>
        <v>1.8237885462555066</v>
      </c>
      <c r="AH25">
        <f t="shared" si="1"/>
        <v>0.91189427312775329</v>
      </c>
      <c r="AI25" s="2">
        <f t="shared" si="2"/>
        <v>1.7444933920704846</v>
      </c>
      <c r="AJ25">
        <v>5</v>
      </c>
      <c r="AK25">
        <v>15</v>
      </c>
      <c r="AL25">
        <v>7</v>
      </c>
      <c r="AM25" s="15" t="s">
        <v>423</v>
      </c>
      <c r="AN25">
        <v>20</v>
      </c>
      <c r="AO25" t="s">
        <v>432</v>
      </c>
      <c r="AP25" s="15" t="s">
        <v>423</v>
      </c>
      <c r="AQ25" s="17" t="s">
        <v>542</v>
      </c>
      <c r="AR25" s="17" t="s">
        <v>464</v>
      </c>
      <c r="AS25" s="17" t="s">
        <v>490</v>
      </c>
      <c r="AT25" s="17" t="s">
        <v>486</v>
      </c>
    </row>
    <row r="26" spans="1:46" x14ac:dyDescent="0.25">
      <c r="A26">
        <v>385</v>
      </c>
      <c r="B26" t="s">
        <v>845</v>
      </c>
      <c r="C26" t="s">
        <v>845</v>
      </c>
      <c r="D26" t="s">
        <v>638</v>
      </c>
      <c r="E26" s="22" t="s">
        <v>15</v>
      </c>
      <c r="G26">
        <v>14</v>
      </c>
      <c r="V26" s="24">
        <v>152</v>
      </c>
      <c r="W26" s="23">
        <v>29</v>
      </c>
      <c r="X26" s="23">
        <v>14</v>
      </c>
      <c r="Y26" s="23">
        <v>7</v>
      </c>
      <c r="Z26" s="23">
        <v>1.9</v>
      </c>
      <c r="AA26" s="26">
        <v>1.19</v>
      </c>
      <c r="AB26" s="26">
        <v>3.38</v>
      </c>
      <c r="AC26" s="28">
        <v>8.23</v>
      </c>
      <c r="AD26" s="29">
        <v>1.03</v>
      </c>
      <c r="AE26" s="23">
        <v>35</v>
      </c>
      <c r="AF26" s="23">
        <v>8</v>
      </c>
      <c r="AG26">
        <f t="shared" si="0"/>
        <v>2.0723684210526314</v>
      </c>
      <c r="AH26">
        <f t="shared" si="1"/>
        <v>0.47368421052631576</v>
      </c>
      <c r="AI26" s="2">
        <f t="shared" si="2"/>
        <v>1.7171052631578949</v>
      </c>
      <c r="AJ26">
        <v>5</v>
      </c>
      <c r="AK26">
        <v>15</v>
      </c>
      <c r="AL26">
        <v>6</v>
      </c>
      <c r="AM26" s="15" t="s">
        <v>423</v>
      </c>
      <c r="AN26">
        <v>20</v>
      </c>
      <c r="AO26" t="s">
        <v>432</v>
      </c>
      <c r="AP26" s="15" t="s">
        <v>423</v>
      </c>
      <c r="AQ26" s="17" t="s">
        <v>439</v>
      </c>
      <c r="AR26" s="17" t="s">
        <v>536</v>
      </c>
      <c r="AS26" s="17" t="s">
        <v>489</v>
      </c>
      <c r="AT26" s="17" t="s">
        <v>486</v>
      </c>
    </row>
    <row r="27" spans="1:46" x14ac:dyDescent="0.25">
      <c r="A27">
        <v>386</v>
      </c>
      <c r="B27" t="s">
        <v>845</v>
      </c>
      <c r="C27" t="s">
        <v>845</v>
      </c>
      <c r="D27" t="s">
        <v>577</v>
      </c>
      <c r="E27" s="22" t="s">
        <v>122</v>
      </c>
      <c r="G27">
        <v>14</v>
      </c>
      <c r="V27" s="24">
        <v>190.1</v>
      </c>
      <c r="W27" s="23">
        <v>50</v>
      </c>
      <c r="X27" s="23">
        <v>15</v>
      </c>
      <c r="Y27" s="23">
        <v>9</v>
      </c>
      <c r="Z27" s="23">
        <v>1.7</v>
      </c>
      <c r="AA27" s="26">
        <v>1.1599999999999999</v>
      </c>
      <c r="AB27" s="26">
        <v>3.55</v>
      </c>
      <c r="AC27" s="28">
        <v>7.75</v>
      </c>
      <c r="AD27" s="29">
        <v>0.81</v>
      </c>
      <c r="AE27" s="23">
        <v>35</v>
      </c>
      <c r="AF27" s="23">
        <v>16</v>
      </c>
      <c r="AG27">
        <f t="shared" si="0"/>
        <v>1.657022619673856</v>
      </c>
      <c r="AH27">
        <f t="shared" si="1"/>
        <v>0.75749605470804837</v>
      </c>
      <c r="AI27" s="2">
        <f t="shared" si="2"/>
        <v>2.3671751709626512</v>
      </c>
      <c r="AJ27">
        <v>5</v>
      </c>
      <c r="AK27">
        <v>15</v>
      </c>
      <c r="AL27">
        <v>6</v>
      </c>
      <c r="AM27" s="15" t="s">
        <v>423</v>
      </c>
      <c r="AN27">
        <v>20</v>
      </c>
      <c r="AO27" t="s">
        <v>434</v>
      </c>
      <c r="AP27">
        <v>16</v>
      </c>
      <c r="AQ27" s="17" t="s">
        <v>542</v>
      </c>
      <c r="AR27" s="17" t="s">
        <v>530</v>
      </c>
      <c r="AS27" s="17" t="s">
        <v>484</v>
      </c>
      <c r="AT27" s="17" t="s">
        <v>486</v>
      </c>
    </row>
    <row r="28" spans="1:46" x14ac:dyDescent="0.25">
      <c r="A28">
        <v>387</v>
      </c>
      <c r="B28" t="s">
        <v>845</v>
      </c>
      <c r="C28" t="s">
        <v>845</v>
      </c>
      <c r="D28" t="s">
        <v>568</v>
      </c>
      <c r="E28" s="22" t="s">
        <v>122</v>
      </c>
      <c r="G28">
        <v>14</v>
      </c>
      <c r="V28" s="24">
        <v>219</v>
      </c>
      <c r="W28" s="23">
        <v>74</v>
      </c>
      <c r="X28" s="23">
        <v>14</v>
      </c>
      <c r="Y28" s="23">
        <v>10</v>
      </c>
      <c r="Z28" s="23">
        <v>3.2</v>
      </c>
      <c r="AA28" s="26">
        <v>1.19</v>
      </c>
      <c r="AB28" s="26">
        <v>3.08</v>
      </c>
      <c r="AC28" s="28">
        <v>7.52</v>
      </c>
      <c r="AD28" s="29">
        <v>1.38</v>
      </c>
      <c r="AE28" s="23">
        <v>27</v>
      </c>
      <c r="AF28" s="23">
        <v>15</v>
      </c>
      <c r="AG28">
        <f t="shared" si="0"/>
        <v>1.1095890410958904</v>
      </c>
      <c r="AH28">
        <f t="shared" si="1"/>
        <v>0.61643835616438358</v>
      </c>
      <c r="AI28" s="2">
        <f t="shared" si="2"/>
        <v>3.0410958904109586</v>
      </c>
      <c r="AJ28">
        <v>5</v>
      </c>
      <c r="AK28">
        <v>15</v>
      </c>
      <c r="AL28">
        <v>7</v>
      </c>
      <c r="AM28" s="15" t="s">
        <v>423</v>
      </c>
      <c r="AN28" s="15" t="s">
        <v>423</v>
      </c>
      <c r="AO28" t="s">
        <v>407</v>
      </c>
      <c r="AP28" t="s">
        <v>427</v>
      </c>
      <c r="AQ28" s="17" t="s">
        <v>439</v>
      </c>
      <c r="AR28" s="17" t="s">
        <v>505</v>
      </c>
      <c r="AS28" s="17" t="s">
        <v>484</v>
      </c>
      <c r="AT28" s="17" t="s">
        <v>486</v>
      </c>
    </row>
    <row r="29" spans="1:46" x14ac:dyDescent="0.25">
      <c r="A29">
        <v>388</v>
      </c>
      <c r="B29" t="s">
        <v>845</v>
      </c>
      <c r="C29" t="s">
        <v>845</v>
      </c>
      <c r="D29" t="s">
        <v>623</v>
      </c>
      <c r="E29" s="22" t="s">
        <v>36</v>
      </c>
      <c r="G29">
        <v>14</v>
      </c>
      <c r="V29" s="24">
        <v>179</v>
      </c>
      <c r="W29" s="23">
        <v>21</v>
      </c>
      <c r="X29" s="23">
        <v>15</v>
      </c>
      <c r="Y29" s="23">
        <v>9</v>
      </c>
      <c r="Z29" s="23">
        <v>2.5</v>
      </c>
      <c r="AA29" s="26">
        <v>1.05</v>
      </c>
      <c r="AB29" s="26">
        <v>3.52</v>
      </c>
      <c r="AC29" s="28">
        <v>7.74</v>
      </c>
      <c r="AD29" s="29">
        <v>1.0900000000000001</v>
      </c>
      <c r="AE29" s="23">
        <v>27</v>
      </c>
      <c r="AF29" s="23">
        <v>20</v>
      </c>
      <c r="AG29">
        <f t="shared" si="0"/>
        <v>1.3575418994413408</v>
      </c>
      <c r="AH29">
        <f t="shared" si="1"/>
        <v>1.005586592178771</v>
      </c>
      <c r="AI29" s="2">
        <f t="shared" si="2"/>
        <v>1.0558659217877095</v>
      </c>
      <c r="AJ29">
        <v>5</v>
      </c>
      <c r="AK29">
        <v>15</v>
      </c>
      <c r="AL29">
        <v>6</v>
      </c>
      <c r="AM29" s="15" t="s">
        <v>423</v>
      </c>
      <c r="AN29" s="15" t="s">
        <v>423</v>
      </c>
      <c r="AO29" t="s">
        <v>420</v>
      </c>
      <c r="AP29" s="15" t="s">
        <v>423</v>
      </c>
      <c r="AQ29" s="17" t="s">
        <v>439</v>
      </c>
      <c r="AR29" s="17" t="s">
        <v>505</v>
      </c>
      <c r="AS29" s="17" t="s">
        <v>484</v>
      </c>
      <c r="AT29" s="17" t="s">
        <v>486</v>
      </c>
    </row>
    <row r="30" spans="1:46" x14ac:dyDescent="0.25">
      <c r="A30">
        <v>389</v>
      </c>
      <c r="B30" t="s">
        <v>845</v>
      </c>
      <c r="C30" t="s">
        <v>845</v>
      </c>
      <c r="D30" t="s">
        <v>551</v>
      </c>
      <c r="E30" s="22" t="s">
        <v>52</v>
      </c>
      <c r="G30">
        <v>14</v>
      </c>
      <c r="V30" s="24">
        <v>215</v>
      </c>
      <c r="W30" s="23">
        <v>43</v>
      </c>
      <c r="X30" s="23">
        <v>14</v>
      </c>
      <c r="Y30" s="23">
        <v>11</v>
      </c>
      <c r="Z30" s="23">
        <v>3.5</v>
      </c>
      <c r="AA30" s="26">
        <v>1.1200000000000001</v>
      </c>
      <c r="AB30" s="26">
        <v>3.14</v>
      </c>
      <c r="AC30" s="28">
        <v>10.130000000000001</v>
      </c>
      <c r="AD30" s="29">
        <v>0.95</v>
      </c>
      <c r="AE30" s="23">
        <v>40</v>
      </c>
      <c r="AF30" s="23">
        <v>23</v>
      </c>
      <c r="AG30">
        <f t="shared" si="0"/>
        <v>1.6744186046511627</v>
      </c>
      <c r="AH30">
        <f t="shared" si="1"/>
        <v>0.96279069767441861</v>
      </c>
      <c r="AI30" s="2">
        <f t="shared" si="2"/>
        <v>1.8</v>
      </c>
      <c r="AJ30">
        <v>5</v>
      </c>
      <c r="AK30">
        <v>15</v>
      </c>
      <c r="AL30">
        <v>6</v>
      </c>
      <c r="AM30" s="15" t="s">
        <v>423</v>
      </c>
      <c r="AN30">
        <v>20</v>
      </c>
      <c r="AO30" t="s">
        <v>434</v>
      </c>
      <c r="AP30">
        <v>16</v>
      </c>
      <c r="AQ30" s="17" t="s">
        <v>439</v>
      </c>
      <c r="AR30" s="17" t="s">
        <v>539</v>
      </c>
      <c r="AS30" s="17" t="s">
        <v>676</v>
      </c>
      <c r="AT30" s="17" t="s">
        <v>486</v>
      </c>
    </row>
    <row r="31" spans="1:46" x14ac:dyDescent="0.25">
      <c r="A31">
        <v>390</v>
      </c>
      <c r="B31" t="s">
        <v>845</v>
      </c>
      <c r="C31" t="s">
        <v>845</v>
      </c>
      <c r="D31" t="s">
        <v>599</v>
      </c>
      <c r="E31" s="22" t="s">
        <v>86</v>
      </c>
      <c r="G31">
        <v>14</v>
      </c>
      <c r="V31" s="24">
        <v>196</v>
      </c>
      <c r="W31" s="23">
        <v>63</v>
      </c>
      <c r="X31" s="23">
        <v>14</v>
      </c>
      <c r="Y31" s="23">
        <v>10</v>
      </c>
      <c r="Z31" s="23">
        <v>1.2</v>
      </c>
      <c r="AA31" s="26">
        <v>1.31</v>
      </c>
      <c r="AB31" s="26">
        <v>3.95</v>
      </c>
      <c r="AC31" s="28">
        <v>8.2200000000000006</v>
      </c>
      <c r="AD31" s="29">
        <v>0.83</v>
      </c>
      <c r="AE31" s="23">
        <v>42</v>
      </c>
      <c r="AF31" s="23">
        <v>16</v>
      </c>
      <c r="AG31">
        <f t="shared" si="0"/>
        <v>1.9285714285714284</v>
      </c>
      <c r="AH31">
        <f t="shared" si="1"/>
        <v>0.73469387755102034</v>
      </c>
      <c r="AI31" s="2">
        <f t="shared" si="2"/>
        <v>2.8928571428571432</v>
      </c>
      <c r="AJ31">
        <v>5</v>
      </c>
      <c r="AK31">
        <v>14</v>
      </c>
      <c r="AL31">
        <v>6</v>
      </c>
      <c r="AM31" s="15" t="s">
        <v>423</v>
      </c>
      <c r="AN31">
        <v>20</v>
      </c>
      <c r="AO31" t="s">
        <v>434</v>
      </c>
      <c r="AP31" t="s">
        <v>437</v>
      </c>
      <c r="AQ31" s="17" t="s">
        <v>441</v>
      </c>
      <c r="AR31" s="17" t="s">
        <v>532</v>
      </c>
      <c r="AS31" s="17" t="s">
        <v>489</v>
      </c>
      <c r="AT31" s="17" t="s">
        <v>486</v>
      </c>
    </row>
    <row r="32" spans="1:46" x14ac:dyDescent="0.25">
      <c r="A32">
        <v>391</v>
      </c>
      <c r="B32" t="s">
        <v>845</v>
      </c>
      <c r="C32" t="s">
        <v>845</v>
      </c>
      <c r="D32" t="s">
        <v>576</v>
      </c>
      <c r="E32" s="22" t="s">
        <v>17</v>
      </c>
      <c r="G32">
        <v>14</v>
      </c>
      <c r="V32" s="24">
        <v>184.1</v>
      </c>
      <c r="W32" s="23">
        <v>67</v>
      </c>
      <c r="X32" s="23">
        <v>14</v>
      </c>
      <c r="Y32" s="23">
        <v>11</v>
      </c>
      <c r="Z32" s="23">
        <v>2.4</v>
      </c>
      <c r="AA32" s="26">
        <v>1.24</v>
      </c>
      <c r="AB32" s="26">
        <v>4.0999999999999996</v>
      </c>
      <c r="AC32" s="28">
        <v>6.79</v>
      </c>
      <c r="AD32" s="29">
        <v>1.1499999999999999</v>
      </c>
      <c r="AE32" s="23">
        <v>31</v>
      </c>
      <c r="AF32" s="23">
        <v>21</v>
      </c>
      <c r="AG32">
        <f t="shared" si="0"/>
        <v>1.5154807170016296</v>
      </c>
      <c r="AH32">
        <f t="shared" si="1"/>
        <v>1.0266159695817492</v>
      </c>
      <c r="AI32" s="2">
        <f t="shared" si="2"/>
        <v>3.2753938077131997</v>
      </c>
      <c r="AJ32">
        <v>5</v>
      </c>
      <c r="AK32">
        <v>14</v>
      </c>
      <c r="AL32">
        <v>6</v>
      </c>
      <c r="AM32" s="15" t="s">
        <v>423</v>
      </c>
      <c r="AN32">
        <v>20</v>
      </c>
      <c r="AO32" t="s">
        <v>434</v>
      </c>
      <c r="AP32" t="s">
        <v>437</v>
      </c>
      <c r="AQ32" s="17" t="s">
        <v>441</v>
      </c>
      <c r="AR32" s="17" t="s">
        <v>464</v>
      </c>
      <c r="AS32" s="17" t="s">
        <v>490</v>
      </c>
      <c r="AT32" s="17" t="s">
        <v>486</v>
      </c>
    </row>
    <row r="33" spans="1:46" x14ac:dyDescent="0.25">
      <c r="A33">
        <v>392</v>
      </c>
      <c r="B33" t="s">
        <v>845</v>
      </c>
      <c r="C33" t="s">
        <v>845</v>
      </c>
      <c r="D33" t="s">
        <v>591</v>
      </c>
      <c r="E33" s="22" t="s">
        <v>59</v>
      </c>
      <c r="G33">
        <v>14</v>
      </c>
      <c r="V33" s="24">
        <v>198.2</v>
      </c>
      <c r="W33" s="23">
        <v>61</v>
      </c>
      <c r="X33" s="23">
        <v>17</v>
      </c>
      <c r="Y33" s="23">
        <v>11</v>
      </c>
      <c r="Z33" s="23">
        <v>2.7</v>
      </c>
      <c r="AA33" s="26">
        <v>1.3</v>
      </c>
      <c r="AB33" s="26">
        <v>3.53</v>
      </c>
      <c r="AC33" s="28">
        <v>6.98</v>
      </c>
      <c r="AD33" s="29">
        <v>1.27</v>
      </c>
      <c r="AE33" s="23">
        <v>29</v>
      </c>
      <c r="AF33" s="23">
        <v>23</v>
      </c>
      <c r="AG33">
        <f t="shared" si="0"/>
        <v>1.3168516649848638</v>
      </c>
      <c r="AH33">
        <f t="shared" si="1"/>
        <v>1.0443995963673058</v>
      </c>
      <c r="AI33" s="2">
        <f t="shared" si="2"/>
        <v>2.7699293642785068</v>
      </c>
      <c r="AJ33">
        <v>5</v>
      </c>
      <c r="AK33">
        <v>14</v>
      </c>
      <c r="AL33">
        <v>6</v>
      </c>
      <c r="AM33" s="15" t="s">
        <v>423</v>
      </c>
      <c r="AN33" s="15" t="s">
        <v>423</v>
      </c>
      <c r="AO33" t="s">
        <v>419</v>
      </c>
      <c r="AP33" t="s">
        <v>437</v>
      </c>
      <c r="AQ33" s="17" t="s">
        <v>441</v>
      </c>
      <c r="AR33" s="17" t="s">
        <v>464</v>
      </c>
      <c r="AS33" s="17" t="s">
        <v>490</v>
      </c>
      <c r="AT33" s="17" t="s">
        <v>486</v>
      </c>
    </row>
    <row r="34" spans="1:46" x14ac:dyDescent="0.25">
      <c r="A34">
        <v>393</v>
      </c>
      <c r="B34" t="s">
        <v>845</v>
      </c>
      <c r="C34" t="s">
        <v>845</v>
      </c>
      <c r="D34" t="s">
        <v>595</v>
      </c>
      <c r="E34" s="22" t="s">
        <v>82</v>
      </c>
      <c r="G34">
        <v>14</v>
      </c>
      <c r="V34" s="24">
        <v>202.1</v>
      </c>
      <c r="W34" s="23">
        <v>30</v>
      </c>
      <c r="X34" s="23">
        <v>15</v>
      </c>
      <c r="Y34" s="23">
        <v>13</v>
      </c>
      <c r="Z34" s="23">
        <v>0.5</v>
      </c>
      <c r="AA34" s="26">
        <v>1.23</v>
      </c>
      <c r="AB34" s="26">
        <v>4.09</v>
      </c>
      <c r="AC34" s="28">
        <v>6.72</v>
      </c>
      <c r="AD34" s="29">
        <v>0.72</v>
      </c>
      <c r="AE34" s="23">
        <v>41</v>
      </c>
      <c r="AF34" s="23">
        <v>22</v>
      </c>
      <c r="AG34">
        <f t="shared" ref="AG34:AG65" si="3">AE34/V34*9</f>
        <v>1.8258287976249381</v>
      </c>
      <c r="AH34">
        <f t="shared" ref="AH34:AH65" si="4">AF34/V34*9</f>
        <v>0.97971301335972294</v>
      </c>
      <c r="AI34" s="2">
        <f t="shared" ref="AI34:AI65" si="5">W34/V34*9</f>
        <v>1.3359722909450769</v>
      </c>
      <c r="AJ34">
        <v>5</v>
      </c>
      <c r="AK34">
        <v>14</v>
      </c>
      <c r="AL34">
        <v>7</v>
      </c>
      <c r="AM34" s="15" t="s">
        <v>423</v>
      </c>
      <c r="AN34">
        <v>20</v>
      </c>
      <c r="AO34" t="s">
        <v>430</v>
      </c>
      <c r="AP34" s="15" t="s">
        <v>423</v>
      </c>
      <c r="AQ34" s="17" t="s">
        <v>680</v>
      </c>
      <c r="AR34" s="17" t="s">
        <v>465</v>
      </c>
      <c r="AS34" s="17" t="s">
        <v>490</v>
      </c>
      <c r="AT34" s="17" t="s">
        <v>486</v>
      </c>
    </row>
    <row r="35" spans="1:46" x14ac:dyDescent="0.25">
      <c r="A35">
        <v>394</v>
      </c>
      <c r="B35" t="s">
        <v>845</v>
      </c>
      <c r="C35" t="s">
        <v>845</v>
      </c>
      <c r="D35" t="s">
        <v>598</v>
      </c>
      <c r="E35" s="22" t="s">
        <v>48</v>
      </c>
      <c r="G35">
        <v>14</v>
      </c>
      <c r="V35" s="24">
        <v>198</v>
      </c>
      <c r="W35" s="23">
        <v>47</v>
      </c>
      <c r="X35" s="23">
        <v>14</v>
      </c>
      <c r="Y35" s="23">
        <v>10</v>
      </c>
      <c r="Z35" s="23">
        <v>1.1000000000000001</v>
      </c>
      <c r="AA35" s="26">
        <v>1.28</v>
      </c>
      <c r="AB35" s="26">
        <v>3.82</v>
      </c>
      <c r="AC35" s="28">
        <v>7.45</v>
      </c>
      <c r="AD35" s="29">
        <v>0.89</v>
      </c>
      <c r="AE35" s="23">
        <v>41</v>
      </c>
      <c r="AF35" s="23">
        <v>24</v>
      </c>
      <c r="AG35">
        <f t="shared" si="3"/>
        <v>1.8636363636363638</v>
      </c>
      <c r="AH35">
        <f t="shared" si="4"/>
        <v>1.0909090909090908</v>
      </c>
      <c r="AI35" s="2">
        <f t="shared" si="5"/>
        <v>2.1363636363636362</v>
      </c>
      <c r="AJ35">
        <v>5</v>
      </c>
      <c r="AK35">
        <v>14</v>
      </c>
      <c r="AL35">
        <v>6</v>
      </c>
      <c r="AM35" s="15" t="s">
        <v>423</v>
      </c>
      <c r="AN35">
        <v>20</v>
      </c>
      <c r="AO35" t="s">
        <v>432</v>
      </c>
      <c r="AP35">
        <v>15</v>
      </c>
      <c r="AQ35" s="17" t="s">
        <v>680</v>
      </c>
      <c r="AR35" s="17" t="s">
        <v>465</v>
      </c>
      <c r="AS35" s="17" t="s">
        <v>490</v>
      </c>
      <c r="AT35" s="17" t="s">
        <v>486</v>
      </c>
    </row>
    <row r="36" spans="1:46" x14ac:dyDescent="0.25">
      <c r="A36">
        <v>395</v>
      </c>
      <c r="B36" t="s">
        <v>845</v>
      </c>
      <c r="C36" t="s">
        <v>845</v>
      </c>
      <c r="D36" t="s">
        <v>636</v>
      </c>
      <c r="E36" s="22" t="s">
        <v>30</v>
      </c>
      <c r="G36">
        <v>14</v>
      </c>
      <c r="V36" s="24">
        <v>174</v>
      </c>
      <c r="W36" s="23">
        <v>39</v>
      </c>
      <c r="X36" s="23">
        <v>12</v>
      </c>
      <c r="Y36" s="23">
        <v>4</v>
      </c>
      <c r="Z36" s="23">
        <v>6.6</v>
      </c>
      <c r="AA36" s="26">
        <v>0.97</v>
      </c>
      <c r="AB36" s="26">
        <v>2.17</v>
      </c>
      <c r="AC36" s="28">
        <v>10.76</v>
      </c>
      <c r="AD36" s="29">
        <v>0.75</v>
      </c>
      <c r="AE36" s="23">
        <v>22</v>
      </c>
      <c r="AF36" s="23">
        <v>13</v>
      </c>
      <c r="AG36">
        <f t="shared" si="3"/>
        <v>1.1379310344827587</v>
      </c>
      <c r="AH36">
        <f t="shared" si="4"/>
        <v>0.67241379310344829</v>
      </c>
      <c r="AI36" s="2">
        <f t="shared" si="5"/>
        <v>2.0172413793103448</v>
      </c>
      <c r="AJ36">
        <v>4</v>
      </c>
      <c r="AK36">
        <v>18</v>
      </c>
      <c r="AL36">
        <v>7</v>
      </c>
      <c r="AM36" s="15" t="s">
        <v>423</v>
      </c>
      <c r="AN36" s="15" t="s">
        <v>423</v>
      </c>
      <c r="AO36">
        <v>20</v>
      </c>
      <c r="AP36">
        <v>19</v>
      </c>
      <c r="AQ36" s="17" t="s">
        <v>431</v>
      </c>
      <c r="AR36" s="17" t="s">
        <v>441</v>
      </c>
      <c r="AS36" s="17" t="s">
        <v>674</v>
      </c>
      <c r="AT36" s="17" t="s">
        <v>486</v>
      </c>
    </row>
    <row r="37" spans="1:46" x14ac:dyDescent="0.25">
      <c r="A37">
        <v>396</v>
      </c>
      <c r="B37" t="s">
        <v>845</v>
      </c>
      <c r="C37" t="s">
        <v>845</v>
      </c>
      <c r="D37" t="s">
        <v>645</v>
      </c>
      <c r="E37" s="22" t="s">
        <v>86</v>
      </c>
      <c r="G37">
        <v>14</v>
      </c>
      <c r="V37" s="24">
        <v>156.1</v>
      </c>
      <c r="W37" s="23">
        <v>45</v>
      </c>
      <c r="X37" s="23">
        <v>11</v>
      </c>
      <c r="Y37" s="23">
        <v>11</v>
      </c>
      <c r="Z37" s="23">
        <v>3.7</v>
      </c>
      <c r="AA37" s="26">
        <v>1.1399999999999999</v>
      </c>
      <c r="AB37" s="26">
        <v>2.78</v>
      </c>
      <c r="AC37" s="28">
        <v>8.91</v>
      </c>
      <c r="AD37" s="29">
        <v>0.92</v>
      </c>
      <c r="AE37" s="23">
        <v>25</v>
      </c>
      <c r="AF37" s="23">
        <v>16</v>
      </c>
      <c r="AG37">
        <f t="shared" si="3"/>
        <v>1.4413837283792441</v>
      </c>
      <c r="AH37">
        <f t="shared" si="4"/>
        <v>0.92248558616271625</v>
      </c>
      <c r="AI37" s="2">
        <f t="shared" si="5"/>
        <v>2.5944907110826394</v>
      </c>
      <c r="AJ37">
        <v>4</v>
      </c>
      <c r="AK37">
        <v>17</v>
      </c>
      <c r="AL37">
        <v>7</v>
      </c>
      <c r="AM37" s="15" t="s">
        <v>423</v>
      </c>
      <c r="AN37">
        <v>20</v>
      </c>
      <c r="AO37">
        <v>19</v>
      </c>
      <c r="AP37">
        <v>18</v>
      </c>
      <c r="AQ37" s="17" t="s">
        <v>436</v>
      </c>
      <c r="AR37" s="17" t="s">
        <v>526</v>
      </c>
      <c r="AS37" s="17" t="s">
        <v>488</v>
      </c>
      <c r="AT37" s="17" t="s">
        <v>486</v>
      </c>
    </row>
    <row r="38" spans="1:46" x14ac:dyDescent="0.25">
      <c r="A38">
        <v>397</v>
      </c>
      <c r="B38" t="s">
        <v>845</v>
      </c>
      <c r="C38" t="s">
        <v>845</v>
      </c>
      <c r="D38" t="s">
        <v>639</v>
      </c>
      <c r="E38" s="22" t="s">
        <v>71</v>
      </c>
      <c r="G38">
        <v>14</v>
      </c>
      <c r="V38" s="24">
        <v>156.19999999999999</v>
      </c>
      <c r="W38" s="23">
        <v>41</v>
      </c>
      <c r="X38" s="23">
        <v>10</v>
      </c>
      <c r="Y38" s="23">
        <v>5</v>
      </c>
      <c r="Z38" s="23">
        <v>5.3</v>
      </c>
      <c r="AA38" s="26">
        <v>0.99</v>
      </c>
      <c r="AB38" s="26">
        <v>2.5299999999999998</v>
      </c>
      <c r="AC38" s="28">
        <v>9.59</v>
      </c>
      <c r="AD38" s="29">
        <v>1.06</v>
      </c>
      <c r="AE38" s="23">
        <v>22</v>
      </c>
      <c r="AF38" s="23">
        <v>5</v>
      </c>
      <c r="AG38">
        <f t="shared" si="3"/>
        <v>1.267605633802817</v>
      </c>
      <c r="AH38">
        <f t="shared" si="4"/>
        <v>0.28809218950064019</v>
      </c>
      <c r="AI38" s="2">
        <f t="shared" si="5"/>
        <v>2.3623559539052499</v>
      </c>
      <c r="AJ38">
        <v>4</v>
      </c>
      <c r="AK38">
        <v>17</v>
      </c>
      <c r="AL38">
        <v>6</v>
      </c>
      <c r="AM38" s="15" t="s">
        <v>423</v>
      </c>
      <c r="AN38" s="15" t="s">
        <v>423</v>
      </c>
      <c r="AO38" t="s">
        <v>422</v>
      </c>
      <c r="AP38">
        <v>18</v>
      </c>
      <c r="AQ38" s="17" t="s">
        <v>428</v>
      </c>
      <c r="AR38" s="17" t="s">
        <v>680</v>
      </c>
      <c r="AS38" s="17" t="s">
        <v>676</v>
      </c>
      <c r="AT38" s="17" t="s">
        <v>486</v>
      </c>
    </row>
    <row r="39" spans="1:46" x14ac:dyDescent="0.25">
      <c r="A39">
        <v>398</v>
      </c>
      <c r="B39" t="s">
        <v>845</v>
      </c>
      <c r="C39" t="s">
        <v>845</v>
      </c>
      <c r="D39" t="s">
        <v>642</v>
      </c>
      <c r="E39" s="22" t="s">
        <v>13</v>
      </c>
      <c r="G39">
        <v>14</v>
      </c>
      <c r="V39" s="24">
        <v>154.19999999999999</v>
      </c>
      <c r="W39" s="23">
        <v>41</v>
      </c>
      <c r="X39" s="23">
        <v>11</v>
      </c>
      <c r="Y39" s="23">
        <v>9</v>
      </c>
      <c r="Z39" s="23">
        <v>4.2</v>
      </c>
      <c r="AA39" s="26">
        <v>1.02</v>
      </c>
      <c r="AB39" s="26">
        <v>2.73</v>
      </c>
      <c r="AC39" s="28">
        <v>9.14</v>
      </c>
      <c r="AD39" s="29">
        <v>0.83</v>
      </c>
      <c r="AE39" s="23">
        <v>16</v>
      </c>
      <c r="AF39" s="23">
        <v>13</v>
      </c>
      <c r="AG39">
        <f t="shared" si="3"/>
        <v>0.93385214007782102</v>
      </c>
      <c r="AH39">
        <f t="shared" si="4"/>
        <v>0.75875486381322965</v>
      </c>
      <c r="AI39" s="2">
        <f t="shared" si="5"/>
        <v>2.3929961089494163</v>
      </c>
      <c r="AJ39">
        <v>4</v>
      </c>
      <c r="AK39">
        <v>17</v>
      </c>
      <c r="AL39">
        <v>6</v>
      </c>
      <c r="AM39" s="15" t="s">
        <v>423</v>
      </c>
      <c r="AN39" s="15" t="s">
        <v>423</v>
      </c>
      <c r="AO39" t="s">
        <v>422</v>
      </c>
      <c r="AP39">
        <v>18</v>
      </c>
      <c r="AQ39" s="17" t="s">
        <v>673</v>
      </c>
      <c r="AR39" s="17" t="s">
        <v>514</v>
      </c>
      <c r="AS39" s="17" t="s">
        <v>488</v>
      </c>
      <c r="AT39" s="17" t="s">
        <v>486</v>
      </c>
    </row>
    <row r="40" spans="1:46" x14ac:dyDescent="0.25">
      <c r="A40">
        <v>399</v>
      </c>
      <c r="B40" t="s">
        <v>845</v>
      </c>
      <c r="C40" t="s">
        <v>845</v>
      </c>
      <c r="D40" t="s">
        <v>657</v>
      </c>
      <c r="E40" s="22" t="s">
        <v>56</v>
      </c>
      <c r="G40">
        <v>14</v>
      </c>
      <c r="V40" s="24">
        <v>136.1</v>
      </c>
      <c r="W40" s="23">
        <v>21</v>
      </c>
      <c r="X40" s="23">
        <v>13</v>
      </c>
      <c r="Y40" s="23">
        <v>5</v>
      </c>
      <c r="Z40" s="23">
        <v>3.3</v>
      </c>
      <c r="AA40" s="26">
        <v>1.06</v>
      </c>
      <c r="AB40" s="26">
        <v>2.77</v>
      </c>
      <c r="AC40" s="28">
        <v>9.31</v>
      </c>
      <c r="AD40" s="29">
        <v>0.94</v>
      </c>
      <c r="AE40" s="23">
        <v>26</v>
      </c>
      <c r="AF40" s="23">
        <v>15</v>
      </c>
      <c r="AG40">
        <f t="shared" si="3"/>
        <v>1.7193240264511389</v>
      </c>
      <c r="AH40">
        <f t="shared" si="4"/>
        <v>0.99191770756796482</v>
      </c>
      <c r="AI40" s="2">
        <f t="shared" si="5"/>
        <v>1.3886847905951507</v>
      </c>
      <c r="AJ40">
        <v>4</v>
      </c>
      <c r="AK40">
        <v>17</v>
      </c>
      <c r="AL40">
        <v>7</v>
      </c>
      <c r="AM40" s="15" t="s">
        <v>423</v>
      </c>
      <c r="AN40">
        <v>20</v>
      </c>
      <c r="AO40" t="s">
        <v>425</v>
      </c>
      <c r="AP40" s="15" t="s">
        <v>423</v>
      </c>
      <c r="AQ40" s="17" t="s">
        <v>436</v>
      </c>
      <c r="AR40" s="17" t="s">
        <v>526</v>
      </c>
      <c r="AS40" s="17" t="s">
        <v>488</v>
      </c>
      <c r="AT40" s="17" t="s">
        <v>486</v>
      </c>
    </row>
    <row r="41" spans="1:46" x14ac:dyDescent="0.25">
      <c r="A41">
        <v>400</v>
      </c>
      <c r="B41" t="s">
        <v>845</v>
      </c>
      <c r="C41" t="s">
        <v>845</v>
      </c>
      <c r="D41" t="s">
        <v>610</v>
      </c>
      <c r="E41" s="22" t="s">
        <v>45</v>
      </c>
      <c r="G41">
        <v>14</v>
      </c>
      <c r="V41" s="24">
        <v>204.2</v>
      </c>
      <c r="W41" s="23">
        <v>59</v>
      </c>
      <c r="X41" s="23">
        <v>9</v>
      </c>
      <c r="Y41" s="23">
        <v>9</v>
      </c>
      <c r="Z41" s="23">
        <v>6.6</v>
      </c>
      <c r="AA41" s="26">
        <v>1.1499999999999999</v>
      </c>
      <c r="AB41" s="26">
        <v>2.46</v>
      </c>
      <c r="AC41" s="28">
        <v>8.7100000000000009</v>
      </c>
      <c r="AD41" s="29">
        <v>0.99</v>
      </c>
      <c r="AE41" s="23">
        <v>40</v>
      </c>
      <c r="AF41" s="23">
        <v>14</v>
      </c>
      <c r="AG41">
        <f t="shared" si="3"/>
        <v>1.762977473065622</v>
      </c>
      <c r="AH41">
        <f t="shared" si="4"/>
        <v>0.61704211557296773</v>
      </c>
      <c r="AI41" s="2">
        <f t="shared" si="5"/>
        <v>2.6003917727717925</v>
      </c>
      <c r="AJ41">
        <v>4</v>
      </c>
      <c r="AK41">
        <v>17</v>
      </c>
      <c r="AL41">
        <v>7</v>
      </c>
      <c r="AM41" s="15" t="s">
        <v>423</v>
      </c>
      <c r="AN41">
        <v>20</v>
      </c>
      <c r="AO41">
        <v>19</v>
      </c>
      <c r="AP41">
        <v>18</v>
      </c>
      <c r="AQ41" s="17" t="s">
        <v>436</v>
      </c>
      <c r="AR41" s="17" t="s">
        <v>526</v>
      </c>
      <c r="AS41" s="17" t="s">
        <v>488</v>
      </c>
      <c r="AT41" s="17" t="s">
        <v>486</v>
      </c>
    </row>
    <row r="42" spans="1:46" x14ac:dyDescent="0.25">
      <c r="A42">
        <v>401</v>
      </c>
      <c r="B42" t="s">
        <v>845</v>
      </c>
      <c r="C42" t="s">
        <v>845</v>
      </c>
      <c r="D42" t="s">
        <v>550</v>
      </c>
      <c r="E42" s="22" t="s">
        <v>43</v>
      </c>
      <c r="G42">
        <v>14</v>
      </c>
      <c r="V42" s="24">
        <v>207.1</v>
      </c>
      <c r="W42" s="23">
        <v>66</v>
      </c>
      <c r="X42" s="23">
        <v>13</v>
      </c>
      <c r="Y42" s="23">
        <v>6</v>
      </c>
      <c r="Z42" s="23">
        <v>2.4</v>
      </c>
      <c r="AA42" s="26">
        <v>1.23</v>
      </c>
      <c r="AB42" s="26">
        <v>3.34</v>
      </c>
      <c r="AC42" s="28">
        <v>6.51</v>
      </c>
      <c r="AD42" s="29">
        <v>0.73</v>
      </c>
      <c r="AE42" s="23">
        <v>34</v>
      </c>
      <c r="AF42" s="23">
        <v>21</v>
      </c>
      <c r="AG42">
        <f t="shared" si="3"/>
        <v>1.4775470787059393</v>
      </c>
      <c r="AH42">
        <f t="shared" si="4"/>
        <v>0.91260260743602128</v>
      </c>
      <c r="AI42" s="2">
        <f t="shared" si="5"/>
        <v>2.8681796233703527</v>
      </c>
      <c r="AJ42">
        <v>4</v>
      </c>
      <c r="AK42">
        <v>16</v>
      </c>
      <c r="AL42">
        <v>6</v>
      </c>
      <c r="AM42" s="15" t="s">
        <v>423</v>
      </c>
      <c r="AN42">
        <v>20</v>
      </c>
      <c r="AO42" t="s">
        <v>425</v>
      </c>
      <c r="AP42">
        <v>17</v>
      </c>
      <c r="AQ42" s="17" t="s">
        <v>527</v>
      </c>
      <c r="AR42" s="17" t="s">
        <v>530</v>
      </c>
      <c r="AS42" s="17" t="s">
        <v>484</v>
      </c>
      <c r="AT42" s="17" t="s">
        <v>486</v>
      </c>
    </row>
    <row r="43" spans="1:46" x14ac:dyDescent="0.25">
      <c r="A43">
        <v>402</v>
      </c>
      <c r="B43" t="s">
        <v>845</v>
      </c>
      <c r="C43" t="s">
        <v>845</v>
      </c>
      <c r="D43" t="s">
        <v>619</v>
      </c>
      <c r="E43" s="22" t="s">
        <v>13</v>
      </c>
      <c r="G43">
        <v>14</v>
      </c>
      <c r="V43" s="24">
        <v>200</v>
      </c>
      <c r="W43" s="23">
        <v>48</v>
      </c>
      <c r="X43" s="23">
        <v>12</v>
      </c>
      <c r="Y43" s="23">
        <v>9</v>
      </c>
      <c r="Z43" s="23">
        <v>5.0999999999999996</v>
      </c>
      <c r="AA43" s="26">
        <v>1.18</v>
      </c>
      <c r="AB43" s="26">
        <v>2.93</v>
      </c>
      <c r="AC43" s="28">
        <v>6.57</v>
      </c>
      <c r="AD43" s="29">
        <v>1.88</v>
      </c>
      <c r="AE43" s="23">
        <v>38</v>
      </c>
      <c r="AF43" s="23">
        <v>11</v>
      </c>
      <c r="AG43">
        <f t="shared" si="3"/>
        <v>1.71</v>
      </c>
      <c r="AH43">
        <f t="shared" si="4"/>
        <v>0.495</v>
      </c>
      <c r="AI43" s="2">
        <f t="shared" si="5"/>
        <v>2.16</v>
      </c>
      <c r="AJ43">
        <v>4</v>
      </c>
      <c r="AK43">
        <v>16</v>
      </c>
      <c r="AL43">
        <v>7</v>
      </c>
      <c r="AM43" s="15" t="s">
        <v>423</v>
      </c>
      <c r="AN43">
        <v>20</v>
      </c>
      <c r="AO43" t="s">
        <v>425</v>
      </c>
      <c r="AP43">
        <v>17</v>
      </c>
      <c r="AQ43" s="17" t="s">
        <v>433</v>
      </c>
      <c r="AR43" s="17" t="s">
        <v>509</v>
      </c>
      <c r="AS43" s="17" t="s">
        <v>484</v>
      </c>
      <c r="AT43" s="17" t="s">
        <v>486</v>
      </c>
    </row>
    <row r="44" spans="1:46" x14ac:dyDescent="0.25">
      <c r="A44">
        <v>403</v>
      </c>
      <c r="B44" t="s">
        <v>845</v>
      </c>
      <c r="C44" t="s">
        <v>845</v>
      </c>
      <c r="D44" t="s">
        <v>574</v>
      </c>
      <c r="E44" s="22" t="s">
        <v>15</v>
      </c>
      <c r="G44">
        <v>14</v>
      </c>
      <c r="V44" s="24">
        <v>186</v>
      </c>
      <c r="W44" s="23">
        <v>36</v>
      </c>
      <c r="X44" s="23">
        <v>13</v>
      </c>
      <c r="Y44" s="23">
        <v>11</v>
      </c>
      <c r="Z44" s="23">
        <v>-0.6</v>
      </c>
      <c r="AA44" s="26">
        <v>1.18</v>
      </c>
      <c r="AB44" s="26">
        <v>4.0199999999999996</v>
      </c>
      <c r="AC44" s="28">
        <v>7.02</v>
      </c>
      <c r="AD44" s="29">
        <v>0.75</v>
      </c>
      <c r="AE44" s="23">
        <v>43</v>
      </c>
      <c r="AF44" s="23">
        <v>27</v>
      </c>
      <c r="AG44">
        <f t="shared" si="3"/>
        <v>2.0806451612903225</v>
      </c>
      <c r="AH44">
        <f t="shared" si="4"/>
        <v>1.306451612903226</v>
      </c>
      <c r="AI44" s="2">
        <f t="shared" si="5"/>
        <v>1.7419354838709677</v>
      </c>
      <c r="AJ44">
        <v>4</v>
      </c>
      <c r="AK44">
        <v>16</v>
      </c>
      <c r="AL44">
        <v>6</v>
      </c>
      <c r="AM44" s="15" t="s">
        <v>423</v>
      </c>
      <c r="AN44">
        <v>20</v>
      </c>
      <c r="AO44" t="s">
        <v>434</v>
      </c>
      <c r="AP44" s="15" t="s">
        <v>423</v>
      </c>
      <c r="AQ44" s="17" t="s">
        <v>516</v>
      </c>
      <c r="AR44" s="17" t="s">
        <v>531</v>
      </c>
      <c r="AS44" s="17" t="s">
        <v>484</v>
      </c>
      <c r="AT44" s="17" t="s">
        <v>486</v>
      </c>
    </row>
    <row r="45" spans="1:46" x14ac:dyDescent="0.25">
      <c r="A45">
        <v>404</v>
      </c>
      <c r="B45" t="s">
        <v>845</v>
      </c>
      <c r="C45" t="s">
        <v>845</v>
      </c>
      <c r="D45" t="s">
        <v>613</v>
      </c>
      <c r="E45" s="22" t="s">
        <v>89</v>
      </c>
      <c r="G45">
        <v>14</v>
      </c>
      <c r="V45" s="24">
        <v>187</v>
      </c>
      <c r="W45" s="23">
        <v>33</v>
      </c>
      <c r="X45" s="23">
        <v>12</v>
      </c>
      <c r="Y45" s="23">
        <v>7</v>
      </c>
      <c r="Z45" s="23">
        <v>4.5999999999999996</v>
      </c>
      <c r="AA45" s="26">
        <v>1.24</v>
      </c>
      <c r="AB45" s="26">
        <v>2.65</v>
      </c>
      <c r="AC45" s="28">
        <v>5.34</v>
      </c>
      <c r="AD45" s="29">
        <v>1.27</v>
      </c>
      <c r="AE45" s="23">
        <v>35</v>
      </c>
      <c r="AF45" s="23">
        <v>14</v>
      </c>
      <c r="AG45">
        <f t="shared" si="3"/>
        <v>1.6844919786096257</v>
      </c>
      <c r="AH45">
        <f t="shared" si="4"/>
        <v>0.67379679144385018</v>
      </c>
      <c r="AI45" s="2">
        <f t="shared" si="5"/>
        <v>1.5882352941176472</v>
      </c>
      <c r="AJ45">
        <v>4</v>
      </c>
      <c r="AK45">
        <v>16</v>
      </c>
      <c r="AL45">
        <v>6</v>
      </c>
      <c r="AM45" s="15" t="s">
        <v>423</v>
      </c>
      <c r="AN45">
        <v>20</v>
      </c>
      <c r="AO45" t="s">
        <v>434</v>
      </c>
      <c r="AP45" s="15" t="s">
        <v>423</v>
      </c>
      <c r="AQ45" s="17" t="s">
        <v>445</v>
      </c>
      <c r="AR45" s="17" t="s">
        <v>504</v>
      </c>
      <c r="AS45" s="17" t="s">
        <v>481</v>
      </c>
      <c r="AT45" s="17" t="s">
        <v>486</v>
      </c>
    </row>
    <row r="46" spans="1:46" x14ac:dyDescent="0.25">
      <c r="A46">
        <v>405</v>
      </c>
      <c r="B46" t="s">
        <v>845</v>
      </c>
      <c r="C46" t="s">
        <v>845</v>
      </c>
      <c r="D46" t="s">
        <v>597</v>
      </c>
      <c r="E46" s="22" t="s">
        <v>59</v>
      </c>
      <c r="G46">
        <v>14</v>
      </c>
      <c r="V46" s="24">
        <v>198.1</v>
      </c>
      <c r="W46" s="23">
        <v>45</v>
      </c>
      <c r="X46" s="23">
        <v>13</v>
      </c>
      <c r="Y46" s="23">
        <v>9</v>
      </c>
      <c r="Z46" s="23">
        <v>2.5</v>
      </c>
      <c r="AA46" s="26">
        <v>1.1499999999999999</v>
      </c>
      <c r="AB46" s="26">
        <v>3.54</v>
      </c>
      <c r="AC46" s="28">
        <v>6.4</v>
      </c>
      <c r="AD46" s="29">
        <v>0.73</v>
      </c>
      <c r="AE46" s="23">
        <v>33</v>
      </c>
      <c r="AF46" s="23">
        <v>22</v>
      </c>
      <c r="AG46">
        <f t="shared" si="3"/>
        <v>1.4992428066633015</v>
      </c>
      <c r="AH46">
        <f t="shared" si="4"/>
        <v>0.99949520444220097</v>
      </c>
      <c r="AI46" s="2">
        <f t="shared" si="5"/>
        <v>2.0444220090863201</v>
      </c>
      <c r="AJ46">
        <v>4</v>
      </c>
      <c r="AK46">
        <v>16</v>
      </c>
      <c r="AL46">
        <v>6</v>
      </c>
      <c r="AM46" s="15" t="s">
        <v>423</v>
      </c>
      <c r="AN46">
        <v>20</v>
      </c>
      <c r="AO46" t="s">
        <v>425</v>
      </c>
      <c r="AP46">
        <v>17</v>
      </c>
      <c r="AQ46" s="17" t="s">
        <v>516</v>
      </c>
      <c r="AR46" s="17" t="s">
        <v>465</v>
      </c>
      <c r="AS46" s="17" t="s">
        <v>490</v>
      </c>
      <c r="AT46" s="17" t="s">
        <v>486</v>
      </c>
    </row>
    <row r="47" spans="1:46" x14ac:dyDescent="0.25">
      <c r="A47">
        <v>406</v>
      </c>
      <c r="B47" t="s">
        <v>845</v>
      </c>
      <c r="C47" t="s">
        <v>845</v>
      </c>
      <c r="D47" t="s">
        <v>601</v>
      </c>
      <c r="E47" s="22" t="s">
        <v>33</v>
      </c>
      <c r="G47">
        <v>14</v>
      </c>
      <c r="V47" s="24">
        <v>180</v>
      </c>
      <c r="W47" s="23">
        <v>71</v>
      </c>
      <c r="X47" s="23">
        <v>13</v>
      </c>
      <c r="Y47" s="23">
        <v>7</v>
      </c>
      <c r="Z47" s="23">
        <v>2.5</v>
      </c>
      <c r="AA47" s="26">
        <v>1.23</v>
      </c>
      <c r="AB47" s="26">
        <v>3.04</v>
      </c>
      <c r="AC47" s="28">
        <v>6.54</v>
      </c>
      <c r="AD47" s="29">
        <v>1.1399999999999999</v>
      </c>
      <c r="AE47" s="23">
        <v>34</v>
      </c>
      <c r="AF47" s="23">
        <v>17</v>
      </c>
      <c r="AG47">
        <f t="shared" si="3"/>
        <v>1.7</v>
      </c>
      <c r="AH47">
        <f t="shared" si="4"/>
        <v>0.85</v>
      </c>
      <c r="AI47" s="2">
        <f t="shared" si="5"/>
        <v>3.55</v>
      </c>
      <c r="AJ47">
        <v>4</v>
      </c>
      <c r="AK47">
        <v>16</v>
      </c>
      <c r="AL47">
        <v>6</v>
      </c>
      <c r="AM47" s="15" t="s">
        <v>423</v>
      </c>
      <c r="AN47">
        <v>20</v>
      </c>
      <c r="AO47">
        <v>19</v>
      </c>
      <c r="AP47" t="s">
        <v>426</v>
      </c>
      <c r="AQ47" s="17" t="s">
        <v>445</v>
      </c>
      <c r="AR47" s="17" t="s">
        <v>505</v>
      </c>
      <c r="AS47" s="17" t="s">
        <v>484</v>
      </c>
      <c r="AT47" s="17" t="s">
        <v>486</v>
      </c>
    </row>
    <row r="48" spans="1:46" x14ac:dyDescent="0.25">
      <c r="A48">
        <v>407</v>
      </c>
      <c r="B48" t="s">
        <v>845</v>
      </c>
      <c r="C48" t="s">
        <v>845</v>
      </c>
      <c r="D48" t="s">
        <v>603</v>
      </c>
      <c r="E48" s="22" t="s">
        <v>176</v>
      </c>
      <c r="G48">
        <v>14</v>
      </c>
      <c r="V48" s="24">
        <v>195.2</v>
      </c>
      <c r="W48" s="23">
        <v>72</v>
      </c>
      <c r="X48" s="23">
        <v>13</v>
      </c>
      <c r="Y48" s="23">
        <v>14</v>
      </c>
      <c r="Z48" s="23">
        <v>2.4</v>
      </c>
      <c r="AA48" s="26">
        <v>1.21</v>
      </c>
      <c r="AB48" s="26">
        <v>2.81</v>
      </c>
      <c r="AC48" s="28">
        <v>8.9700000000000006</v>
      </c>
      <c r="AD48" s="29">
        <v>1.47</v>
      </c>
      <c r="AE48" s="23">
        <v>24</v>
      </c>
      <c r="AF48" s="23">
        <v>13</v>
      </c>
      <c r="AG48">
        <f t="shared" si="3"/>
        <v>1.1065573770491803</v>
      </c>
      <c r="AH48">
        <f t="shared" si="4"/>
        <v>0.59938524590163933</v>
      </c>
      <c r="AI48" s="2">
        <f t="shared" si="5"/>
        <v>3.319672131147541</v>
      </c>
      <c r="AJ48">
        <v>4</v>
      </c>
      <c r="AK48">
        <v>16</v>
      </c>
      <c r="AL48">
        <v>6</v>
      </c>
      <c r="AM48" s="15" t="s">
        <v>423</v>
      </c>
      <c r="AN48" s="15" t="s">
        <v>423</v>
      </c>
      <c r="AO48" t="s">
        <v>422</v>
      </c>
      <c r="AP48" t="s">
        <v>426</v>
      </c>
      <c r="AQ48" s="17" t="s">
        <v>437</v>
      </c>
      <c r="AR48" s="17" t="s">
        <v>525</v>
      </c>
      <c r="AS48" s="17" t="s">
        <v>488</v>
      </c>
      <c r="AT48" s="17" t="s">
        <v>486</v>
      </c>
    </row>
    <row r="49" spans="1:46" x14ac:dyDescent="0.25">
      <c r="A49">
        <v>408</v>
      </c>
      <c r="B49" t="s">
        <v>845</v>
      </c>
      <c r="C49" t="s">
        <v>845</v>
      </c>
      <c r="D49" t="s">
        <v>544</v>
      </c>
      <c r="E49" s="22" t="s">
        <v>25</v>
      </c>
      <c r="G49">
        <v>14</v>
      </c>
      <c r="V49" s="24">
        <v>215.2</v>
      </c>
      <c r="W49" s="23">
        <v>74</v>
      </c>
      <c r="X49" s="23">
        <v>14</v>
      </c>
      <c r="Y49" s="23">
        <v>13</v>
      </c>
      <c r="Z49" s="23">
        <v>2.5</v>
      </c>
      <c r="AA49" s="26">
        <v>1.23</v>
      </c>
      <c r="AB49" s="26">
        <v>3.71</v>
      </c>
      <c r="AC49" s="28">
        <v>7.22</v>
      </c>
      <c r="AD49" s="29">
        <v>0.81</v>
      </c>
      <c r="AE49" s="23">
        <v>48</v>
      </c>
      <c r="AF49" s="23">
        <v>26</v>
      </c>
      <c r="AG49">
        <f t="shared" si="3"/>
        <v>2.0074349442379185</v>
      </c>
      <c r="AH49">
        <f t="shared" si="4"/>
        <v>1.0873605947955389</v>
      </c>
      <c r="AI49" s="2">
        <f t="shared" si="5"/>
        <v>3.0947955390334574</v>
      </c>
      <c r="AJ49">
        <v>4</v>
      </c>
      <c r="AK49">
        <v>16</v>
      </c>
      <c r="AL49">
        <v>6</v>
      </c>
      <c r="AM49" s="15" t="s">
        <v>423</v>
      </c>
      <c r="AN49">
        <v>20</v>
      </c>
      <c r="AO49" t="s">
        <v>425</v>
      </c>
      <c r="AP49">
        <v>17</v>
      </c>
      <c r="AQ49" s="17" t="s">
        <v>527</v>
      </c>
      <c r="AR49" s="17" t="s">
        <v>530</v>
      </c>
      <c r="AS49" s="17" t="s">
        <v>484</v>
      </c>
      <c r="AT49" s="17" t="s">
        <v>486</v>
      </c>
    </row>
    <row r="50" spans="1:46" x14ac:dyDescent="0.25">
      <c r="A50">
        <v>409</v>
      </c>
      <c r="B50" t="s">
        <v>845</v>
      </c>
      <c r="C50" t="s">
        <v>845</v>
      </c>
      <c r="D50" t="s">
        <v>558</v>
      </c>
      <c r="E50" s="22" t="s">
        <v>86</v>
      </c>
      <c r="G50">
        <v>14</v>
      </c>
      <c r="V50" s="24">
        <v>204.1</v>
      </c>
      <c r="W50" s="23">
        <v>71</v>
      </c>
      <c r="X50" s="23">
        <v>12</v>
      </c>
      <c r="Y50" s="23">
        <v>12</v>
      </c>
      <c r="Z50" s="23">
        <v>1.9</v>
      </c>
      <c r="AA50" s="26">
        <v>1.4</v>
      </c>
      <c r="AB50" s="26">
        <v>3.57</v>
      </c>
      <c r="AC50" s="28">
        <v>7.09</v>
      </c>
      <c r="AD50" s="29">
        <v>0.73</v>
      </c>
      <c r="AE50" s="23">
        <v>42</v>
      </c>
      <c r="AF50" s="23">
        <v>15</v>
      </c>
      <c r="AG50">
        <f t="shared" si="3"/>
        <v>1.85203331700147</v>
      </c>
      <c r="AH50">
        <f t="shared" si="4"/>
        <v>0.66144047035766784</v>
      </c>
      <c r="AI50" s="2">
        <f t="shared" si="5"/>
        <v>3.1308182263596276</v>
      </c>
      <c r="AJ50">
        <v>4</v>
      </c>
      <c r="AK50">
        <v>15</v>
      </c>
      <c r="AL50">
        <v>6</v>
      </c>
      <c r="AM50" s="15" t="s">
        <v>423</v>
      </c>
      <c r="AN50">
        <v>20</v>
      </c>
      <c r="AO50" t="s">
        <v>425</v>
      </c>
      <c r="AP50" t="s">
        <v>427</v>
      </c>
      <c r="AQ50" s="17" t="s">
        <v>533</v>
      </c>
      <c r="AR50" s="17" t="s">
        <v>531</v>
      </c>
      <c r="AS50" s="17" t="s">
        <v>484</v>
      </c>
      <c r="AT50" s="17" t="s">
        <v>486</v>
      </c>
    </row>
    <row r="51" spans="1:46" x14ac:dyDescent="0.25">
      <c r="A51">
        <v>410</v>
      </c>
      <c r="B51" t="s">
        <v>845</v>
      </c>
      <c r="C51" t="s">
        <v>845</v>
      </c>
      <c r="D51" t="s">
        <v>563</v>
      </c>
      <c r="E51" s="22" t="s">
        <v>143</v>
      </c>
      <c r="G51">
        <v>14</v>
      </c>
      <c r="V51" s="24">
        <v>214.1</v>
      </c>
      <c r="W51" s="23">
        <v>50</v>
      </c>
      <c r="X51" s="23">
        <v>11</v>
      </c>
      <c r="Y51" s="23">
        <v>13</v>
      </c>
      <c r="Z51" s="23">
        <v>1.5</v>
      </c>
      <c r="AA51" s="26">
        <v>1.25</v>
      </c>
      <c r="AB51" s="26">
        <v>3.7</v>
      </c>
      <c r="AC51" s="28">
        <v>6.89</v>
      </c>
      <c r="AD51" s="29">
        <v>1.22</v>
      </c>
      <c r="AE51" s="23">
        <v>52</v>
      </c>
      <c r="AF51" s="23">
        <v>23</v>
      </c>
      <c r="AG51">
        <f t="shared" si="3"/>
        <v>2.1858944418496029</v>
      </c>
      <c r="AH51">
        <f t="shared" si="4"/>
        <v>0.96683792620270903</v>
      </c>
      <c r="AI51" s="2">
        <f t="shared" si="5"/>
        <v>2.1018215787015415</v>
      </c>
      <c r="AJ51">
        <v>4</v>
      </c>
      <c r="AK51">
        <v>15</v>
      </c>
      <c r="AL51">
        <v>7</v>
      </c>
      <c r="AM51" s="15" t="s">
        <v>423</v>
      </c>
      <c r="AN51">
        <v>20</v>
      </c>
      <c r="AO51" t="s">
        <v>434</v>
      </c>
      <c r="AP51">
        <v>16</v>
      </c>
      <c r="AQ51" s="17" t="s">
        <v>439</v>
      </c>
      <c r="AR51" s="17" t="s">
        <v>505</v>
      </c>
      <c r="AS51" s="17" t="s">
        <v>484</v>
      </c>
      <c r="AT51" s="17" t="s">
        <v>486</v>
      </c>
    </row>
    <row r="52" spans="1:46" x14ac:dyDescent="0.25">
      <c r="A52">
        <v>411</v>
      </c>
      <c r="B52" t="s">
        <v>845</v>
      </c>
      <c r="C52" t="s">
        <v>845</v>
      </c>
      <c r="D52" t="s">
        <v>611</v>
      </c>
      <c r="E52" s="22" t="s">
        <v>54</v>
      </c>
      <c r="G52">
        <v>14</v>
      </c>
      <c r="V52" s="24">
        <v>187</v>
      </c>
      <c r="W52" s="23">
        <v>41</v>
      </c>
      <c r="X52" s="23">
        <v>11</v>
      </c>
      <c r="Y52" s="23">
        <v>10</v>
      </c>
      <c r="Z52" s="23">
        <v>2.4</v>
      </c>
      <c r="AA52" s="26">
        <v>1.27</v>
      </c>
      <c r="AB52" s="26">
        <v>3.71</v>
      </c>
      <c r="AC52" s="28">
        <v>6.16</v>
      </c>
      <c r="AD52" s="29">
        <v>0.7</v>
      </c>
      <c r="AE52" s="23">
        <v>38</v>
      </c>
      <c r="AF52" s="23">
        <v>19</v>
      </c>
      <c r="AG52">
        <f t="shared" si="3"/>
        <v>1.8288770053475936</v>
      </c>
      <c r="AH52">
        <f t="shared" si="4"/>
        <v>0.91443850267379678</v>
      </c>
      <c r="AI52" s="2">
        <f t="shared" si="5"/>
        <v>1.9732620320855614</v>
      </c>
      <c r="AJ52">
        <v>4</v>
      </c>
      <c r="AK52">
        <v>15</v>
      </c>
      <c r="AL52">
        <v>6</v>
      </c>
      <c r="AM52" s="15" t="s">
        <v>423</v>
      </c>
      <c r="AN52">
        <v>20</v>
      </c>
      <c r="AO52" t="s">
        <v>434</v>
      </c>
      <c r="AP52">
        <v>16</v>
      </c>
      <c r="AQ52" s="17" t="s">
        <v>533</v>
      </c>
      <c r="AR52" s="17" t="s">
        <v>465</v>
      </c>
      <c r="AS52" s="17" t="s">
        <v>490</v>
      </c>
      <c r="AT52" s="17" t="s">
        <v>486</v>
      </c>
    </row>
    <row r="53" spans="1:46" x14ac:dyDescent="0.25">
      <c r="A53">
        <v>412</v>
      </c>
      <c r="B53" t="s">
        <v>845</v>
      </c>
      <c r="C53" t="s">
        <v>845</v>
      </c>
      <c r="D53" t="s">
        <v>572</v>
      </c>
      <c r="E53" s="22" t="s">
        <v>54</v>
      </c>
      <c r="G53">
        <v>14</v>
      </c>
      <c r="V53" s="24">
        <v>202.2</v>
      </c>
      <c r="W53" s="23">
        <v>49</v>
      </c>
      <c r="X53" s="23">
        <v>13</v>
      </c>
      <c r="Y53" s="23">
        <v>11</v>
      </c>
      <c r="Z53" s="23">
        <v>1.1000000000000001</v>
      </c>
      <c r="AA53" s="26">
        <v>1.3</v>
      </c>
      <c r="AB53" s="26">
        <v>4.13</v>
      </c>
      <c r="AC53" s="28">
        <v>5.51</v>
      </c>
      <c r="AD53" s="29">
        <v>0.82</v>
      </c>
      <c r="AE53" s="23">
        <v>30</v>
      </c>
      <c r="AF53" s="23">
        <v>23</v>
      </c>
      <c r="AG53">
        <f t="shared" si="3"/>
        <v>1.3353115727002969</v>
      </c>
      <c r="AH53">
        <f t="shared" si="4"/>
        <v>1.0237388724035608</v>
      </c>
      <c r="AI53" s="2">
        <f t="shared" si="5"/>
        <v>2.1810089020771515</v>
      </c>
      <c r="AJ53">
        <v>4</v>
      </c>
      <c r="AK53">
        <v>15</v>
      </c>
      <c r="AL53">
        <v>6</v>
      </c>
      <c r="AM53" s="15" t="s">
        <v>423</v>
      </c>
      <c r="AN53" s="15" t="s">
        <v>423</v>
      </c>
      <c r="AO53" t="s">
        <v>419</v>
      </c>
      <c r="AP53">
        <v>16</v>
      </c>
      <c r="AQ53" s="17" t="s">
        <v>533</v>
      </c>
      <c r="AR53" s="17" t="s">
        <v>465</v>
      </c>
      <c r="AS53" s="17" t="s">
        <v>490</v>
      </c>
      <c r="AT53" s="17" t="s">
        <v>486</v>
      </c>
    </row>
    <row r="54" spans="1:46" x14ac:dyDescent="0.25">
      <c r="A54">
        <v>413</v>
      </c>
      <c r="B54" t="s">
        <v>845</v>
      </c>
      <c r="C54" t="s">
        <v>845</v>
      </c>
      <c r="D54" t="s">
        <v>614</v>
      </c>
      <c r="E54" s="22" t="s">
        <v>89</v>
      </c>
      <c r="G54">
        <v>14</v>
      </c>
      <c r="V54" s="24">
        <v>180.1</v>
      </c>
      <c r="W54" s="23">
        <v>73</v>
      </c>
      <c r="X54" s="23">
        <v>13</v>
      </c>
      <c r="Y54" s="23">
        <v>11</v>
      </c>
      <c r="Z54" s="23">
        <v>2.6</v>
      </c>
      <c r="AA54" s="26">
        <v>1.36</v>
      </c>
      <c r="AB54" s="26">
        <v>3.69</v>
      </c>
      <c r="AC54" s="28">
        <v>5.74</v>
      </c>
      <c r="AD54" s="29">
        <v>1.26</v>
      </c>
      <c r="AE54" s="23">
        <v>28</v>
      </c>
      <c r="AF54" s="23">
        <v>9</v>
      </c>
      <c r="AG54">
        <f t="shared" si="3"/>
        <v>1.3992226540810662</v>
      </c>
      <c r="AH54">
        <f t="shared" si="4"/>
        <v>0.44975013881177128</v>
      </c>
      <c r="AI54" s="2">
        <f t="shared" si="5"/>
        <v>3.6479733481399226</v>
      </c>
      <c r="AJ54">
        <v>4</v>
      </c>
      <c r="AK54">
        <v>15</v>
      </c>
      <c r="AL54">
        <v>6</v>
      </c>
      <c r="AM54" s="15" t="s">
        <v>423</v>
      </c>
      <c r="AN54" s="15" t="s">
        <v>423</v>
      </c>
      <c r="AO54" t="s">
        <v>407</v>
      </c>
      <c r="AP54" t="s">
        <v>427</v>
      </c>
      <c r="AQ54" s="17" t="s">
        <v>439</v>
      </c>
      <c r="AR54" s="17" t="s">
        <v>506</v>
      </c>
      <c r="AS54" s="17" t="s">
        <v>490</v>
      </c>
      <c r="AT54" s="17" t="s">
        <v>486</v>
      </c>
    </row>
    <row r="55" spans="1:46" x14ac:dyDescent="0.25">
      <c r="A55">
        <v>414</v>
      </c>
      <c r="B55" t="s">
        <v>845</v>
      </c>
      <c r="C55" t="s">
        <v>845</v>
      </c>
      <c r="D55" t="s">
        <v>606</v>
      </c>
      <c r="E55" s="22" t="s">
        <v>28</v>
      </c>
      <c r="G55">
        <v>14</v>
      </c>
      <c r="V55" s="24">
        <v>179.1</v>
      </c>
      <c r="W55" s="23">
        <v>57</v>
      </c>
      <c r="X55" s="23">
        <v>13</v>
      </c>
      <c r="Y55" s="23">
        <v>12</v>
      </c>
      <c r="Z55" s="23">
        <v>2</v>
      </c>
      <c r="AA55" s="26">
        <v>1.31</v>
      </c>
      <c r="AB55" s="26">
        <v>4.47</v>
      </c>
      <c r="AC55" s="28">
        <v>5.37</v>
      </c>
      <c r="AD55" s="29">
        <v>1.32</v>
      </c>
      <c r="AE55" s="23">
        <v>30</v>
      </c>
      <c r="AF55" s="23">
        <v>12</v>
      </c>
      <c r="AG55">
        <f t="shared" si="3"/>
        <v>1.5075376884422111</v>
      </c>
      <c r="AH55">
        <f t="shared" si="4"/>
        <v>0.60301507537688448</v>
      </c>
      <c r="AI55" s="2">
        <f t="shared" si="5"/>
        <v>2.8643216080402012</v>
      </c>
      <c r="AJ55">
        <v>4</v>
      </c>
      <c r="AK55">
        <v>15</v>
      </c>
      <c r="AL55">
        <v>6</v>
      </c>
      <c r="AM55" s="15" t="s">
        <v>423</v>
      </c>
      <c r="AN55">
        <v>20</v>
      </c>
      <c r="AO55" t="s">
        <v>425</v>
      </c>
      <c r="AP55" t="s">
        <v>427</v>
      </c>
      <c r="AQ55" s="17" t="s">
        <v>542</v>
      </c>
      <c r="AR55" s="17" t="s">
        <v>469</v>
      </c>
      <c r="AS55" s="17" t="s">
        <v>481</v>
      </c>
      <c r="AT55" s="17" t="s">
        <v>486</v>
      </c>
    </row>
    <row r="56" spans="1:46" x14ac:dyDescent="0.25">
      <c r="A56">
        <v>415</v>
      </c>
      <c r="B56" t="s">
        <v>845</v>
      </c>
      <c r="C56" t="s">
        <v>845</v>
      </c>
      <c r="D56" t="s">
        <v>592</v>
      </c>
      <c r="E56" s="22" t="s">
        <v>82</v>
      </c>
      <c r="G56">
        <v>14</v>
      </c>
      <c r="V56" s="24">
        <v>185.1</v>
      </c>
      <c r="W56" s="23">
        <v>79</v>
      </c>
      <c r="X56" s="23">
        <v>11</v>
      </c>
      <c r="Y56" s="23">
        <v>11</v>
      </c>
      <c r="Z56" s="23">
        <v>0.9</v>
      </c>
      <c r="AA56" s="26">
        <v>1.33</v>
      </c>
      <c r="AB56" s="26">
        <v>3.54</v>
      </c>
      <c r="AC56" s="28">
        <v>9.08</v>
      </c>
      <c r="AD56" s="29">
        <v>1.25</v>
      </c>
      <c r="AE56" s="23">
        <v>34</v>
      </c>
      <c r="AF56" s="23">
        <v>14</v>
      </c>
      <c r="AG56">
        <f t="shared" si="3"/>
        <v>1.6531604538087521</v>
      </c>
      <c r="AH56">
        <f t="shared" si="4"/>
        <v>0.68071312803889794</v>
      </c>
      <c r="AI56" s="2">
        <f t="shared" si="5"/>
        <v>3.8411669367909242</v>
      </c>
      <c r="AJ56">
        <v>4</v>
      </c>
      <c r="AK56">
        <v>15</v>
      </c>
      <c r="AL56">
        <v>6</v>
      </c>
      <c r="AM56" s="15" t="s">
        <v>423</v>
      </c>
      <c r="AN56">
        <v>20</v>
      </c>
      <c r="AO56">
        <v>19</v>
      </c>
      <c r="AP56" t="s">
        <v>435</v>
      </c>
      <c r="AQ56" s="17" t="s">
        <v>438</v>
      </c>
      <c r="AR56" s="17" t="s">
        <v>526</v>
      </c>
      <c r="AS56" s="17" t="s">
        <v>488</v>
      </c>
      <c r="AT56" s="17" t="s">
        <v>486</v>
      </c>
    </row>
    <row r="57" spans="1:46" x14ac:dyDescent="0.25">
      <c r="A57">
        <v>416</v>
      </c>
      <c r="B57" t="s">
        <v>845</v>
      </c>
      <c r="C57" t="s">
        <v>845</v>
      </c>
      <c r="D57" t="s">
        <v>559</v>
      </c>
      <c r="E57" s="22" t="s">
        <v>176</v>
      </c>
      <c r="G57">
        <v>14</v>
      </c>
      <c r="V57" s="24">
        <v>201</v>
      </c>
      <c r="W57" s="23">
        <v>70</v>
      </c>
      <c r="X57" s="23">
        <v>13</v>
      </c>
      <c r="Y57" s="23">
        <v>13</v>
      </c>
      <c r="Z57" s="23">
        <v>1.4</v>
      </c>
      <c r="AA57" s="26">
        <v>1.29</v>
      </c>
      <c r="AB57" s="26">
        <v>3.63</v>
      </c>
      <c r="AC57" s="28">
        <v>9.27</v>
      </c>
      <c r="AD57" s="29">
        <v>0.74</v>
      </c>
      <c r="AE57" s="23">
        <v>43</v>
      </c>
      <c r="AF57" s="23">
        <v>16</v>
      </c>
      <c r="AG57">
        <f t="shared" si="3"/>
        <v>1.9253731343283582</v>
      </c>
      <c r="AH57">
        <f t="shared" si="4"/>
        <v>0.71641791044776115</v>
      </c>
      <c r="AI57" s="2">
        <f t="shared" si="5"/>
        <v>3.1343283582089554</v>
      </c>
      <c r="AJ57">
        <v>4</v>
      </c>
      <c r="AK57">
        <v>15</v>
      </c>
      <c r="AL57">
        <v>6</v>
      </c>
      <c r="AM57" s="15" t="s">
        <v>423</v>
      </c>
      <c r="AN57">
        <v>20</v>
      </c>
      <c r="AO57" t="s">
        <v>425</v>
      </c>
      <c r="AP57" t="s">
        <v>427</v>
      </c>
      <c r="AQ57" s="17" t="s">
        <v>542</v>
      </c>
      <c r="AR57" s="17" t="s">
        <v>678</v>
      </c>
      <c r="AS57" s="17" t="s">
        <v>488</v>
      </c>
      <c r="AT57" s="17" t="s">
        <v>486</v>
      </c>
    </row>
    <row r="58" spans="1:46" x14ac:dyDescent="0.25">
      <c r="A58">
        <v>417</v>
      </c>
      <c r="B58" t="s">
        <v>845</v>
      </c>
      <c r="C58" t="s">
        <v>845</v>
      </c>
      <c r="D58" t="s">
        <v>569</v>
      </c>
      <c r="E58" s="22" t="s">
        <v>25</v>
      </c>
      <c r="G58">
        <v>14</v>
      </c>
      <c r="V58" s="24">
        <v>202</v>
      </c>
      <c r="W58" s="23">
        <v>46</v>
      </c>
      <c r="X58" s="23">
        <v>13</v>
      </c>
      <c r="Y58" s="23">
        <v>10</v>
      </c>
      <c r="Z58" s="23">
        <v>3.6</v>
      </c>
      <c r="AA58" s="26">
        <v>1.36</v>
      </c>
      <c r="AB58" s="26">
        <v>3.39</v>
      </c>
      <c r="AC58" s="28">
        <v>5.3</v>
      </c>
      <c r="AD58" s="29">
        <v>0.83</v>
      </c>
      <c r="AE58" s="23">
        <v>56</v>
      </c>
      <c r="AF58" s="23">
        <v>15</v>
      </c>
      <c r="AG58">
        <f t="shared" si="3"/>
        <v>2.4950495049504955</v>
      </c>
      <c r="AH58">
        <f t="shared" si="4"/>
        <v>0.66831683168316824</v>
      </c>
      <c r="AI58" s="2">
        <f t="shared" si="5"/>
        <v>2.0495049504950495</v>
      </c>
      <c r="AJ58">
        <v>4</v>
      </c>
      <c r="AK58">
        <v>15</v>
      </c>
      <c r="AL58">
        <v>6</v>
      </c>
      <c r="AM58" s="15" t="s">
        <v>423</v>
      </c>
      <c r="AN58" t="s">
        <v>422</v>
      </c>
      <c r="AO58" t="s">
        <v>426</v>
      </c>
      <c r="AP58">
        <v>16</v>
      </c>
      <c r="AQ58" s="17" t="s">
        <v>513</v>
      </c>
      <c r="AR58" s="17" t="s">
        <v>470</v>
      </c>
      <c r="AS58" s="17" t="s">
        <v>481</v>
      </c>
      <c r="AT58" s="17" t="s">
        <v>486</v>
      </c>
    </row>
    <row r="59" spans="1:46" x14ac:dyDescent="0.25">
      <c r="A59">
        <v>418</v>
      </c>
      <c r="B59" t="s">
        <v>845</v>
      </c>
      <c r="C59" t="s">
        <v>845</v>
      </c>
      <c r="D59" t="s">
        <v>581</v>
      </c>
      <c r="E59" s="22" t="s">
        <v>30</v>
      </c>
      <c r="G59">
        <v>14</v>
      </c>
      <c r="V59" s="24">
        <v>193.2</v>
      </c>
      <c r="W59" s="23">
        <v>74</v>
      </c>
      <c r="X59" s="23">
        <v>11</v>
      </c>
      <c r="Y59" s="23">
        <v>11</v>
      </c>
      <c r="Z59" s="23">
        <v>1.1000000000000001</v>
      </c>
      <c r="AA59" s="26">
        <v>1.44</v>
      </c>
      <c r="AB59" s="26">
        <v>4.74</v>
      </c>
      <c r="AC59" s="28">
        <v>5.99</v>
      </c>
      <c r="AD59" s="29">
        <v>0.78</v>
      </c>
      <c r="AE59" s="23">
        <v>50</v>
      </c>
      <c r="AF59" s="23">
        <v>25</v>
      </c>
      <c r="AG59">
        <f t="shared" si="3"/>
        <v>2.329192546583851</v>
      </c>
      <c r="AH59">
        <f t="shared" si="4"/>
        <v>1.1645962732919255</v>
      </c>
      <c r="AI59" s="2">
        <f t="shared" si="5"/>
        <v>3.4472049689440993</v>
      </c>
      <c r="AJ59">
        <v>4</v>
      </c>
      <c r="AK59">
        <v>14</v>
      </c>
      <c r="AL59">
        <v>6</v>
      </c>
      <c r="AM59" s="15" t="s">
        <v>423</v>
      </c>
      <c r="AN59" t="s">
        <v>422</v>
      </c>
      <c r="AO59" t="s">
        <v>426</v>
      </c>
      <c r="AP59" t="s">
        <v>437</v>
      </c>
      <c r="AQ59" s="17" t="s">
        <v>525</v>
      </c>
      <c r="AR59" s="17" t="s">
        <v>466</v>
      </c>
      <c r="AS59" s="17" t="s">
        <v>490</v>
      </c>
      <c r="AT59" s="17" t="s">
        <v>486</v>
      </c>
    </row>
    <row r="60" spans="1:46" x14ac:dyDescent="0.25">
      <c r="A60">
        <v>419</v>
      </c>
      <c r="B60" t="s">
        <v>845</v>
      </c>
      <c r="C60" t="s">
        <v>845</v>
      </c>
      <c r="D60" t="s">
        <v>579</v>
      </c>
      <c r="E60" s="22" t="s">
        <v>19</v>
      </c>
      <c r="G60">
        <v>14</v>
      </c>
      <c r="V60" s="24">
        <v>206</v>
      </c>
      <c r="W60" s="23">
        <v>65</v>
      </c>
      <c r="X60" s="23">
        <v>15</v>
      </c>
      <c r="Y60" s="23">
        <v>12</v>
      </c>
      <c r="Z60" s="23">
        <v>1.1000000000000001</v>
      </c>
      <c r="AA60" s="26">
        <v>1.4</v>
      </c>
      <c r="AB60" s="26">
        <v>4.54</v>
      </c>
      <c r="AC60" s="28">
        <v>6.95</v>
      </c>
      <c r="AD60" s="29">
        <v>0.71</v>
      </c>
      <c r="AE60" s="23">
        <v>51</v>
      </c>
      <c r="AF60" s="23">
        <v>18</v>
      </c>
      <c r="AG60">
        <f t="shared" si="3"/>
        <v>2.2281553398058254</v>
      </c>
      <c r="AH60">
        <f t="shared" si="4"/>
        <v>0.78640776699029125</v>
      </c>
      <c r="AI60" s="2">
        <f t="shared" si="5"/>
        <v>2.8398058252427187</v>
      </c>
      <c r="AJ60">
        <v>4</v>
      </c>
      <c r="AK60">
        <v>14</v>
      </c>
      <c r="AL60">
        <v>7</v>
      </c>
      <c r="AM60" s="15" t="s">
        <v>423</v>
      </c>
      <c r="AN60">
        <v>20</v>
      </c>
      <c r="AO60" t="s">
        <v>434</v>
      </c>
      <c r="AP60" t="s">
        <v>437</v>
      </c>
      <c r="AQ60" s="17" t="s">
        <v>680</v>
      </c>
      <c r="AR60" s="17" t="s">
        <v>531</v>
      </c>
      <c r="AS60" s="17" t="s">
        <v>484</v>
      </c>
      <c r="AT60" s="17" t="s">
        <v>486</v>
      </c>
    </row>
    <row r="61" spans="1:46" x14ac:dyDescent="0.25">
      <c r="A61">
        <v>420</v>
      </c>
      <c r="B61" t="s">
        <v>845</v>
      </c>
      <c r="C61" t="s">
        <v>845</v>
      </c>
      <c r="D61" t="s">
        <v>600</v>
      </c>
      <c r="E61" s="22" t="s">
        <v>67</v>
      </c>
      <c r="G61">
        <v>14</v>
      </c>
      <c r="V61" s="24">
        <v>175.2</v>
      </c>
      <c r="W61" s="23">
        <v>85</v>
      </c>
      <c r="X61" s="23">
        <v>13</v>
      </c>
      <c r="Y61" s="23">
        <v>10</v>
      </c>
      <c r="Z61" s="23">
        <v>0</v>
      </c>
      <c r="AA61" s="26">
        <v>1.45</v>
      </c>
      <c r="AB61" s="26">
        <v>4.51</v>
      </c>
      <c r="AC61" s="28">
        <v>7.74</v>
      </c>
      <c r="AD61" s="29">
        <v>0.98</v>
      </c>
      <c r="AE61" s="23">
        <v>25</v>
      </c>
      <c r="AF61" s="23">
        <v>17</v>
      </c>
      <c r="AG61">
        <f t="shared" si="3"/>
        <v>1.2842465753424659</v>
      </c>
      <c r="AH61">
        <f t="shared" si="4"/>
        <v>0.87328767123287676</v>
      </c>
      <c r="AI61" s="2">
        <f t="shared" si="5"/>
        <v>4.3664383561643838</v>
      </c>
      <c r="AJ61">
        <v>4</v>
      </c>
      <c r="AK61">
        <v>14</v>
      </c>
      <c r="AL61">
        <v>6</v>
      </c>
      <c r="AM61" s="15" t="s">
        <v>423</v>
      </c>
      <c r="AN61" s="15" t="s">
        <v>423</v>
      </c>
      <c r="AO61" t="s">
        <v>407</v>
      </c>
      <c r="AP61" t="s">
        <v>428</v>
      </c>
      <c r="AQ61" s="17" t="s">
        <v>441</v>
      </c>
      <c r="AR61" s="17" t="s">
        <v>532</v>
      </c>
      <c r="AS61" s="17" t="s">
        <v>489</v>
      </c>
      <c r="AT61" s="17" t="s">
        <v>486</v>
      </c>
    </row>
    <row r="62" spans="1:46" x14ac:dyDescent="0.25">
      <c r="A62">
        <v>421</v>
      </c>
      <c r="B62" t="s">
        <v>845</v>
      </c>
      <c r="C62" t="s">
        <v>845</v>
      </c>
      <c r="D62" t="s">
        <v>586</v>
      </c>
      <c r="E62" s="22" t="s">
        <v>45</v>
      </c>
      <c r="G62">
        <v>14</v>
      </c>
      <c r="V62" s="24">
        <v>199</v>
      </c>
      <c r="W62" s="23">
        <v>57</v>
      </c>
      <c r="X62" s="23">
        <v>10</v>
      </c>
      <c r="Y62" s="23">
        <v>13</v>
      </c>
      <c r="Z62" s="23">
        <v>0.4</v>
      </c>
      <c r="AA62" s="26">
        <v>1.36</v>
      </c>
      <c r="AB62" s="26">
        <v>4.6100000000000003</v>
      </c>
      <c r="AC62" s="28">
        <v>5.47</v>
      </c>
      <c r="AD62" s="29">
        <v>0.9</v>
      </c>
      <c r="AE62" s="23">
        <v>39</v>
      </c>
      <c r="AF62" s="23">
        <v>25</v>
      </c>
      <c r="AG62">
        <f t="shared" si="3"/>
        <v>1.7638190954773869</v>
      </c>
      <c r="AH62">
        <f t="shared" si="4"/>
        <v>1.1306532663316582</v>
      </c>
      <c r="AI62" s="2">
        <f t="shared" si="5"/>
        <v>2.5778894472361813</v>
      </c>
      <c r="AJ62">
        <v>4</v>
      </c>
      <c r="AK62">
        <v>14</v>
      </c>
      <c r="AL62">
        <v>6</v>
      </c>
      <c r="AM62" s="15" t="s">
        <v>423</v>
      </c>
      <c r="AN62">
        <v>20</v>
      </c>
      <c r="AO62" t="s">
        <v>432</v>
      </c>
      <c r="AP62">
        <v>15</v>
      </c>
      <c r="AQ62" s="17" t="s">
        <v>525</v>
      </c>
      <c r="AR62" s="17" t="s">
        <v>470</v>
      </c>
      <c r="AS62" s="17" t="s">
        <v>481</v>
      </c>
      <c r="AT62" s="17" t="s">
        <v>486</v>
      </c>
    </row>
    <row r="63" spans="1:46" x14ac:dyDescent="0.25">
      <c r="A63">
        <v>422</v>
      </c>
      <c r="B63" t="s">
        <v>845</v>
      </c>
      <c r="C63" t="s">
        <v>845</v>
      </c>
      <c r="D63" t="s">
        <v>666</v>
      </c>
      <c r="E63" s="22" t="s">
        <v>71</v>
      </c>
      <c r="G63">
        <v>14</v>
      </c>
      <c r="V63" s="24">
        <v>80.099999999999994</v>
      </c>
      <c r="W63" s="23">
        <v>15</v>
      </c>
      <c r="X63" s="23">
        <v>7</v>
      </c>
      <c r="Y63" s="23">
        <v>2</v>
      </c>
      <c r="Z63" s="23">
        <v>2.9</v>
      </c>
      <c r="AA63" s="26">
        <v>1.08</v>
      </c>
      <c r="AB63" s="26">
        <v>2.46</v>
      </c>
      <c r="AC63" s="28">
        <v>5.27</v>
      </c>
      <c r="AD63" s="29">
        <v>1.06</v>
      </c>
      <c r="AE63" s="23">
        <v>12</v>
      </c>
      <c r="AF63" s="23">
        <v>4</v>
      </c>
      <c r="AG63">
        <f t="shared" si="3"/>
        <v>1.348314606741573</v>
      </c>
      <c r="AH63">
        <f t="shared" si="4"/>
        <v>0.44943820224719105</v>
      </c>
      <c r="AI63" s="2">
        <f t="shared" si="5"/>
        <v>1.6853932584269664</v>
      </c>
      <c r="AJ63">
        <v>3</v>
      </c>
      <c r="AK63">
        <v>18</v>
      </c>
      <c r="AL63">
        <v>6</v>
      </c>
      <c r="AM63" s="15" t="s">
        <v>423</v>
      </c>
      <c r="AN63" s="15" t="s">
        <v>423</v>
      </c>
      <c r="AO63" t="s">
        <v>422</v>
      </c>
      <c r="AP63" s="15" t="s">
        <v>423</v>
      </c>
      <c r="AQ63" s="17" t="s">
        <v>677</v>
      </c>
      <c r="AR63" s="17" t="s">
        <v>506</v>
      </c>
      <c r="AS63" s="17" t="s">
        <v>481</v>
      </c>
      <c r="AT63" s="17" t="s">
        <v>486</v>
      </c>
    </row>
    <row r="64" spans="1:46" x14ac:dyDescent="0.25">
      <c r="A64">
        <v>423</v>
      </c>
      <c r="B64" t="s">
        <v>845</v>
      </c>
      <c r="C64" t="s">
        <v>845</v>
      </c>
      <c r="D64" t="s">
        <v>665</v>
      </c>
      <c r="E64" s="22" t="s">
        <v>21</v>
      </c>
      <c r="G64">
        <v>14</v>
      </c>
      <c r="V64" s="24">
        <v>91</v>
      </c>
      <c r="W64" s="23">
        <v>29</v>
      </c>
      <c r="X64" s="23">
        <v>8</v>
      </c>
      <c r="Y64" s="23">
        <v>7</v>
      </c>
      <c r="Z64" s="23">
        <v>3.7</v>
      </c>
      <c r="AA64" s="26">
        <v>0.99</v>
      </c>
      <c r="AB64" s="26">
        <v>2.5499999999999998</v>
      </c>
      <c r="AC64" s="28">
        <v>9.4</v>
      </c>
      <c r="AD64" s="29">
        <v>1.19</v>
      </c>
      <c r="AE64" s="23">
        <v>15</v>
      </c>
      <c r="AF64" s="23">
        <v>7</v>
      </c>
      <c r="AG64">
        <f t="shared" si="3"/>
        <v>1.4835164835164836</v>
      </c>
      <c r="AH64">
        <f t="shared" si="4"/>
        <v>0.69230769230769229</v>
      </c>
      <c r="AI64" s="2">
        <f t="shared" si="5"/>
        <v>2.8681318681318677</v>
      </c>
      <c r="AJ64">
        <v>3</v>
      </c>
      <c r="AK64">
        <v>18</v>
      </c>
      <c r="AL64">
        <v>7</v>
      </c>
      <c r="AM64" s="15" t="s">
        <v>423</v>
      </c>
      <c r="AN64">
        <v>20</v>
      </c>
      <c r="AO64" s="15" t="s">
        <v>423</v>
      </c>
      <c r="AP64">
        <v>19</v>
      </c>
      <c r="AQ64" s="17" t="s">
        <v>431</v>
      </c>
      <c r="AR64" s="17" t="s">
        <v>525</v>
      </c>
      <c r="AS64" s="17" t="s">
        <v>488</v>
      </c>
      <c r="AT64" s="17" t="s">
        <v>486</v>
      </c>
    </row>
    <row r="65" spans="1:46" x14ac:dyDescent="0.25">
      <c r="A65">
        <v>424</v>
      </c>
      <c r="B65" t="s">
        <v>845</v>
      </c>
      <c r="C65" t="s">
        <v>845</v>
      </c>
      <c r="D65" t="s">
        <v>653</v>
      </c>
      <c r="E65" s="22" t="s">
        <v>82</v>
      </c>
      <c r="G65">
        <v>14</v>
      </c>
      <c r="V65" s="24">
        <v>140.1</v>
      </c>
      <c r="W65" s="23">
        <v>43</v>
      </c>
      <c r="X65" s="23">
        <v>9</v>
      </c>
      <c r="Y65" s="23">
        <v>6</v>
      </c>
      <c r="Z65" s="23">
        <v>3.1</v>
      </c>
      <c r="AA65" s="26">
        <v>1.1399999999999999</v>
      </c>
      <c r="AB65" s="26">
        <v>2.69</v>
      </c>
      <c r="AC65" s="28">
        <v>9.24</v>
      </c>
      <c r="AD65" s="29">
        <v>0.92</v>
      </c>
      <c r="AE65" s="23">
        <v>25</v>
      </c>
      <c r="AF65" s="23">
        <v>7</v>
      </c>
      <c r="AG65">
        <f t="shared" si="3"/>
        <v>1.6059957173447537</v>
      </c>
      <c r="AH65">
        <f t="shared" si="4"/>
        <v>0.44967880085653111</v>
      </c>
      <c r="AI65" s="2">
        <f t="shared" si="5"/>
        <v>2.7623126338329769</v>
      </c>
      <c r="AJ65">
        <v>3</v>
      </c>
      <c r="AK65">
        <v>18</v>
      </c>
      <c r="AL65">
        <v>6</v>
      </c>
      <c r="AM65" s="15" t="s">
        <v>423</v>
      </c>
      <c r="AN65">
        <v>20</v>
      </c>
      <c r="AO65" s="15" t="s">
        <v>423</v>
      </c>
      <c r="AP65">
        <v>19</v>
      </c>
      <c r="AQ65" s="17" t="s">
        <v>429</v>
      </c>
      <c r="AR65" s="17" t="s">
        <v>526</v>
      </c>
      <c r="AS65" s="17" t="s">
        <v>488</v>
      </c>
      <c r="AT65" s="17" t="s">
        <v>486</v>
      </c>
    </row>
    <row r="66" spans="1:46" x14ac:dyDescent="0.25">
      <c r="A66">
        <v>425</v>
      </c>
      <c r="B66" t="s">
        <v>845</v>
      </c>
      <c r="C66" t="s">
        <v>845</v>
      </c>
      <c r="D66" t="s">
        <v>561</v>
      </c>
      <c r="E66" s="22" t="s">
        <v>122</v>
      </c>
      <c r="G66">
        <v>14</v>
      </c>
      <c r="V66" s="24">
        <v>219.2</v>
      </c>
      <c r="W66" s="23">
        <v>43</v>
      </c>
      <c r="X66" s="23">
        <v>7</v>
      </c>
      <c r="Y66" s="23">
        <v>13</v>
      </c>
      <c r="Z66" s="23">
        <v>3.8</v>
      </c>
      <c r="AA66" s="26">
        <v>1.07</v>
      </c>
      <c r="AB66" s="26">
        <v>2.99</v>
      </c>
      <c r="AC66" s="28">
        <v>8.2799999999999994</v>
      </c>
      <c r="AD66" s="29">
        <v>1.07</v>
      </c>
      <c r="AE66" s="23">
        <v>38</v>
      </c>
      <c r="AF66" s="23">
        <v>20</v>
      </c>
      <c r="AG66">
        <f t="shared" ref="AG66:AG97" si="6">AE66/V66*9</f>
        <v>1.5602189781021898</v>
      </c>
      <c r="AH66">
        <f t="shared" ref="AH66:AH97" si="7">AF66/V66*9</f>
        <v>0.82116788321167888</v>
      </c>
      <c r="AI66" s="2">
        <f t="shared" ref="AI66:AI97" si="8">W66/V66*9</f>
        <v>1.7655109489051095</v>
      </c>
      <c r="AJ66">
        <v>3</v>
      </c>
      <c r="AK66">
        <v>18</v>
      </c>
      <c r="AL66">
        <v>7</v>
      </c>
      <c r="AM66" s="15" t="s">
        <v>423</v>
      </c>
      <c r="AN66">
        <v>20</v>
      </c>
      <c r="AO66">
        <v>19</v>
      </c>
      <c r="AP66" s="15" t="s">
        <v>423</v>
      </c>
      <c r="AQ66" s="17" t="s">
        <v>429</v>
      </c>
      <c r="AR66" s="17" t="s">
        <v>518</v>
      </c>
      <c r="AS66" s="17" t="s">
        <v>489</v>
      </c>
      <c r="AT66" s="17" t="s">
        <v>486</v>
      </c>
    </row>
    <row r="67" spans="1:46" x14ac:dyDescent="0.25">
      <c r="A67">
        <v>426</v>
      </c>
      <c r="B67" t="s">
        <v>845</v>
      </c>
      <c r="C67" t="s">
        <v>845</v>
      </c>
      <c r="D67" t="s">
        <v>659</v>
      </c>
      <c r="E67" s="22" t="s">
        <v>176</v>
      </c>
      <c r="G67">
        <v>14</v>
      </c>
      <c r="V67" s="24">
        <v>123.1</v>
      </c>
      <c r="W67" s="23">
        <v>29</v>
      </c>
      <c r="X67" s="23">
        <v>5</v>
      </c>
      <c r="Y67" s="23">
        <v>7</v>
      </c>
      <c r="Z67" s="23">
        <v>1.9</v>
      </c>
      <c r="AA67" s="26">
        <v>1.1299999999999999</v>
      </c>
      <c r="AB67" s="26">
        <v>2.5499999999999998</v>
      </c>
      <c r="AC67" s="28">
        <v>6.79</v>
      </c>
      <c r="AD67" s="29">
        <v>1.01</v>
      </c>
      <c r="AE67" s="23">
        <v>22</v>
      </c>
      <c r="AF67" s="23">
        <v>7</v>
      </c>
      <c r="AG67">
        <f t="shared" si="6"/>
        <v>1.6084484159220147</v>
      </c>
      <c r="AH67">
        <f t="shared" si="7"/>
        <v>0.51177904142973196</v>
      </c>
      <c r="AI67" s="2">
        <f t="shared" si="8"/>
        <v>2.1202274573517466</v>
      </c>
      <c r="AJ67">
        <v>3</v>
      </c>
      <c r="AK67">
        <v>18</v>
      </c>
      <c r="AL67">
        <v>7</v>
      </c>
      <c r="AM67" s="15" t="s">
        <v>423</v>
      </c>
      <c r="AN67">
        <v>20</v>
      </c>
      <c r="AO67">
        <v>19</v>
      </c>
      <c r="AP67" s="15" t="s">
        <v>423</v>
      </c>
      <c r="AQ67" s="17" t="s">
        <v>429</v>
      </c>
      <c r="AR67" s="17" t="s">
        <v>509</v>
      </c>
      <c r="AS67" s="17" t="s">
        <v>484</v>
      </c>
      <c r="AT67" s="17" t="s">
        <v>486</v>
      </c>
    </row>
    <row r="68" spans="1:46" x14ac:dyDescent="0.25">
      <c r="A68">
        <v>427</v>
      </c>
      <c r="B68" t="s">
        <v>845</v>
      </c>
      <c r="C68" t="s">
        <v>845</v>
      </c>
      <c r="D68" t="s">
        <v>624</v>
      </c>
      <c r="E68" s="22" t="s">
        <v>50</v>
      </c>
      <c r="G68">
        <v>14</v>
      </c>
      <c r="V68" s="24">
        <v>166</v>
      </c>
      <c r="W68" s="23">
        <v>39</v>
      </c>
      <c r="X68" s="23">
        <v>11</v>
      </c>
      <c r="Y68" s="23">
        <v>9</v>
      </c>
      <c r="Z68" s="23">
        <v>2.4</v>
      </c>
      <c r="AA68" s="26">
        <v>1.1299999999999999</v>
      </c>
      <c r="AB68" s="26">
        <v>3.46</v>
      </c>
      <c r="AC68" s="28">
        <v>5.77</v>
      </c>
      <c r="AD68" s="29">
        <v>0.7</v>
      </c>
      <c r="AE68" s="23">
        <v>33</v>
      </c>
      <c r="AF68" s="23">
        <v>18</v>
      </c>
      <c r="AG68">
        <f t="shared" si="6"/>
        <v>1.7891566265060241</v>
      </c>
      <c r="AH68">
        <f t="shared" si="7"/>
        <v>0.97590361445783136</v>
      </c>
      <c r="AI68" s="2">
        <f t="shared" si="8"/>
        <v>2.1144578313253013</v>
      </c>
      <c r="AJ68">
        <v>3</v>
      </c>
      <c r="AK68">
        <v>17</v>
      </c>
      <c r="AL68">
        <v>6</v>
      </c>
      <c r="AM68" s="15" t="s">
        <v>423</v>
      </c>
      <c r="AN68">
        <v>20</v>
      </c>
      <c r="AO68">
        <v>19</v>
      </c>
      <c r="AP68">
        <v>18</v>
      </c>
      <c r="AQ68" s="17" t="s">
        <v>534</v>
      </c>
      <c r="AR68" s="17" t="s">
        <v>465</v>
      </c>
      <c r="AS68" s="17" t="s">
        <v>490</v>
      </c>
      <c r="AT68" s="17" t="s">
        <v>486</v>
      </c>
    </row>
    <row r="69" spans="1:46" x14ac:dyDescent="0.25">
      <c r="A69">
        <v>428</v>
      </c>
      <c r="B69" t="s">
        <v>845</v>
      </c>
      <c r="C69" t="s">
        <v>845</v>
      </c>
      <c r="D69" t="s">
        <v>634</v>
      </c>
      <c r="E69" s="22" t="s">
        <v>43</v>
      </c>
      <c r="G69">
        <v>14</v>
      </c>
      <c r="V69" s="24">
        <v>150</v>
      </c>
      <c r="W69" s="23">
        <v>51</v>
      </c>
      <c r="X69" s="23">
        <v>10</v>
      </c>
      <c r="Y69" s="23">
        <v>9</v>
      </c>
      <c r="Z69" s="23">
        <v>2.1</v>
      </c>
      <c r="AA69" s="26">
        <v>1.3</v>
      </c>
      <c r="AB69" s="26">
        <v>3.23</v>
      </c>
      <c r="AC69" s="28">
        <v>6.28</v>
      </c>
      <c r="AD69" s="29">
        <v>0.65</v>
      </c>
      <c r="AE69" s="23">
        <v>29</v>
      </c>
      <c r="AF69" s="23">
        <v>25</v>
      </c>
      <c r="AG69">
        <f t="shared" si="6"/>
        <v>1.74</v>
      </c>
      <c r="AH69">
        <f t="shared" si="7"/>
        <v>1.5</v>
      </c>
      <c r="AI69" s="2">
        <f t="shared" si="8"/>
        <v>3.06</v>
      </c>
      <c r="AJ69">
        <v>3</v>
      </c>
      <c r="AK69">
        <v>17</v>
      </c>
      <c r="AL69">
        <v>6</v>
      </c>
      <c r="AM69">
        <v>20</v>
      </c>
      <c r="AN69">
        <v>19</v>
      </c>
      <c r="AO69" s="15" t="s">
        <v>423</v>
      </c>
      <c r="AP69">
        <v>18</v>
      </c>
      <c r="AQ69" s="17" t="s">
        <v>534</v>
      </c>
      <c r="AR69" s="17" t="s">
        <v>465</v>
      </c>
      <c r="AS69" s="17" t="s">
        <v>490</v>
      </c>
      <c r="AT69" s="17" t="s">
        <v>486</v>
      </c>
    </row>
    <row r="70" spans="1:46" x14ac:dyDescent="0.25">
      <c r="A70">
        <v>429</v>
      </c>
      <c r="B70" t="s">
        <v>845</v>
      </c>
      <c r="C70" t="s">
        <v>845</v>
      </c>
      <c r="D70" t="s">
        <v>587</v>
      </c>
      <c r="E70" s="22" t="s">
        <v>56</v>
      </c>
      <c r="G70">
        <v>14</v>
      </c>
      <c r="V70" s="24">
        <v>199</v>
      </c>
      <c r="W70" s="23">
        <v>35</v>
      </c>
      <c r="X70" s="23">
        <v>11</v>
      </c>
      <c r="Y70" s="23">
        <v>9</v>
      </c>
      <c r="Z70" s="23">
        <v>2.4</v>
      </c>
      <c r="AA70" s="26">
        <v>1.1399999999999999</v>
      </c>
      <c r="AB70" s="26">
        <v>3.71</v>
      </c>
      <c r="AC70" s="28">
        <v>6.6</v>
      </c>
      <c r="AD70" s="29">
        <v>0.96</v>
      </c>
      <c r="AE70" s="23">
        <v>36</v>
      </c>
      <c r="AF70" s="23">
        <v>20</v>
      </c>
      <c r="AG70">
        <f t="shared" si="6"/>
        <v>1.6281407035175879</v>
      </c>
      <c r="AH70">
        <f t="shared" si="7"/>
        <v>0.90452261306532666</v>
      </c>
      <c r="AI70" s="2">
        <f t="shared" si="8"/>
        <v>1.5829145728643217</v>
      </c>
      <c r="AJ70">
        <v>3</v>
      </c>
      <c r="AK70">
        <v>17</v>
      </c>
      <c r="AL70">
        <v>6</v>
      </c>
      <c r="AM70" s="15" t="s">
        <v>423</v>
      </c>
      <c r="AN70">
        <v>20</v>
      </c>
      <c r="AO70" t="s">
        <v>425</v>
      </c>
      <c r="AP70" s="15" t="s">
        <v>423</v>
      </c>
      <c r="AQ70" s="17" t="s">
        <v>673</v>
      </c>
      <c r="AR70" s="17" t="s">
        <v>505</v>
      </c>
      <c r="AS70" s="17" t="s">
        <v>484</v>
      </c>
      <c r="AT70" s="17" t="s">
        <v>486</v>
      </c>
    </row>
    <row r="71" spans="1:46" x14ac:dyDescent="0.25">
      <c r="A71">
        <v>430</v>
      </c>
      <c r="B71" t="s">
        <v>845</v>
      </c>
      <c r="C71" t="s">
        <v>845</v>
      </c>
      <c r="D71" t="s">
        <v>651</v>
      </c>
      <c r="E71" s="22" t="s">
        <v>33</v>
      </c>
      <c r="G71">
        <v>14</v>
      </c>
      <c r="V71" s="24">
        <v>138</v>
      </c>
      <c r="W71" s="23">
        <v>40</v>
      </c>
      <c r="X71" s="23">
        <v>11</v>
      </c>
      <c r="Y71" s="23">
        <v>5</v>
      </c>
      <c r="Z71" s="23">
        <v>1.2</v>
      </c>
      <c r="AA71" s="26">
        <v>1.21</v>
      </c>
      <c r="AB71" s="26">
        <v>3.65</v>
      </c>
      <c r="AC71" s="28">
        <v>9</v>
      </c>
      <c r="AD71" s="29">
        <v>1.0900000000000001</v>
      </c>
      <c r="AE71" s="23">
        <v>24</v>
      </c>
      <c r="AF71" s="23">
        <v>11</v>
      </c>
      <c r="AG71">
        <f t="shared" si="6"/>
        <v>1.5652173913043477</v>
      </c>
      <c r="AH71">
        <f t="shared" si="7"/>
        <v>0.71739130434782605</v>
      </c>
      <c r="AI71" s="2">
        <f t="shared" si="8"/>
        <v>2.6086956521739131</v>
      </c>
      <c r="AJ71">
        <v>3</v>
      </c>
      <c r="AK71">
        <v>17</v>
      </c>
      <c r="AL71">
        <v>6</v>
      </c>
      <c r="AM71" s="15" t="s">
        <v>423</v>
      </c>
      <c r="AN71">
        <v>20</v>
      </c>
      <c r="AO71">
        <v>19</v>
      </c>
      <c r="AP71">
        <v>18</v>
      </c>
      <c r="AQ71" s="17" t="s">
        <v>436</v>
      </c>
      <c r="AR71" s="17" t="s">
        <v>526</v>
      </c>
      <c r="AS71" s="17" t="s">
        <v>488</v>
      </c>
      <c r="AT71" s="17" t="s">
        <v>486</v>
      </c>
    </row>
    <row r="72" spans="1:46" x14ac:dyDescent="0.25">
      <c r="A72">
        <v>431</v>
      </c>
      <c r="B72" t="s">
        <v>845</v>
      </c>
      <c r="C72" t="s">
        <v>845</v>
      </c>
      <c r="D72" t="s">
        <v>344</v>
      </c>
      <c r="E72" s="22" t="s">
        <v>36</v>
      </c>
      <c r="G72">
        <v>14</v>
      </c>
      <c r="V72" s="24">
        <v>163</v>
      </c>
      <c r="W72" s="23">
        <v>60</v>
      </c>
      <c r="X72" s="23">
        <v>12</v>
      </c>
      <c r="Y72" s="23">
        <v>9</v>
      </c>
      <c r="Z72" s="23">
        <v>1.9</v>
      </c>
      <c r="AA72" s="26">
        <v>1.23</v>
      </c>
      <c r="AB72" s="26">
        <v>3.65</v>
      </c>
      <c r="AC72" s="28">
        <v>5.89</v>
      </c>
      <c r="AD72" s="29">
        <v>0.33</v>
      </c>
      <c r="AE72" s="23">
        <v>39</v>
      </c>
      <c r="AF72" s="23">
        <v>26</v>
      </c>
      <c r="AG72">
        <f t="shared" si="6"/>
        <v>2.1533742331288344</v>
      </c>
      <c r="AH72">
        <f t="shared" si="7"/>
        <v>1.4355828220858895</v>
      </c>
      <c r="AI72" s="2">
        <f t="shared" si="8"/>
        <v>3.3128834355828221</v>
      </c>
      <c r="AJ72">
        <v>3</v>
      </c>
      <c r="AK72">
        <v>17</v>
      </c>
      <c r="AL72">
        <v>6</v>
      </c>
      <c r="AM72" s="15" t="s">
        <v>423</v>
      </c>
      <c r="AN72">
        <v>20</v>
      </c>
      <c r="AO72" s="15" t="s">
        <v>423</v>
      </c>
      <c r="AP72" t="s">
        <v>425</v>
      </c>
      <c r="AQ72" s="17" t="s">
        <v>529</v>
      </c>
      <c r="AR72" s="17" t="s">
        <v>466</v>
      </c>
      <c r="AS72" s="17" t="s">
        <v>490</v>
      </c>
      <c r="AT72" s="17" t="s">
        <v>486</v>
      </c>
    </row>
    <row r="73" spans="1:46" x14ac:dyDescent="0.25">
      <c r="A73">
        <v>432</v>
      </c>
      <c r="B73" t="s">
        <v>845</v>
      </c>
      <c r="C73" t="s">
        <v>845</v>
      </c>
      <c r="D73" t="s">
        <v>631</v>
      </c>
      <c r="E73" s="22" t="s">
        <v>77</v>
      </c>
      <c r="G73">
        <v>14</v>
      </c>
      <c r="V73" s="24">
        <v>166.1</v>
      </c>
      <c r="W73" s="23">
        <v>47</v>
      </c>
      <c r="X73" s="23">
        <v>10</v>
      </c>
      <c r="Y73" s="23">
        <v>9</v>
      </c>
      <c r="Z73" s="23">
        <v>3.9</v>
      </c>
      <c r="AA73" s="26">
        <v>1.1399999999999999</v>
      </c>
      <c r="AB73" s="26">
        <v>2.87</v>
      </c>
      <c r="AC73" s="28">
        <v>8.06</v>
      </c>
      <c r="AD73" s="29">
        <v>1.3</v>
      </c>
      <c r="AE73" s="23">
        <v>25</v>
      </c>
      <c r="AF73" s="23">
        <v>11</v>
      </c>
      <c r="AG73">
        <f t="shared" si="6"/>
        <v>1.3546056592414208</v>
      </c>
      <c r="AH73">
        <f t="shared" si="7"/>
        <v>0.59602649006622521</v>
      </c>
      <c r="AI73" s="2">
        <f t="shared" si="8"/>
        <v>2.546658639373871</v>
      </c>
      <c r="AJ73">
        <v>3</v>
      </c>
      <c r="AK73">
        <v>17</v>
      </c>
      <c r="AL73">
        <v>6</v>
      </c>
      <c r="AM73" s="15" t="s">
        <v>423</v>
      </c>
      <c r="AN73" s="15" t="s">
        <v>423</v>
      </c>
      <c r="AO73" t="s">
        <v>422</v>
      </c>
      <c r="AP73">
        <v>18</v>
      </c>
      <c r="AQ73" s="17" t="s">
        <v>436</v>
      </c>
      <c r="AR73" s="17" t="s">
        <v>518</v>
      </c>
      <c r="AS73" s="17" t="s">
        <v>489</v>
      </c>
      <c r="AT73" s="17" t="s">
        <v>486</v>
      </c>
    </row>
    <row r="74" spans="1:46" x14ac:dyDescent="0.25">
      <c r="A74">
        <v>433</v>
      </c>
      <c r="B74" t="s">
        <v>845</v>
      </c>
      <c r="C74" t="s">
        <v>845</v>
      </c>
      <c r="D74" t="s">
        <v>589</v>
      </c>
      <c r="E74" s="22" t="s">
        <v>77</v>
      </c>
      <c r="G74">
        <v>14</v>
      </c>
      <c r="V74" s="24">
        <v>194.2</v>
      </c>
      <c r="W74" s="23">
        <v>72</v>
      </c>
      <c r="X74" s="23">
        <v>10</v>
      </c>
      <c r="Y74" s="23">
        <v>9</v>
      </c>
      <c r="Z74" s="23">
        <v>2.5</v>
      </c>
      <c r="AA74" s="26">
        <v>1.28</v>
      </c>
      <c r="AB74" s="26">
        <v>3.33</v>
      </c>
      <c r="AC74" s="28">
        <v>8</v>
      </c>
      <c r="AD74" s="29">
        <v>0.91</v>
      </c>
      <c r="AE74" s="23">
        <v>28</v>
      </c>
      <c r="AF74" s="23">
        <v>12</v>
      </c>
      <c r="AG74">
        <f t="shared" si="6"/>
        <v>1.2976313079299691</v>
      </c>
      <c r="AH74">
        <f t="shared" si="7"/>
        <v>0.55612770339855822</v>
      </c>
      <c r="AI74" s="2">
        <f t="shared" si="8"/>
        <v>3.3367662203913495</v>
      </c>
      <c r="AJ74">
        <v>3</v>
      </c>
      <c r="AK74">
        <v>17</v>
      </c>
      <c r="AL74">
        <v>6</v>
      </c>
      <c r="AM74" s="15" t="s">
        <v>423</v>
      </c>
      <c r="AN74" s="15" t="s">
        <v>423</v>
      </c>
      <c r="AO74">
        <v>20</v>
      </c>
      <c r="AP74" t="s">
        <v>425</v>
      </c>
      <c r="AQ74" s="17" t="s">
        <v>673</v>
      </c>
      <c r="AR74" s="17" t="s">
        <v>536</v>
      </c>
      <c r="AS74" s="17" t="s">
        <v>489</v>
      </c>
      <c r="AT74" s="17" t="s">
        <v>486</v>
      </c>
    </row>
    <row r="75" spans="1:46" x14ac:dyDescent="0.25">
      <c r="A75">
        <v>434</v>
      </c>
      <c r="B75" t="s">
        <v>845</v>
      </c>
      <c r="C75" t="s">
        <v>845</v>
      </c>
      <c r="D75" t="s">
        <v>650</v>
      </c>
      <c r="E75" s="22" t="s">
        <v>23</v>
      </c>
      <c r="G75">
        <v>14</v>
      </c>
      <c r="V75" s="24">
        <v>144.1</v>
      </c>
      <c r="W75" s="23">
        <v>49</v>
      </c>
      <c r="X75" s="23">
        <v>10</v>
      </c>
      <c r="Y75" s="23">
        <v>7</v>
      </c>
      <c r="Z75" s="23">
        <v>3.2</v>
      </c>
      <c r="AA75" s="26">
        <v>1.26</v>
      </c>
      <c r="AB75" s="26">
        <v>3.06</v>
      </c>
      <c r="AC75" s="28">
        <v>11.35</v>
      </c>
      <c r="AD75" s="29">
        <v>0.59</v>
      </c>
      <c r="AE75" s="23">
        <v>28</v>
      </c>
      <c r="AF75" s="23">
        <v>13</v>
      </c>
      <c r="AG75">
        <f t="shared" si="6"/>
        <v>1.7487855655794589</v>
      </c>
      <c r="AH75">
        <f t="shared" si="7"/>
        <v>0.81193615544760589</v>
      </c>
      <c r="AI75" s="2">
        <f t="shared" si="8"/>
        <v>3.0603747397640531</v>
      </c>
      <c r="AJ75">
        <v>3</v>
      </c>
      <c r="AK75">
        <v>17</v>
      </c>
      <c r="AL75">
        <v>7</v>
      </c>
      <c r="AM75" s="15" t="s">
        <v>423</v>
      </c>
      <c r="AN75">
        <v>20</v>
      </c>
      <c r="AO75">
        <v>19</v>
      </c>
      <c r="AP75">
        <v>18</v>
      </c>
      <c r="AQ75" s="17" t="s">
        <v>436</v>
      </c>
      <c r="AR75" s="17" t="s">
        <v>679</v>
      </c>
      <c r="AS75" s="17" t="s">
        <v>674</v>
      </c>
      <c r="AT75" s="17" t="s">
        <v>486</v>
      </c>
    </row>
    <row r="76" spans="1:46" x14ac:dyDescent="0.25">
      <c r="A76">
        <v>435</v>
      </c>
      <c r="B76" t="s">
        <v>845</v>
      </c>
      <c r="C76" t="s">
        <v>845</v>
      </c>
      <c r="D76" t="s">
        <v>655</v>
      </c>
      <c r="E76" s="22" t="s">
        <v>50</v>
      </c>
      <c r="G76">
        <v>14</v>
      </c>
      <c r="V76" s="24">
        <v>114.1</v>
      </c>
      <c r="W76" s="23">
        <v>40</v>
      </c>
      <c r="X76" s="23">
        <v>9</v>
      </c>
      <c r="Y76" s="23">
        <v>7</v>
      </c>
      <c r="Z76" s="23">
        <v>0.8</v>
      </c>
      <c r="AA76" s="26">
        <v>1.37</v>
      </c>
      <c r="AB76" s="26">
        <v>4.01</v>
      </c>
      <c r="AC76" s="28">
        <v>8.27</v>
      </c>
      <c r="AD76" s="29">
        <v>0.75</v>
      </c>
      <c r="AE76" s="23">
        <v>19</v>
      </c>
      <c r="AF76" s="23">
        <v>16</v>
      </c>
      <c r="AG76">
        <f t="shared" si="6"/>
        <v>1.4986853637160387</v>
      </c>
      <c r="AH76">
        <f t="shared" si="7"/>
        <v>1.2620508326029798</v>
      </c>
      <c r="AI76" s="2">
        <f t="shared" si="8"/>
        <v>3.1551270815074499</v>
      </c>
      <c r="AJ76">
        <v>3</v>
      </c>
      <c r="AK76">
        <v>16</v>
      </c>
      <c r="AL76">
        <v>5</v>
      </c>
      <c r="AM76" s="15" t="s">
        <v>423</v>
      </c>
      <c r="AN76">
        <v>20</v>
      </c>
      <c r="AO76" t="s">
        <v>425</v>
      </c>
      <c r="AP76">
        <v>17</v>
      </c>
      <c r="AQ76" s="17" t="s">
        <v>527</v>
      </c>
      <c r="AR76" s="17" t="s">
        <v>532</v>
      </c>
      <c r="AS76" s="17" t="s">
        <v>489</v>
      </c>
      <c r="AT76" s="17" t="s">
        <v>486</v>
      </c>
    </row>
    <row r="77" spans="1:46" x14ac:dyDescent="0.25">
      <c r="A77">
        <v>436</v>
      </c>
      <c r="B77" t="s">
        <v>845</v>
      </c>
      <c r="C77" t="s">
        <v>845</v>
      </c>
      <c r="D77" t="s">
        <v>590</v>
      </c>
      <c r="E77" s="22" t="s">
        <v>89</v>
      </c>
      <c r="G77">
        <v>14</v>
      </c>
      <c r="V77" s="24">
        <v>191.1</v>
      </c>
      <c r="W77" s="23">
        <v>71</v>
      </c>
      <c r="X77" s="23">
        <v>10</v>
      </c>
      <c r="Y77" s="23">
        <v>10</v>
      </c>
      <c r="Z77" s="23">
        <v>2.5</v>
      </c>
      <c r="AA77" s="26">
        <v>1.3</v>
      </c>
      <c r="AB77" s="26">
        <v>3.81</v>
      </c>
      <c r="AC77" s="28">
        <v>7.2</v>
      </c>
      <c r="AD77" s="29">
        <v>0.84</v>
      </c>
      <c r="AE77" s="23">
        <v>28</v>
      </c>
      <c r="AF77" s="23">
        <v>16</v>
      </c>
      <c r="AG77">
        <f t="shared" si="6"/>
        <v>1.3186813186813187</v>
      </c>
      <c r="AH77">
        <f t="shared" si="7"/>
        <v>0.75353218210361061</v>
      </c>
      <c r="AI77" s="2">
        <f t="shared" si="8"/>
        <v>3.3437990580847727</v>
      </c>
      <c r="AJ77">
        <v>3</v>
      </c>
      <c r="AK77">
        <v>16</v>
      </c>
      <c r="AL77">
        <v>6</v>
      </c>
      <c r="AM77" s="15" t="s">
        <v>423</v>
      </c>
      <c r="AN77" s="15" t="s">
        <v>423</v>
      </c>
      <c r="AO77" t="s">
        <v>422</v>
      </c>
      <c r="AP77" t="s">
        <v>426</v>
      </c>
      <c r="AQ77" s="17" t="s">
        <v>527</v>
      </c>
      <c r="AR77" s="17" t="s">
        <v>530</v>
      </c>
      <c r="AS77" s="17" t="s">
        <v>484</v>
      </c>
      <c r="AT77" s="17" t="s">
        <v>486</v>
      </c>
    </row>
    <row r="78" spans="1:46" x14ac:dyDescent="0.25">
      <c r="A78">
        <v>437</v>
      </c>
      <c r="B78" t="s">
        <v>845</v>
      </c>
      <c r="C78" t="s">
        <v>845</v>
      </c>
      <c r="D78" t="s">
        <v>578</v>
      </c>
      <c r="E78" s="22" t="s">
        <v>56</v>
      </c>
      <c r="G78">
        <v>14</v>
      </c>
      <c r="V78" s="24">
        <v>200</v>
      </c>
      <c r="W78" s="23">
        <v>33</v>
      </c>
      <c r="X78" s="23">
        <v>10</v>
      </c>
      <c r="Y78" s="23">
        <v>15</v>
      </c>
      <c r="Z78" s="23">
        <v>1.1000000000000001</v>
      </c>
      <c r="AA78" s="26">
        <v>1.28</v>
      </c>
      <c r="AB78" s="26">
        <v>4.05</v>
      </c>
      <c r="AC78" s="28">
        <v>7.88</v>
      </c>
      <c r="AD78" s="29">
        <v>1.17</v>
      </c>
      <c r="AE78" s="23">
        <v>43</v>
      </c>
      <c r="AF78" s="23">
        <v>25</v>
      </c>
      <c r="AG78">
        <f t="shared" si="6"/>
        <v>1.9350000000000001</v>
      </c>
      <c r="AH78">
        <f t="shared" si="7"/>
        <v>1.125</v>
      </c>
      <c r="AI78" s="2">
        <f t="shared" si="8"/>
        <v>1.4850000000000001</v>
      </c>
      <c r="AJ78">
        <v>3</v>
      </c>
      <c r="AK78">
        <v>16</v>
      </c>
      <c r="AL78">
        <v>6</v>
      </c>
      <c r="AM78" s="15" t="s">
        <v>423</v>
      </c>
      <c r="AN78">
        <v>20</v>
      </c>
      <c r="AO78" t="s">
        <v>434</v>
      </c>
      <c r="AP78" s="15" t="s">
        <v>423</v>
      </c>
      <c r="AQ78" s="17" t="s">
        <v>445</v>
      </c>
      <c r="AR78" s="17" t="s">
        <v>536</v>
      </c>
      <c r="AS78" s="17" t="s">
        <v>489</v>
      </c>
      <c r="AT78" s="17" t="s">
        <v>486</v>
      </c>
    </row>
    <row r="79" spans="1:46" x14ac:dyDescent="0.25">
      <c r="A79">
        <v>438</v>
      </c>
      <c r="B79" t="s">
        <v>845</v>
      </c>
      <c r="C79" t="s">
        <v>845</v>
      </c>
      <c r="D79" t="s">
        <v>620</v>
      </c>
      <c r="E79" s="22" t="s">
        <v>36</v>
      </c>
      <c r="G79">
        <v>14</v>
      </c>
      <c r="V79" s="24">
        <v>163.19999999999999</v>
      </c>
      <c r="W79" s="23">
        <v>64</v>
      </c>
      <c r="X79" s="23">
        <v>10</v>
      </c>
      <c r="Y79" s="23">
        <v>12</v>
      </c>
      <c r="Z79" s="23">
        <v>1</v>
      </c>
      <c r="AA79" s="26">
        <v>1.31</v>
      </c>
      <c r="AB79" s="26">
        <v>3.85</v>
      </c>
      <c r="AC79" s="28">
        <v>7.86</v>
      </c>
      <c r="AD79" s="29">
        <v>0.91</v>
      </c>
      <c r="AE79" s="23">
        <v>34</v>
      </c>
      <c r="AF79" s="23">
        <v>16</v>
      </c>
      <c r="AG79">
        <f t="shared" si="6"/>
        <v>1.875</v>
      </c>
      <c r="AH79">
        <f t="shared" si="7"/>
        <v>0.88235294117647067</v>
      </c>
      <c r="AI79" s="2">
        <f t="shared" si="8"/>
        <v>3.5294117647058827</v>
      </c>
      <c r="AJ79">
        <v>3</v>
      </c>
      <c r="AK79">
        <v>16</v>
      </c>
      <c r="AL79">
        <v>6</v>
      </c>
      <c r="AM79" s="15" t="s">
        <v>423</v>
      </c>
      <c r="AN79">
        <v>20</v>
      </c>
      <c r="AO79">
        <v>19</v>
      </c>
      <c r="AP79" t="s">
        <v>426</v>
      </c>
      <c r="AQ79" s="17" t="s">
        <v>445</v>
      </c>
      <c r="AR79" s="17" t="s">
        <v>536</v>
      </c>
      <c r="AS79" s="17" t="s">
        <v>489</v>
      </c>
      <c r="AT79" s="17" t="s">
        <v>486</v>
      </c>
    </row>
    <row r="80" spans="1:46" x14ac:dyDescent="0.25">
      <c r="A80">
        <v>439</v>
      </c>
      <c r="B80" t="s">
        <v>845</v>
      </c>
      <c r="C80" t="s">
        <v>845</v>
      </c>
      <c r="D80" t="s">
        <v>605</v>
      </c>
      <c r="E80" s="22" t="s">
        <v>48</v>
      </c>
      <c r="G80">
        <v>14</v>
      </c>
      <c r="V80" s="24">
        <v>174</v>
      </c>
      <c r="W80" s="23">
        <v>73</v>
      </c>
      <c r="X80" s="23">
        <v>10</v>
      </c>
      <c r="Y80" s="23">
        <v>9</v>
      </c>
      <c r="Z80" s="23">
        <v>1.6</v>
      </c>
      <c r="AA80" s="26">
        <v>1.27</v>
      </c>
      <c r="AB80" s="26">
        <v>3.74</v>
      </c>
      <c r="AC80" s="28">
        <v>6.25</v>
      </c>
      <c r="AD80" s="29">
        <v>0.74</v>
      </c>
      <c r="AE80" s="23">
        <v>29</v>
      </c>
      <c r="AF80" s="23">
        <v>22</v>
      </c>
      <c r="AG80">
        <f t="shared" si="6"/>
        <v>1.5</v>
      </c>
      <c r="AH80">
        <f t="shared" si="7"/>
        <v>1.1379310344827587</v>
      </c>
      <c r="AI80" s="2">
        <f t="shared" si="8"/>
        <v>3.7758620689655169</v>
      </c>
      <c r="AJ80">
        <v>3</v>
      </c>
      <c r="AK80">
        <v>16</v>
      </c>
      <c r="AL80">
        <v>6</v>
      </c>
      <c r="AM80" s="15" t="s">
        <v>423</v>
      </c>
      <c r="AN80">
        <v>20</v>
      </c>
      <c r="AO80">
        <v>19</v>
      </c>
      <c r="AP80" t="s">
        <v>426</v>
      </c>
      <c r="AQ80" s="17" t="s">
        <v>516</v>
      </c>
      <c r="AR80" s="17" t="s">
        <v>465</v>
      </c>
      <c r="AS80" s="17" t="s">
        <v>490</v>
      </c>
      <c r="AT80" s="17" t="s">
        <v>486</v>
      </c>
    </row>
    <row r="81" spans="1:46" x14ac:dyDescent="0.25">
      <c r="A81">
        <v>440</v>
      </c>
      <c r="B81" t="s">
        <v>845</v>
      </c>
      <c r="C81" t="s">
        <v>845</v>
      </c>
      <c r="D81" t="s">
        <v>608</v>
      </c>
      <c r="E81" s="22" t="s">
        <v>77</v>
      </c>
      <c r="G81">
        <v>14</v>
      </c>
      <c r="V81" s="24">
        <v>168</v>
      </c>
      <c r="W81" s="23">
        <v>59</v>
      </c>
      <c r="X81" s="23">
        <v>11</v>
      </c>
      <c r="Y81" s="23">
        <v>13</v>
      </c>
      <c r="Z81" s="23">
        <v>1.2</v>
      </c>
      <c r="AA81" s="26">
        <v>1.28</v>
      </c>
      <c r="AB81" s="26">
        <v>4.13</v>
      </c>
      <c r="AC81" s="28">
        <v>9.32</v>
      </c>
      <c r="AD81" s="29">
        <v>0.47</v>
      </c>
      <c r="AE81" s="23">
        <v>24</v>
      </c>
      <c r="AF81" s="23">
        <v>20</v>
      </c>
      <c r="AG81">
        <f t="shared" si="6"/>
        <v>1.2857142857142856</v>
      </c>
      <c r="AH81">
        <f t="shared" si="7"/>
        <v>1.0714285714285714</v>
      </c>
      <c r="AI81" s="2">
        <f t="shared" si="8"/>
        <v>3.1607142857142856</v>
      </c>
      <c r="AJ81">
        <v>3</v>
      </c>
      <c r="AK81">
        <v>16</v>
      </c>
      <c r="AL81">
        <v>5</v>
      </c>
      <c r="AM81" s="15" t="s">
        <v>423</v>
      </c>
      <c r="AN81" s="15" t="s">
        <v>423</v>
      </c>
      <c r="AO81" t="s">
        <v>422</v>
      </c>
      <c r="AP81" t="s">
        <v>426</v>
      </c>
      <c r="AQ81" s="17" t="s">
        <v>527</v>
      </c>
      <c r="AR81" s="17" t="s">
        <v>678</v>
      </c>
      <c r="AS81" s="17" t="s">
        <v>488</v>
      </c>
      <c r="AT81" s="17" t="s">
        <v>486</v>
      </c>
    </row>
    <row r="82" spans="1:46" x14ac:dyDescent="0.25">
      <c r="A82">
        <v>441</v>
      </c>
      <c r="B82" t="s">
        <v>845</v>
      </c>
      <c r="C82" t="s">
        <v>845</v>
      </c>
      <c r="D82" t="s">
        <v>593</v>
      </c>
      <c r="E82" s="22" t="s">
        <v>25</v>
      </c>
      <c r="G82">
        <v>14</v>
      </c>
      <c r="V82" s="24">
        <v>184.2</v>
      </c>
      <c r="W82" s="23">
        <v>60</v>
      </c>
      <c r="X82" s="23">
        <v>11</v>
      </c>
      <c r="Y82" s="23">
        <v>13</v>
      </c>
      <c r="Z82" s="23">
        <v>1.5</v>
      </c>
      <c r="AA82" s="26">
        <v>1.26</v>
      </c>
      <c r="AB82" s="26">
        <v>4.4800000000000004</v>
      </c>
      <c r="AC82" s="28">
        <v>8.9700000000000006</v>
      </c>
      <c r="AD82" s="29">
        <v>0.59</v>
      </c>
      <c r="AE82" s="23">
        <v>47</v>
      </c>
      <c r="AF82" s="23">
        <v>23</v>
      </c>
      <c r="AG82">
        <f t="shared" si="6"/>
        <v>2.2964169381107493</v>
      </c>
      <c r="AH82">
        <f t="shared" si="7"/>
        <v>1.1237785016286646</v>
      </c>
      <c r="AI82" s="2">
        <f t="shared" si="8"/>
        <v>2.9315960912052121</v>
      </c>
      <c r="AJ82">
        <v>3</v>
      </c>
      <c r="AK82">
        <v>16</v>
      </c>
      <c r="AL82">
        <v>6</v>
      </c>
      <c r="AM82" s="15" t="s">
        <v>423</v>
      </c>
      <c r="AN82" t="s">
        <v>422</v>
      </c>
      <c r="AO82">
        <v>18</v>
      </c>
      <c r="AP82">
        <v>17</v>
      </c>
      <c r="AQ82" s="17" t="s">
        <v>527</v>
      </c>
      <c r="AR82" s="17" t="s">
        <v>678</v>
      </c>
      <c r="AS82" s="17" t="s">
        <v>488</v>
      </c>
      <c r="AT82" s="17" t="s">
        <v>486</v>
      </c>
    </row>
    <row r="83" spans="1:46" x14ac:dyDescent="0.25">
      <c r="A83">
        <v>442</v>
      </c>
      <c r="B83" t="s">
        <v>845</v>
      </c>
      <c r="C83" t="s">
        <v>845</v>
      </c>
      <c r="D83" t="s">
        <v>632</v>
      </c>
      <c r="E83" s="22" t="s">
        <v>25</v>
      </c>
      <c r="G83">
        <v>14</v>
      </c>
      <c r="V83" s="24">
        <v>153</v>
      </c>
      <c r="W83" s="23">
        <v>51</v>
      </c>
      <c r="X83" s="23">
        <v>11</v>
      </c>
      <c r="Y83" s="23">
        <v>11</v>
      </c>
      <c r="Z83" s="23">
        <v>1.4</v>
      </c>
      <c r="AA83" s="26">
        <v>1.34</v>
      </c>
      <c r="AB83" s="26">
        <v>4.22</v>
      </c>
      <c r="AC83" s="28">
        <v>7.58</v>
      </c>
      <c r="AD83" s="29">
        <v>0.73</v>
      </c>
      <c r="AE83" s="23">
        <v>40</v>
      </c>
      <c r="AF83" s="23">
        <v>22</v>
      </c>
      <c r="AG83">
        <f t="shared" si="6"/>
        <v>2.3529411764705883</v>
      </c>
      <c r="AH83">
        <f t="shared" si="7"/>
        <v>1.2941176470588234</v>
      </c>
      <c r="AI83" s="2">
        <f t="shared" si="8"/>
        <v>3</v>
      </c>
      <c r="AJ83">
        <v>3</v>
      </c>
      <c r="AK83">
        <v>16</v>
      </c>
      <c r="AL83">
        <v>6</v>
      </c>
      <c r="AM83" s="15" t="s">
        <v>423</v>
      </c>
      <c r="AN83" t="s">
        <v>422</v>
      </c>
      <c r="AO83">
        <v>18</v>
      </c>
      <c r="AP83">
        <v>17</v>
      </c>
      <c r="AQ83" s="17" t="s">
        <v>527</v>
      </c>
      <c r="AR83" s="17" t="s">
        <v>532</v>
      </c>
      <c r="AS83" s="17" t="s">
        <v>489</v>
      </c>
      <c r="AT83" s="17" t="s">
        <v>486</v>
      </c>
    </row>
    <row r="84" spans="1:46" x14ac:dyDescent="0.25">
      <c r="A84">
        <v>443</v>
      </c>
      <c r="B84" t="s">
        <v>845</v>
      </c>
      <c r="C84" t="s">
        <v>845</v>
      </c>
      <c r="D84" t="s">
        <v>566</v>
      </c>
      <c r="E84" s="22" t="s">
        <v>50</v>
      </c>
      <c r="G84">
        <v>14</v>
      </c>
      <c r="V84" s="24">
        <v>201.1</v>
      </c>
      <c r="W84" s="23">
        <v>75</v>
      </c>
      <c r="X84" s="23">
        <v>8</v>
      </c>
      <c r="Y84" s="23">
        <v>12</v>
      </c>
      <c r="Z84" s="23">
        <v>0.8</v>
      </c>
      <c r="AA84" s="26">
        <v>1.4</v>
      </c>
      <c r="AB84" s="26">
        <v>4.34</v>
      </c>
      <c r="AC84" s="28">
        <v>8.18</v>
      </c>
      <c r="AD84" s="29">
        <v>1.1100000000000001</v>
      </c>
      <c r="AE84" s="23">
        <v>36</v>
      </c>
      <c r="AF84" s="23">
        <v>23</v>
      </c>
      <c r="AG84">
        <f t="shared" si="6"/>
        <v>1.6111387369467927</v>
      </c>
      <c r="AH84">
        <f t="shared" si="7"/>
        <v>1.0293386374937843</v>
      </c>
      <c r="AI84" s="2">
        <f t="shared" si="8"/>
        <v>3.356539035305818</v>
      </c>
      <c r="AJ84">
        <v>3</v>
      </c>
      <c r="AK84">
        <v>15</v>
      </c>
      <c r="AL84">
        <v>6</v>
      </c>
      <c r="AM84" s="15" t="s">
        <v>423</v>
      </c>
      <c r="AN84">
        <v>20</v>
      </c>
      <c r="AO84" t="s">
        <v>425</v>
      </c>
      <c r="AP84" t="s">
        <v>427</v>
      </c>
      <c r="AQ84" s="17" t="s">
        <v>439</v>
      </c>
      <c r="AR84" s="17" t="s">
        <v>536</v>
      </c>
      <c r="AS84" s="17" t="s">
        <v>489</v>
      </c>
      <c r="AT84" s="17" t="s">
        <v>486</v>
      </c>
    </row>
    <row r="85" spans="1:46" x14ac:dyDescent="0.25">
      <c r="A85">
        <v>444</v>
      </c>
      <c r="B85" t="s">
        <v>845</v>
      </c>
      <c r="C85" t="s">
        <v>845</v>
      </c>
      <c r="D85" t="s">
        <v>630</v>
      </c>
      <c r="E85" s="22" t="s">
        <v>30</v>
      </c>
      <c r="G85">
        <v>14</v>
      </c>
      <c r="V85" s="24">
        <v>164</v>
      </c>
      <c r="W85" s="23">
        <v>56</v>
      </c>
      <c r="X85" s="23">
        <v>8</v>
      </c>
      <c r="Y85" s="23">
        <v>12</v>
      </c>
      <c r="Z85" s="23">
        <v>0.7</v>
      </c>
      <c r="AA85" s="26">
        <v>1.37</v>
      </c>
      <c r="AB85" s="26">
        <v>4.75</v>
      </c>
      <c r="AC85" s="28">
        <v>6.42</v>
      </c>
      <c r="AD85" s="29">
        <v>0.66</v>
      </c>
      <c r="AE85" s="23">
        <v>25</v>
      </c>
      <c r="AF85" s="23">
        <v>28</v>
      </c>
      <c r="AG85">
        <f t="shared" si="6"/>
        <v>1.371951219512195</v>
      </c>
      <c r="AH85">
        <f t="shared" si="7"/>
        <v>1.5365853658536586</v>
      </c>
      <c r="AI85" s="2">
        <f t="shared" si="8"/>
        <v>3.0731707317073171</v>
      </c>
      <c r="AJ85">
        <v>3</v>
      </c>
      <c r="AK85">
        <v>15</v>
      </c>
      <c r="AL85">
        <v>6</v>
      </c>
      <c r="AM85">
        <v>20</v>
      </c>
      <c r="AN85" s="15" t="s">
        <v>423</v>
      </c>
      <c r="AO85" t="s">
        <v>425</v>
      </c>
      <c r="AP85" t="s">
        <v>427</v>
      </c>
      <c r="AQ85" s="17" t="s">
        <v>513</v>
      </c>
      <c r="AR85" s="17" t="s">
        <v>466</v>
      </c>
      <c r="AS85" s="17" t="s">
        <v>490</v>
      </c>
      <c r="AT85" s="17" t="s">
        <v>486</v>
      </c>
    </row>
    <row r="86" spans="1:46" x14ac:dyDescent="0.25">
      <c r="A86">
        <v>445</v>
      </c>
      <c r="B86" t="s">
        <v>845</v>
      </c>
      <c r="C86" t="s">
        <v>845</v>
      </c>
      <c r="D86" t="s">
        <v>543</v>
      </c>
      <c r="E86" s="22" t="s">
        <v>45</v>
      </c>
      <c r="G86">
        <v>14</v>
      </c>
      <c r="V86" s="24">
        <v>213.2</v>
      </c>
      <c r="W86" s="23">
        <v>96</v>
      </c>
      <c r="X86" s="23">
        <v>8</v>
      </c>
      <c r="Y86" s="23">
        <v>18</v>
      </c>
      <c r="Z86" s="23">
        <v>0.1</v>
      </c>
      <c r="AA86" s="26">
        <v>1.41</v>
      </c>
      <c r="AB86" s="26">
        <v>4.59</v>
      </c>
      <c r="AC86" s="28">
        <v>8</v>
      </c>
      <c r="AD86" s="29">
        <v>1.1200000000000001</v>
      </c>
      <c r="AE86" s="23">
        <v>51</v>
      </c>
      <c r="AF86" s="23">
        <v>20</v>
      </c>
      <c r="AG86">
        <f t="shared" si="6"/>
        <v>2.1529080675422141</v>
      </c>
      <c r="AH86">
        <f t="shared" si="7"/>
        <v>0.84427767354596628</v>
      </c>
      <c r="AI86" s="2">
        <f t="shared" si="8"/>
        <v>4.0525328330206385</v>
      </c>
      <c r="AJ86">
        <v>3</v>
      </c>
      <c r="AK86">
        <v>15</v>
      </c>
      <c r="AL86">
        <v>6</v>
      </c>
      <c r="AM86" s="15" t="s">
        <v>423</v>
      </c>
      <c r="AN86">
        <v>20</v>
      </c>
      <c r="AO86">
        <v>19</v>
      </c>
      <c r="AP86" t="s">
        <v>435</v>
      </c>
      <c r="AQ86" s="17" t="s">
        <v>439</v>
      </c>
      <c r="AR86" s="17" t="s">
        <v>536</v>
      </c>
      <c r="AS86" s="17" t="s">
        <v>489</v>
      </c>
      <c r="AT86" s="17" t="s">
        <v>486</v>
      </c>
    </row>
    <row r="87" spans="1:46" x14ac:dyDescent="0.25">
      <c r="A87">
        <v>446</v>
      </c>
      <c r="B87" t="s">
        <v>845</v>
      </c>
      <c r="C87" t="s">
        <v>845</v>
      </c>
      <c r="D87" t="s">
        <v>582</v>
      </c>
      <c r="E87" s="22" t="s">
        <v>176</v>
      </c>
      <c r="G87">
        <v>14</v>
      </c>
      <c r="V87" s="24">
        <v>176</v>
      </c>
      <c r="W87" s="23">
        <v>45</v>
      </c>
      <c r="X87" s="23">
        <v>8</v>
      </c>
      <c r="Y87" s="23">
        <v>17</v>
      </c>
      <c r="Z87" s="23">
        <v>-0.7</v>
      </c>
      <c r="AA87" s="26">
        <v>1.38</v>
      </c>
      <c r="AB87" s="26">
        <v>4.3</v>
      </c>
      <c r="AC87" s="28">
        <v>5.68</v>
      </c>
      <c r="AD87" s="29">
        <v>0.84</v>
      </c>
      <c r="AE87" s="23">
        <v>36</v>
      </c>
      <c r="AF87" s="23">
        <v>26</v>
      </c>
      <c r="AG87">
        <f t="shared" si="6"/>
        <v>1.8409090909090911</v>
      </c>
      <c r="AH87">
        <f t="shared" si="7"/>
        <v>1.3295454545454546</v>
      </c>
      <c r="AI87" s="2">
        <f t="shared" si="8"/>
        <v>2.3011363636363638</v>
      </c>
      <c r="AJ87">
        <v>3</v>
      </c>
      <c r="AK87">
        <v>15</v>
      </c>
      <c r="AL87">
        <v>5</v>
      </c>
      <c r="AM87" s="15" t="s">
        <v>423</v>
      </c>
      <c r="AN87">
        <v>20</v>
      </c>
      <c r="AO87" t="s">
        <v>434</v>
      </c>
      <c r="AP87">
        <v>16</v>
      </c>
      <c r="AQ87" s="17" t="s">
        <v>533</v>
      </c>
      <c r="AR87" s="17" t="s">
        <v>465</v>
      </c>
      <c r="AS87" s="17" t="s">
        <v>490</v>
      </c>
      <c r="AT87" s="17" t="s">
        <v>486</v>
      </c>
    </row>
    <row r="88" spans="1:46" x14ac:dyDescent="0.25">
      <c r="A88">
        <v>447</v>
      </c>
      <c r="B88" t="s">
        <v>845</v>
      </c>
      <c r="C88" t="s">
        <v>845</v>
      </c>
      <c r="D88" t="s">
        <v>616</v>
      </c>
      <c r="E88" s="22" t="s">
        <v>23</v>
      </c>
      <c r="G88">
        <v>14</v>
      </c>
      <c r="V88" s="24">
        <v>170.1</v>
      </c>
      <c r="W88" s="23">
        <v>48</v>
      </c>
      <c r="X88" s="23">
        <v>10</v>
      </c>
      <c r="Y88" s="23">
        <v>14</v>
      </c>
      <c r="Z88" s="23">
        <v>-0.7</v>
      </c>
      <c r="AA88" s="26">
        <v>1.52</v>
      </c>
      <c r="AB88" s="26">
        <v>5.18</v>
      </c>
      <c r="AC88" s="28">
        <v>7.03</v>
      </c>
      <c r="AD88" s="29">
        <v>0.54</v>
      </c>
      <c r="AE88" s="23">
        <v>45</v>
      </c>
      <c r="AF88" s="23">
        <v>25</v>
      </c>
      <c r="AG88">
        <f t="shared" si="6"/>
        <v>2.3809523809523809</v>
      </c>
      <c r="AH88">
        <f t="shared" si="7"/>
        <v>1.3227513227513228</v>
      </c>
      <c r="AI88" s="2">
        <f t="shared" si="8"/>
        <v>2.5396825396825395</v>
      </c>
      <c r="AJ88">
        <v>3</v>
      </c>
      <c r="AK88">
        <v>15</v>
      </c>
      <c r="AL88">
        <v>6</v>
      </c>
      <c r="AM88" s="15" t="s">
        <v>423</v>
      </c>
      <c r="AN88" t="s">
        <v>422</v>
      </c>
      <c r="AO88" t="s">
        <v>426</v>
      </c>
      <c r="AP88">
        <v>16</v>
      </c>
      <c r="AQ88" s="17" t="s">
        <v>513</v>
      </c>
      <c r="AR88" s="17" t="s">
        <v>681</v>
      </c>
      <c r="AS88" s="17" t="s">
        <v>484</v>
      </c>
      <c r="AT88" s="17" t="s">
        <v>486</v>
      </c>
    </row>
    <row r="89" spans="1:46" x14ac:dyDescent="0.25">
      <c r="A89">
        <v>448</v>
      </c>
      <c r="B89" t="s">
        <v>845</v>
      </c>
      <c r="C89" t="s">
        <v>845</v>
      </c>
      <c r="D89" t="s">
        <v>594</v>
      </c>
      <c r="E89" s="22" t="s">
        <v>30</v>
      </c>
      <c r="G89">
        <v>14</v>
      </c>
      <c r="V89" s="24">
        <v>200.1</v>
      </c>
      <c r="W89" s="23">
        <v>52</v>
      </c>
      <c r="X89" s="23">
        <v>9</v>
      </c>
      <c r="Y89" s="23">
        <v>11</v>
      </c>
      <c r="Z89" s="23">
        <v>3.5</v>
      </c>
      <c r="AA89" s="26">
        <v>1.24</v>
      </c>
      <c r="AB89" s="26">
        <v>3.32</v>
      </c>
      <c r="AC89" s="28">
        <v>8</v>
      </c>
      <c r="AD89" s="29">
        <v>0.89</v>
      </c>
      <c r="AE89" s="23">
        <v>39</v>
      </c>
      <c r="AF89" s="23">
        <v>10</v>
      </c>
      <c r="AG89">
        <f t="shared" si="6"/>
        <v>1.7541229385307349</v>
      </c>
      <c r="AH89">
        <f t="shared" si="7"/>
        <v>0.44977511244377816</v>
      </c>
      <c r="AI89" s="2">
        <f t="shared" si="8"/>
        <v>2.338830584707646</v>
      </c>
      <c r="AJ89">
        <v>2</v>
      </c>
      <c r="AK89">
        <v>18</v>
      </c>
      <c r="AL89">
        <v>6</v>
      </c>
      <c r="AM89" s="15" t="s">
        <v>423</v>
      </c>
      <c r="AN89">
        <v>20</v>
      </c>
      <c r="AO89">
        <v>19</v>
      </c>
      <c r="AP89" s="15" t="s">
        <v>423</v>
      </c>
      <c r="AQ89" s="17" t="s">
        <v>429</v>
      </c>
      <c r="AR89" s="17" t="s">
        <v>526</v>
      </c>
      <c r="AS89" s="17" t="s">
        <v>488</v>
      </c>
      <c r="AT89" s="17" t="s">
        <v>486</v>
      </c>
    </row>
    <row r="90" spans="1:46" x14ac:dyDescent="0.25">
      <c r="A90">
        <v>449</v>
      </c>
      <c r="B90" t="s">
        <v>845</v>
      </c>
      <c r="C90" t="s">
        <v>845</v>
      </c>
      <c r="D90" t="s">
        <v>647</v>
      </c>
      <c r="E90" s="22" t="s">
        <v>143</v>
      </c>
      <c r="G90">
        <v>14</v>
      </c>
      <c r="V90" s="24">
        <v>145.19999999999999</v>
      </c>
      <c r="W90" s="23">
        <v>45</v>
      </c>
      <c r="X90" s="23">
        <v>9</v>
      </c>
      <c r="Y90" s="23">
        <v>5</v>
      </c>
      <c r="Z90" s="23">
        <v>1.3</v>
      </c>
      <c r="AA90" s="26">
        <v>1.23</v>
      </c>
      <c r="AB90" s="26">
        <v>3.71</v>
      </c>
      <c r="AC90" s="28">
        <v>7.66</v>
      </c>
      <c r="AD90" s="29">
        <v>1.1000000000000001</v>
      </c>
      <c r="AE90" s="23">
        <v>29</v>
      </c>
      <c r="AF90" s="23">
        <v>16</v>
      </c>
      <c r="AG90">
        <f t="shared" si="6"/>
        <v>1.7975206611570249</v>
      </c>
      <c r="AH90">
        <f t="shared" si="7"/>
        <v>0.99173553719008267</v>
      </c>
      <c r="AI90" s="2">
        <f t="shared" si="8"/>
        <v>2.7892561983471076</v>
      </c>
      <c r="AJ90">
        <v>2</v>
      </c>
      <c r="AK90">
        <v>18</v>
      </c>
      <c r="AL90">
        <v>6</v>
      </c>
      <c r="AM90" s="15" t="s">
        <v>423</v>
      </c>
      <c r="AN90">
        <v>20</v>
      </c>
      <c r="AO90" s="15" t="s">
        <v>423</v>
      </c>
      <c r="AP90">
        <v>19</v>
      </c>
      <c r="AQ90" s="17" t="s">
        <v>429</v>
      </c>
      <c r="AR90" s="17" t="s">
        <v>526</v>
      </c>
      <c r="AS90" s="17" t="s">
        <v>488</v>
      </c>
      <c r="AT90" s="17" t="s">
        <v>486</v>
      </c>
    </row>
    <row r="91" spans="1:46" x14ac:dyDescent="0.25">
      <c r="A91">
        <v>450</v>
      </c>
      <c r="B91" t="s">
        <v>845</v>
      </c>
      <c r="C91" t="s">
        <v>845</v>
      </c>
      <c r="D91" t="s">
        <v>628</v>
      </c>
      <c r="E91" s="22" t="s">
        <v>59</v>
      </c>
      <c r="G91">
        <v>14</v>
      </c>
      <c r="V91" s="24">
        <v>163.1</v>
      </c>
      <c r="W91" s="23">
        <v>50</v>
      </c>
      <c r="X91" s="23">
        <v>8</v>
      </c>
      <c r="Y91" s="23">
        <v>8</v>
      </c>
      <c r="Z91" s="23">
        <v>1.4</v>
      </c>
      <c r="AA91" s="26">
        <v>1.18</v>
      </c>
      <c r="AB91" s="26">
        <v>3.64</v>
      </c>
      <c r="AC91" s="28">
        <v>6.94</v>
      </c>
      <c r="AD91" s="29">
        <v>0.86</v>
      </c>
      <c r="AE91" s="23">
        <v>32</v>
      </c>
      <c r="AF91" s="23">
        <v>12</v>
      </c>
      <c r="AG91">
        <f t="shared" si="6"/>
        <v>1.7657878602084611</v>
      </c>
      <c r="AH91">
        <f t="shared" si="7"/>
        <v>0.66217044757817289</v>
      </c>
      <c r="AI91" s="2">
        <f t="shared" si="8"/>
        <v>2.7590435315757205</v>
      </c>
      <c r="AJ91">
        <v>2</v>
      </c>
      <c r="AK91">
        <v>18</v>
      </c>
      <c r="AL91">
        <v>6</v>
      </c>
      <c r="AM91" s="15" t="s">
        <v>423</v>
      </c>
      <c r="AN91">
        <v>20</v>
      </c>
      <c r="AO91" s="15" t="s">
        <v>423</v>
      </c>
      <c r="AP91">
        <v>19</v>
      </c>
      <c r="AQ91" s="17" t="s">
        <v>677</v>
      </c>
      <c r="AR91" s="17" t="s">
        <v>536</v>
      </c>
      <c r="AS91" s="17" t="s">
        <v>489</v>
      </c>
      <c r="AT91" s="17" t="s">
        <v>486</v>
      </c>
    </row>
    <row r="92" spans="1:46" x14ac:dyDescent="0.25">
      <c r="A92">
        <v>451</v>
      </c>
      <c r="B92" t="s">
        <v>845</v>
      </c>
      <c r="C92" t="s">
        <v>845</v>
      </c>
      <c r="D92" t="s">
        <v>612</v>
      </c>
      <c r="E92" s="22" t="s">
        <v>82</v>
      </c>
      <c r="G92">
        <v>14</v>
      </c>
      <c r="V92" s="24">
        <v>187.2</v>
      </c>
      <c r="W92" s="23">
        <v>45</v>
      </c>
      <c r="X92" s="23">
        <v>9</v>
      </c>
      <c r="Y92" s="23">
        <v>11</v>
      </c>
      <c r="Z92" s="23">
        <v>1.7</v>
      </c>
      <c r="AA92" s="26">
        <v>1.27</v>
      </c>
      <c r="AB92" s="26">
        <v>3.4</v>
      </c>
      <c r="AC92" s="28">
        <v>6.62</v>
      </c>
      <c r="AD92" s="29">
        <v>0.99</v>
      </c>
      <c r="AE92" s="23">
        <v>34</v>
      </c>
      <c r="AF92" s="23">
        <v>17</v>
      </c>
      <c r="AG92">
        <f t="shared" si="6"/>
        <v>1.6346153846153848</v>
      </c>
      <c r="AH92">
        <f t="shared" si="7"/>
        <v>0.8173076923076924</v>
      </c>
      <c r="AI92" s="2">
        <f t="shared" si="8"/>
        <v>2.1634615384615383</v>
      </c>
      <c r="AJ92">
        <v>2</v>
      </c>
      <c r="AK92">
        <v>18</v>
      </c>
      <c r="AL92">
        <v>6</v>
      </c>
      <c r="AM92" s="15" t="s">
        <v>423</v>
      </c>
      <c r="AN92">
        <v>20</v>
      </c>
      <c r="AO92">
        <v>19</v>
      </c>
      <c r="AP92" s="15" t="s">
        <v>423</v>
      </c>
      <c r="AQ92" s="17" t="s">
        <v>677</v>
      </c>
      <c r="AR92" s="17" t="s">
        <v>536</v>
      </c>
      <c r="AS92" s="17" t="s">
        <v>489</v>
      </c>
      <c r="AT92" s="17" t="s">
        <v>486</v>
      </c>
    </row>
    <row r="93" spans="1:46" x14ac:dyDescent="0.25">
      <c r="A93">
        <v>452</v>
      </c>
      <c r="B93" t="s">
        <v>845</v>
      </c>
      <c r="C93" t="s">
        <v>845</v>
      </c>
      <c r="D93" t="s">
        <v>596</v>
      </c>
      <c r="E93" s="22" t="s">
        <v>42</v>
      </c>
      <c r="G93">
        <v>14</v>
      </c>
      <c r="V93" s="24">
        <v>189.1</v>
      </c>
      <c r="W93" s="23">
        <v>34</v>
      </c>
      <c r="X93" s="23">
        <v>9</v>
      </c>
      <c r="Y93" s="23">
        <v>13</v>
      </c>
      <c r="Z93" s="23">
        <v>1.5</v>
      </c>
      <c r="AA93" s="26">
        <v>1.23</v>
      </c>
      <c r="AB93" s="26">
        <v>3.57</v>
      </c>
      <c r="AC93" s="28">
        <v>5.7</v>
      </c>
      <c r="AD93" s="29">
        <v>1.17</v>
      </c>
      <c r="AE93" s="23">
        <v>34</v>
      </c>
      <c r="AF93" s="23">
        <v>15</v>
      </c>
      <c r="AG93">
        <f t="shared" si="6"/>
        <v>1.6181914331041776</v>
      </c>
      <c r="AH93">
        <f t="shared" si="7"/>
        <v>0.71390798519301957</v>
      </c>
      <c r="AI93" s="2">
        <f t="shared" si="8"/>
        <v>1.6181914331041776</v>
      </c>
      <c r="AJ93">
        <v>2</v>
      </c>
      <c r="AK93">
        <v>18</v>
      </c>
      <c r="AL93">
        <v>6</v>
      </c>
      <c r="AM93" s="15" t="s">
        <v>423</v>
      </c>
      <c r="AN93">
        <v>20</v>
      </c>
      <c r="AO93">
        <v>19</v>
      </c>
      <c r="AP93" s="15" t="s">
        <v>423</v>
      </c>
      <c r="AQ93" s="17" t="s">
        <v>429</v>
      </c>
      <c r="AR93" s="17" t="s">
        <v>509</v>
      </c>
      <c r="AS93" s="17" t="s">
        <v>484</v>
      </c>
      <c r="AT93" s="17" t="s">
        <v>486</v>
      </c>
    </row>
    <row r="94" spans="1:46" x14ac:dyDescent="0.25">
      <c r="A94">
        <v>453</v>
      </c>
      <c r="B94" t="s">
        <v>845</v>
      </c>
      <c r="C94" t="s">
        <v>845</v>
      </c>
      <c r="D94" t="s">
        <v>641</v>
      </c>
      <c r="E94" s="22" t="s">
        <v>77</v>
      </c>
      <c r="G94">
        <v>14</v>
      </c>
      <c r="V94" s="24">
        <v>146</v>
      </c>
      <c r="W94" s="23">
        <v>42</v>
      </c>
      <c r="X94" s="23">
        <v>9</v>
      </c>
      <c r="Y94" s="23">
        <v>10</v>
      </c>
      <c r="Z94" s="23">
        <v>3.8</v>
      </c>
      <c r="AA94" s="26">
        <v>1.1599999999999999</v>
      </c>
      <c r="AB94" s="26">
        <v>3.24</v>
      </c>
      <c r="AC94" s="28">
        <v>7.82</v>
      </c>
      <c r="AD94" s="29">
        <v>0.63</v>
      </c>
      <c r="AE94" s="23">
        <v>33</v>
      </c>
      <c r="AF94" s="23">
        <v>18</v>
      </c>
      <c r="AG94">
        <f t="shared" si="6"/>
        <v>2.0342465753424657</v>
      </c>
      <c r="AH94">
        <f t="shared" si="7"/>
        <v>1.1095890410958904</v>
      </c>
      <c r="AI94" s="2">
        <f t="shared" si="8"/>
        <v>2.5890410958904106</v>
      </c>
      <c r="AJ94">
        <v>2</v>
      </c>
      <c r="AK94">
        <v>18</v>
      </c>
      <c r="AL94">
        <v>6</v>
      </c>
      <c r="AM94" s="15" t="s">
        <v>423</v>
      </c>
      <c r="AN94">
        <v>20</v>
      </c>
      <c r="AO94">
        <v>19</v>
      </c>
      <c r="AP94" s="15" t="s">
        <v>423</v>
      </c>
      <c r="AQ94" s="17" t="s">
        <v>677</v>
      </c>
      <c r="AR94" s="17" t="s">
        <v>514</v>
      </c>
      <c r="AS94" s="17" t="s">
        <v>488</v>
      </c>
      <c r="AT94" s="17" t="s">
        <v>486</v>
      </c>
    </row>
    <row r="95" spans="1:46" x14ac:dyDescent="0.25">
      <c r="A95">
        <v>454</v>
      </c>
      <c r="B95" t="s">
        <v>845</v>
      </c>
      <c r="C95" t="s">
        <v>845</v>
      </c>
      <c r="D95" t="s">
        <v>618</v>
      </c>
      <c r="E95" s="22" t="s">
        <v>13</v>
      </c>
      <c r="G95">
        <v>14</v>
      </c>
      <c r="V95" s="24">
        <v>180.1</v>
      </c>
      <c r="W95" s="23">
        <v>50</v>
      </c>
      <c r="X95" s="23">
        <v>8</v>
      </c>
      <c r="Y95" s="23">
        <v>12</v>
      </c>
      <c r="Z95" s="23">
        <v>1.9</v>
      </c>
      <c r="AA95" s="26">
        <v>1.3</v>
      </c>
      <c r="AB95" s="26">
        <v>3.74</v>
      </c>
      <c r="AC95" s="28">
        <v>5.34</v>
      </c>
      <c r="AD95" s="29">
        <v>0.96</v>
      </c>
      <c r="AE95" s="23">
        <v>39</v>
      </c>
      <c r="AF95" s="23">
        <v>16</v>
      </c>
      <c r="AG95">
        <f t="shared" si="6"/>
        <v>1.9489172681843421</v>
      </c>
      <c r="AH95">
        <f t="shared" si="7"/>
        <v>0.79955580233203782</v>
      </c>
      <c r="AI95" s="2">
        <f t="shared" si="8"/>
        <v>2.4986118822876184</v>
      </c>
      <c r="AJ95">
        <v>2</v>
      </c>
      <c r="AK95">
        <v>17</v>
      </c>
      <c r="AL95">
        <v>6</v>
      </c>
      <c r="AM95" s="15" t="s">
        <v>423</v>
      </c>
      <c r="AN95">
        <v>20</v>
      </c>
      <c r="AO95">
        <v>19</v>
      </c>
      <c r="AP95">
        <v>18</v>
      </c>
      <c r="AQ95" s="17" t="s">
        <v>540</v>
      </c>
      <c r="AR95" s="17" t="s">
        <v>464</v>
      </c>
      <c r="AS95" s="17" t="s">
        <v>490</v>
      </c>
      <c r="AT95" s="17" t="s">
        <v>486</v>
      </c>
    </row>
    <row r="96" spans="1:46" x14ac:dyDescent="0.25">
      <c r="A96">
        <v>455</v>
      </c>
      <c r="B96" t="s">
        <v>845</v>
      </c>
      <c r="C96" t="s">
        <v>845</v>
      </c>
      <c r="D96" t="s">
        <v>643</v>
      </c>
      <c r="E96" s="22" t="s">
        <v>67</v>
      </c>
      <c r="G96">
        <v>14</v>
      </c>
      <c r="V96" s="24">
        <v>117.2</v>
      </c>
      <c r="W96" s="23">
        <v>53</v>
      </c>
      <c r="X96" s="23">
        <v>6</v>
      </c>
      <c r="Y96" s="23">
        <v>9</v>
      </c>
      <c r="Z96" s="23">
        <v>0.6</v>
      </c>
      <c r="AA96" s="26">
        <v>1.36</v>
      </c>
      <c r="AB96" s="26">
        <v>3.75</v>
      </c>
      <c r="AC96" s="28">
        <v>7.63</v>
      </c>
      <c r="AD96" s="29">
        <v>0.48</v>
      </c>
      <c r="AE96" s="23">
        <v>16</v>
      </c>
      <c r="AF96" s="23">
        <v>15</v>
      </c>
      <c r="AG96">
        <f t="shared" si="6"/>
        <v>1.2286689419795223</v>
      </c>
      <c r="AH96">
        <f t="shared" si="7"/>
        <v>1.151877133105802</v>
      </c>
      <c r="AI96" s="2">
        <f t="shared" si="8"/>
        <v>4.0699658703071675</v>
      </c>
      <c r="AJ96">
        <v>2</v>
      </c>
      <c r="AK96">
        <v>17</v>
      </c>
      <c r="AL96">
        <v>5</v>
      </c>
      <c r="AM96" s="15" t="s">
        <v>423</v>
      </c>
      <c r="AN96" s="15" t="s">
        <v>423</v>
      </c>
      <c r="AO96">
        <v>20</v>
      </c>
      <c r="AP96" t="s">
        <v>425</v>
      </c>
      <c r="AQ96" s="17" t="s">
        <v>673</v>
      </c>
      <c r="AR96" s="17" t="s">
        <v>514</v>
      </c>
      <c r="AS96" s="17" t="s">
        <v>488</v>
      </c>
      <c r="AT96" s="17" t="s">
        <v>486</v>
      </c>
    </row>
    <row r="97" spans="1:46" x14ac:dyDescent="0.25">
      <c r="A97">
        <v>456</v>
      </c>
      <c r="B97" t="s">
        <v>845</v>
      </c>
      <c r="C97" t="s">
        <v>845</v>
      </c>
      <c r="D97" t="s">
        <v>584</v>
      </c>
      <c r="E97" s="22" t="s">
        <v>59</v>
      </c>
      <c r="G97">
        <v>14</v>
      </c>
      <c r="V97" s="24">
        <v>192.1</v>
      </c>
      <c r="W97" s="23">
        <v>54</v>
      </c>
      <c r="X97" s="23">
        <v>8</v>
      </c>
      <c r="Y97" s="23">
        <v>11</v>
      </c>
      <c r="Z97" s="23">
        <v>2.4</v>
      </c>
      <c r="AA97" s="26">
        <v>1.29</v>
      </c>
      <c r="AB97" s="26">
        <v>3.51</v>
      </c>
      <c r="AC97" s="28">
        <v>6.83</v>
      </c>
      <c r="AD97" s="29">
        <v>1.1599999999999999</v>
      </c>
      <c r="AE97" s="23">
        <v>26</v>
      </c>
      <c r="AF97" s="23">
        <v>21</v>
      </c>
      <c r="AG97">
        <f t="shared" si="6"/>
        <v>1.2181155648099948</v>
      </c>
      <c r="AH97">
        <f t="shared" si="7"/>
        <v>0.9838625715773035</v>
      </c>
      <c r="AI97" s="2">
        <f t="shared" si="8"/>
        <v>2.529932326913066</v>
      </c>
      <c r="AJ97">
        <v>2</v>
      </c>
      <c r="AK97">
        <v>17</v>
      </c>
      <c r="AL97">
        <v>6</v>
      </c>
      <c r="AM97" s="15" t="s">
        <v>423</v>
      </c>
      <c r="AN97" s="15" t="s">
        <v>423</v>
      </c>
      <c r="AO97" t="s">
        <v>422</v>
      </c>
      <c r="AP97">
        <v>18</v>
      </c>
      <c r="AQ97" s="17" t="s">
        <v>673</v>
      </c>
      <c r="AR97" s="17" t="s">
        <v>536</v>
      </c>
      <c r="AS97" s="17" t="s">
        <v>489</v>
      </c>
      <c r="AT97" s="17" t="s">
        <v>486</v>
      </c>
    </row>
    <row r="98" spans="1:46" x14ac:dyDescent="0.25">
      <c r="A98">
        <v>457</v>
      </c>
      <c r="B98" t="s">
        <v>845</v>
      </c>
      <c r="C98" t="s">
        <v>845</v>
      </c>
      <c r="D98" t="s">
        <v>658</v>
      </c>
      <c r="E98" s="22" t="s">
        <v>45</v>
      </c>
      <c r="G98">
        <v>14</v>
      </c>
      <c r="V98" s="24">
        <v>117.2</v>
      </c>
      <c r="W98" s="23">
        <v>32</v>
      </c>
      <c r="X98" s="23">
        <v>6</v>
      </c>
      <c r="Y98" s="23">
        <v>8</v>
      </c>
      <c r="Z98" s="23">
        <v>1.4</v>
      </c>
      <c r="AA98" s="26">
        <v>1.29</v>
      </c>
      <c r="AB98" s="26">
        <v>3.75</v>
      </c>
      <c r="AC98" s="28">
        <v>5.43</v>
      </c>
      <c r="AD98" s="29">
        <v>1.18</v>
      </c>
      <c r="AE98" s="23">
        <v>21</v>
      </c>
      <c r="AF98" s="23">
        <v>12</v>
      </c>
      <c r="AG98">
        <f t="shared" ref="AG98:AG121" si="9">AE98/V98*9</f>
        <v>1.612627986348123</v>
      </c>
      <c r="AH98">
        <f t="shared" ref="AH98:AH121" si="10">AF98/V98*9</f>
        <v>0.92150170648464158</v>
      </c>
      <c r="AI98" s="2">
        <f t="shared" ref="AI98:AI121" si="11">W98/V98*9</f>
        <v>2.4573378839590445</v>
      </c>
      <c r="AJ98">
        <v>2</v>
      </c>
      <c r="AK98">
        <v>17</v>
      </c>
      <c r="AL98">
        <v>6</v>
      </c>
      <c r="AM98" s="15" t="s">
        <v>423</v>
      </c>
      <c r="AN98">
        <v>20</v>
      </c>
      <c r="AO98">
        <v>19</v>
      </c>
      <c r="AP98">
        <v>18</v>
      </c>
      <c r="AQ98" s="17" t="s">
        <v>673</v>
      </c>
      <c r="AR98" s="17" t="s">
        <v>506</v>
      </c>
      <c r="AS98" s="17" t="s">
        <v>490</v>
      </c>
      <c r="AT98" s="17" t="s">
        <v>486</v>
      </c>
    </row>
    <row r="99" spans="1:46" x14ac:dyDescent="0.25">
      <c r="A99">
        <v>458</v>
      </c>
      <c r="B99" t="s">
        <v>845</v>
      </c>
      <c r="C99" t="s">
        <v>845</v>
      </c>
      <c r="D99" t="s">
        <v>617</v>
      </c>
      <c r="E99" s="22" t="s">
        <v>33</v>
      </c>
      <c r="G99">
        <v>14</v>
      </c>
      <c r="V99" s="24">
        <v>162.1</v>
      </c>
      <c r="W99" s="23">
        <v>81</v>
      </c>
      <c r="X99" s="23">
        <v>7</v>
      </c>
      <c r="Y99" s="23">
        <v>10</v>
      </c>
      <c r="Z99" s="23">
        <v>1.5</v>
      </c>
      <c r="AA99" s="26">
        <v>1.3</v>
      </c>
      <c r="AB99" s="26">
        <v>3.38</v>
      </c>
      <c r="AC99" s="28">
        <v>9.6999999999999993</v>
      </c>
      <c r="AD99" s="29">
        <v>1.32</v>
      </c>
      <c r="AE99" s="23">
        <v>24</v>
      </c>
      <c r="AF99" s="23">
        <v>13</v>
      </c>
      <c r="AG99">
        <f t="shared" si="9"/>
        <v>1.3325107958050586</v>
      </c>
      <c r="AH99">
        <f t="shared" si="10"/>
        <v>0.72177668106107351</v>
      </c>
      <c r="AI99" s="2">
        <f t="shared" si="11"/>
        <v>4.4972239358420731</v>
      </c>
      <c r="AJ99">
        <v>2</v>
      </c>
      <c r="AK99">
        <v>17</v>
      </c>
      <c r="AL99">
        <v>5</v>
      </c>
      <c r="AM99" s="15" t="s">
        <v>423</v>
      </c>
      <c r="AN99" s="15" t="s">
        <v>423</v>
      </c>
      <c r="AO99" s="15" t="s">
        <v>423</v>
      </c>
      <c r="AP99" t="s">
        <v>407</v>
      </c>
      <c r="AQ99" s="17" t="s">
        <v>428</v>
      </c>
      <c r="AR99" s="17" t="s">
        <v>441</v>
      </c>
      <c r="AS99" s="17" t="s">
        <v>674</v>
      </c>
      <c r="AT99" s="17" t="s">
        <v>486</v>
      </c>
    </row>
    <row r="100" spans="1:46" x14ac:dyDescent="0.25">
      <c r="A100">
        <v>459</v>
      </c>
      <c r="B100" t="s">
        <v>845</v>
      </c>
      <c r="C100" t="s">
        <v>845</v>
      </c>
      <c r="D100" t="s">
        <v>633</v>
      </c>
      <c r="E100" s="22" t="s">
        <v>33</v>
      </c>
      <c r="G100">
        <v>14</v>
      </c>
      <c r="V100" s="24">
        <v>157.1</v>
      </c>
      <c r="W100" s="23">
        <v>57</v>
      </c>
      <c r="X100" s="23">
        <v>6</v>
      </c>
      <c r="Y100" s="23">
        <v>12</v>
      </c>
      <c r="Z100" s="23">
        <v>0.4</v>
      </c>
      <c r="AA100" s="26">
        <v>1.27</v>
      </c>
      <c r="AB100" s="26">
        <v>3.72</v>
      </c>
      <c r="AC100" s="28">
        <v>7.21</v>
      </c>
      <c r="AD100" s="29">
        <v>1.37</v>
      </c>
      <c r="AE100" s="23">
        <v>22</v>
      </c>
      <c r="AF100" s="23">
        <v>9</v>
      </c>
      <c r="AG100">
        <f t="shared" si="9"/>
        <v>1.2603437301082114</v>
      </c>
      <c r="AH100">
        <f t="shared" si="10"/>
        <v>0.51559516231699554</v>
      </c>
      <c r="AI100" s="2">
        <f t="shared" si="11"/>
        <v>3.2654360280076387</v>
      </c>
      <c r="AJ100">
        <v>2</v>
      </c>
      <c r="AK100">
        <v>17</v>
      </c>
      <c r="AL100">
        <v>6</v>
      </c>
      <c r="AM100" s="15" t="s">
        <v>423</v>
      </c>
      <c r="AN100" s="15" t="s">
        <v>423</v>
      </c>
      <c r="AO100">
        <v>20</v>
      </c>
      <c r="AP100" t="s">
        <v>425</v>
      </c>
      <c r="AQ100" s="17" t="s">
        <v>436</v>
      </c>
      <c r="AR100" s="17" t="s">
        <v>518</v>
      </c>
      <c r="AS100" s="17" t="s">
        <v>489</v>
      </c>
      <c r="AT100" s="17" t="s">
        <v>486</v>
      </c>
    </row>
    <row r="101" spans="1:46" x14ac:dyDescent="0.25">
      <c r="A101">
        <v>460</v>
      </c>
      <c r="B101" t="s">
        <v>845</v>
      </c>
      <c r="C101" t="s">
        <v>845</v>
      </c>
      <c r="D101" t="s">
        <v>570</v>
      </c>
      <c r="E101" s="22" t="s">
        <v>42</v>
      </c>
      <c r="G101">
        <v>14</v>
      </c>
      <c r="V101" s="24">
        <v>184.2</v>
      </c>
      <c r="W101" s="23">
        <v>58</v>
      </c>
      <c r="X101" s="23">
        <v>8</v>
      </c>
      <c r="Y101" s="23">
        <v>13</v>
      </c>
      <c r="Z101" s="23">
        <v>1.2</v>
      </c>
      <c r="AA101" s="26">
        <v>1.28</v>
      </c>
      <c r="AB101" s="26">
        <v>4</v>
      </c>
      <c r="AC101" s="28">
        <v>7.36</v>
      </c>
      <c r="AD101" s="29">
        <v>0.69</v>
      </c>
      <c r="AE101" s="23">
        <v>46</v>
      </c>
      <c r="AF101" s="23">
        <v>18</v>
      </c>
      <c r="AG101">
        <f t="shared" si="9"/>
        <v>2.2475570032573291</v>
      </c>
      <c r="AH101">
        <f t="shared" si="10"/>
        <v>0.87947882736156358</v>
      </c>
      <c r="AI101" s="2">
        <f t="shared" si="11"/>
        <v>2.8338762214983717</v>
      </c>
      <c r="AJ101">
        <v>2</v>
      </c>
      <c r="AK101">
        <v>17</v>
      </c>
      <c r="AL101">
        <v>6</v>
      </c>
      <c r="AM101" s="15" t="s">
        <v>423</v>
      </c>
      <c r="AN101" t="s">
        <v>422</v>
      </c>
      <c r="AO101" s="15" t="s">
        <v>423</v>
      </c>
      <c r="AP101">
        <v>18</v>
      </c>
      <c r="AQ101" s="17" t="s">
        <v>540</v>
      </c>
      <c r="AR101" s="17" t="s">
        <v>532</v>
      </c>
      <c r="AS101" s="17" t="s">
        <v>489</v>
      </c>
      <c r="AT101" s="17" t="s">
        <v>486</v>
      </c>
    </row>
    <row r="102" spans="1:46" x14ac:dyDescent="0.25">
      <c r="A102">
        <v>461</v>
      </c>
      <c r="B102" t="s">
        <v>845</v>
      </c>
      <c r="C102" t="s">
        <v>845</v>
      </c>
      <c r="D102" t="s">
        <v>571</v>
      </c>
      <c r="E102" s="22" t="s">
        <v>42</v>
      </c>
      <c r="G102">
        <v>14</v>
      </c>
      <c r="V102" s="24">
        <v>202.2</v>
      </c>
      <c r="W102" s="23">
        <v>63</v>
      </c>
      <c r="X102" s="23">
        <v>7</v>
      </c>
      <c r="Y102" s="23">
        <v>13</v>
      </c>
      <c r="Z102" s="23">
        <v>2</v>
      </c>
      <c r="AA102" s="26">
        <v>1.28</v>
      </c>
      <c r="AB102" s="26">
        <v>3.73</v>
      </c>
      <c r="AC102" s="28">
        <v>7.02</v>
      </c>
      <c r="AD102" s="29">
        <v>0.71</v>
      </c>
      <c r="AE102" s="23">
        <v>44</v>
      </c>
      <c r="AF102" s="23">
        <v>23</v>
      </c>
      <c r="AG102">
        <f t="shared" si="9"/>
        <v>1.9584569732937687</v>
      </c>
      <c r="AH102">
        <f t="shared" si="10"/>
        <v>1.0237388724035608</v>
      </c>
      <c r="AI102" s="2">
        <f t="shared" si="11"/>
        <v>2.8041543026706237</v>
      </c>
      <c r="AJ102">
        <v>2</v>
      </c>
      <c r="AK102">
        <v>17</v>
      </c>
      <c r="AL102">
        <v>6</v>
      </c>
      <c r="AM102" s="15" t="s">
        <v>423</v>
      </c>
      <c r="AN102">
        <v>20</v>
      </c>
      <c r="AO102">
        <v>19</v>
      </c>
      <c r="AP102">
        <v>18</v>
      </c>
      <c r="AQ102" s="17" t="s">
        <v>540</v>
      </c>
      <c r="AR102" s="17" t="s">
        <v>532</v>
      </c>
      <c r="AS102" s="17" t="s">
        <v>489</v>
      </c>
      <c r="AT102" s="17" t="s">
        <v>486</v>
      </c>
    </row>
    <row r="103" spans="1:46" x14ac:dyDescent="0.25">
      <c r="A103">
        <v>462</v>
      </c>
      <c r="B103" t="s">
        <v>845</v>
      </c>
      <c r="C103" t="s">
        <v>845</v>
      </c>
      <c r="D103" t="s">
        <v>621</v>
      </c>
      <c r="E103" s="22" t="s">
        <v>73</v>
      </c>
      <c r="G103">
        <v>14</v>
      </c>
      <c r="V103" s="24">
        <v>170.1</v>
      </c>
      <c r="W103" s="23">
        <v>54</v>
      </c>
      <c r="X103" s="23">
        <v>8</v>
      </c>
      <c r="Y103" s="23">
        <v>11</v>
      </c>
      <c r="Z103" s="23">
        <v>-1.6</v>
      </c>
      <c r="AA103" s="26">
        <v>1.39</v>
      </c>
      <c r="AB103" s="26">
        <v>5.34</v>
      </c>
      <c r="AC103" s="28">
        <v>6.97</v>
      </c>
      <c r="AD103" s="29">
        <v>0.91</v>
      </c>
      <c r="AE103" s="23">
        <v>36</v>
      </c>
      <c r="AF103" s="23">
        <v>17</v>
      </c>
      <c r="AG103">
        <f t="shared" si="9"/>
        <v>1.9047619047619049</v>
      </c>
      <c r="AH103">
        <f t="shared" si="10"/>
        <v>0.89947089947089942</v>
      </c>
      <c r="AI103" s="2">
        <f t="shared" si="11"/>
        <v>2.8571428571428577</v>
      </c>
      <c r="AJ103">
        <v>2</v>
      </c>
      <c r="AK103">
        <v>16</v>
      </c>
      <c r="AL103">
        <v>6</v>
      </c>
      <c r="AM103" s="15" t="s">
        <v>423</v>
      </c>
      <c r="AN103">
        <v>20</v>
      </c>
      <c r="AO103" t="s">
        <v>425</v>
      </c>
      <c r="AP103">
        <v>17</v>
      </c>
      <c r="AQ103" s="17" t="s">
        <v>527</v>
      </c>
      <c r="AR103" s="17" t="s">
        <v>532</v>
      </c>
      <c r="AS103" s="17" t="s">
        <v>489</v>
      </c>
      <c r="AT103" s="17" t="s">
        <v>486</v>
      </c>
    </row>
    <row r="104" spans="1:46" x14ac:dyDescent="0.25">
      <c r="A104">
        <v>463</v>
      </c>
      <c r="B104" t="s">
        <v>845</v>
      </c>
      <c r="C104" t="s">
        <v>845</v>
      </c>
      <c r="D104" t="s">
        <v>604</v>
      </c>
      <c r="E104" s="22" t="s">
        <v>71</v>
      </c>
      <c r="G104">
        <v>14</v>
      </c>
      <c r="V104" s="24">
        <v>173.2</v>
      </c>
      <c r="W104" s="23">
        <v>76</v>
      </c>
      <c r="X104" s="23">
        <v>8</v>
      </c>
      <c r="Y104" s="23">
        <v>13</v>
      </c>
      <c r="Z104" s="23">
        <v>-0.9</v>
      </c>
      <c r="AA104" s="26">
        <v>1.53</v>
      </c>
      <c r="AB104" s="26">
        <v>5.03</v>
      </c>
      <c r="AC104" s="28">
        <v>7.57</v>
      </c>
      <c r="AD104" s="29">
        <v>0.57999999999999996</v>
      </c>
      <c r="AE104" s="23">
        <v>44</v>
      </c>
      <c r="AF104" s="23">
        <v>20</v>
      </c>
      <c r="AG104">
        <f t="shared" si="9"/>
        <v>2.2863741339491921</v>
      </c>
      <c r="AH104">
        <f t="shared" si="10"/>
        <v>1.0392609699769053</v>
      </c>
      <c r="AI104" s="2">
        <f t="shared" si="11"/>
        <v>3.9491916859122407</v>
      </c>
      <c r="AJ104">
        <v>2</v>
      </c>
      <c r="AK104">
        <v>16</v>
      </c>
      <c r="AL104">
        <v>5</v>
      </c>
      <c r="AM104" s="15" t="s">
        <v>423</v>
      </c>
      <c r="AN104" t="s">
        <v>422</v>
      </c>
      <c r="AO104" s="15" t="s">
        <v>423</v>
      </c>
      <c r="AP104" t="s">
        <v>426</v>
      </c>
      <c r="AQ104" s="17" t="s">
        <v>527</v>
      </c>
      <c r="AR104" s="17" t="s">
        <v>678</v>
      </c>
      <c r="AS104" s="17" t="s">
        <v>488</v>
      </c>
      <c r="AT104" s="17" t="s">
        <v>486</v>
      </c>
    </row>
    <row r="105" spans="1:46" x14ac:dyDescent="0.25">
      <c r="A105">
        <v>464</v>
      </c>
      <c r="B105" t="s">
        <v>845</v>
      </c>
      <c r="C105" t="s">
        <v>845</v>
      </c>
      <c r="D105" t="s">
        <v>656</v>
      </c>
      <c r="E105" s="22" t="s">
        <v>21</v>
      </c>
      <c r="G105">
        <v>14</v>
      </c>
      <c r="V105" s="24">
        <v>110</v>
      </c>
      <c r="W105" s="23">
        <v>35</v>
      </c>
      <c r="X105" s="23">
        <v>6</v>
      </c>
      <c r="Y105" s="23">
        <v>8</v>
      </c>
      <c r="Z105" s="23">
        <v>0.8</v>
      </c>
      <c r="AA105" s="26">
        <v>1.38</v>
      </c>
      <c r="AB105" s="26">
        <v>4.25</v>
      </c>
      <c r="AC105" s="28">
        <v>9.82</v>
      </c>
      <c r="AD105" s="29">
        <v>0.57999999999999996</v>
      </c>
      <c r="AE105" s="23">
        <v>26</v>
      </c>
      <c r="AF105" s="23">
        <v>13</v>
      </c>
      <c r="AG105">
        <f t="shared" si="9"/>
        <v>2.1272727272727274</v>
      </c>
      <c r="AH105">
        <f t="shared" si="10"/>
        <v>1.0636363636363637</v>
      </c>
      <c r="AI105" s="2">
        <f t="shared" si="11"/>
        <v>2.8636363636363638</v>
      </c>
      <c r="AJ105">
        <v>2</v>
      </c>
      <c r="AK105">
        <v>16</v>
      </c>
      <c r="AL105">
        <v>5</v>
      </c>
      <c r="AM105" s="15" t="s">
        <v>423</v>
      </c>
      <c r="AN105">
        <v>20</v>
      </c>
      <c r="AO105" t="s">
        <v>425</v>
      </c>
      <c r="AP105">
        <v>17</v>
      </c>
      <c r="AQ105" s="17" t="s">
        <v>445</v>
      </c>
      <c r="AR105" s="17" t="s">
        <v>444</v>
      </c>
      <c r="AS105" s="17" t="s">
        <v>674</v>
      </c>
      <c r="AT105" s="17" t="s">
        <v>486</v>
      </c>
    </row>
    <row r="106" spans="1:46" x14ac:dyDescent="0.25">
      <c r="A106">
        <v>465</v>
      </c>
      <c r="B106" t="s">
        <v>845</v>
      </c>
      <c r="C106" t="s">
        <v>845</v>
      </c>
      <c r="D106" t="s">
        <v>660</v>
      </c>
      <c r="E106" s="22" t="s">
        <v>17</v>
      </c>
      <c r="G106">
        <v>14</v>
      </c>
      <c r="V106" s="24">
        <v>110</v>
      </c>
      <c r="W106" s="23">
        <v>44</v>
      </c>
      <c r="X106" s="23">
        <v>6</v>
      </c>
      <c r="Y106" s="23">
        <v>11</v>
      </c>
      <c r="Z106" s="23">
        <v>1.9</v>
      </c>
      <c r="AA106" s="26">
        <v>1.39</v>
      </c>
      <c r="AB106" s="26">
        <v>4.05</v>
      </c>
      <c r="AC106" s="28">
        <v>6.96</v>
      </c>
      <c r="AD106" s="29">
        <v>1.1200000000000001</v>
      </c>
      <c r="AE106" s="23">
        <v>29</v>
      </c>
      <c r="AF106" s="23">
        <v>9</v>
      </c>
      <c r="AG106">
        <f t="shared" si="9"/>
        <v>2.3727272727272726</v>
      </c>
      <c r="AH106">
        <f t="shared" si="10"/>
        <v>0.73636363636363633</v>
      </c>
      <c r="AI106" s="2">
        <f t="shared" si="11"/>
        <v>3.6</v>
      </c>
      <c r="AJ106">
        <v>2</v>
      </c>
      <c r="AK106">
        <v>16</v>
      </c>
      <c r="AL106">
        <v>6</v>
      </c>
      <c r="AM106" s="15" t="s">
        <v>423</v>
      </c>
      <c r="AN106" t="s">
        <v>422</v>
      </c>
      <c r="AO106" s="15" t="s">
        <v>423</v>
      </c>
      <c r="AP106" t="s">
        <v>426</v>
      </c>
      <c r="AQ106" s="17" t="s">
        <v>445</v>
      </c>
      <c r="AR106" s="17" t="s">
        <v>536</v>
      </c>
      <c r="AS106" s="17" t="s">
        <v>489</v>
      </c>
      <c r="AT106" s="17" t="s">
        <v>486</v>
      </c>
    </row>
    <row r="107" spans="1:46" x14ac:dyDescent="0.25">
      <c r="A107">
        <v>466</v>
      </c>
      <c r="B107" t="s">
        <v>845</v>
      </c>
      <c r="C107" t="s">
        <v>845</v>
      </c>
      <c r="D107" t="s">
        <v>649</v>
      </c>
      <c r="E107" s="22" t="s">
        <v>17</v>
      </c>
      <c r="G107">
        <v>14</v>
      </c>
      <c r="V107" s="24">
        <v>126.2</v>
      </c>
      <c r="W107" s="23">
        <v>46</v>
      </c>
      <c r="X107" s="23">
        <v>7</v>
      </c>
      <c r="Y107" s="23">
        <v>4</v>
      </c>
      <c r="Z107" s="23">
        <v>1.1000000000000001</v>
      </c>
      <c r="AA107" s="26">
        <v>1.37</v>
      </c>
      <c r="AB107" s="26">
        <v>4.33</v>
      </c>
      <c r="AC107" s="28">
        <v>6.39</v>
      </c>
      <c r="AD107" s="29">
        <v>1.1200000000000001</v>
      </c>
      <c r="AE107" s="23">
        <v>31</v>
      </c>
      <c r="AF107" s="23">
        <v>12</v>
      </c>
      <c r="AG107">
        <f t="shared" si="9"/>
        <v>2.2107765451664023</v>
      </c>
      <c r="AH107">
        <f t="shared" si="10"/>
        <v>0.85578446909667194</v>
      </c>
      <c r="AI107" s="2">
        <f t="shared" si="11"/>
        <v>3.280507131537242</v>
      </c>
      <c r="AJ107">
        <v>2</v>
      </c>
      <c r="AK107">
        <v>16</v>
      </c>
      <c r="AL107">
        <v>6</v>
      </c>
      <c r="AM107" s="15" t="s">
        <v>423</v>
      </c>
      <c r="AN107">
        <v>20</v>
      </c>
      <c r="AO107" t="s">
        <v>425</v>
      </c>
      <c r="AP107">
        <v>17</v>
      </c>
      <c r="AQ107" s="17" t="s">
        <v>445</v>
      </c>
      <c r="AR107" s="17" t="s">
        <v>505</v>
      </c>
      <c r="AS107" s="17" t="s">
        <v>484</v>
      </c>
      <c r="AT107" s="17" t="s">
        <v>486</v>
      </c>
    </row>
    <row r="108" spans="1:46" x14ac:dyDescent="0.25">
      <c r="A108">
        <v>467</v>
      </c>
      <c r="B108" t="s">
        <v>845</v>
      </c>
      <c r="C108" t="s">
        <v>845</v>
      </c>
      <c r="D108" t="s">
        <v>654</v>
      </c>
      <c r="E108" s="22" t="s">
        <v>28</v>
      </c>
      <c r="G108">
        <v>14</v>
      </c>
      <c r="V108" s="24">
        <v>117</v>
      </c>
      <c r="W108" s="23">
        <v>37</v>
      </c>
      <c r="X108" s="23">
        <v>6</v>
      </c>
      <c r="Y108" s="23">
        <v>4</v>
      </c>
      <c r="Z108" s="23">
        <v>0.1</v>
      </c>
      <c r="AA108" s="26">
        <v>1.4</v>
      </c>
      <c r="AB108" s="26">
        <v>4.1900000000000004</v>
      </c>
      <c r="AC108" s="28">
        <v>5.72</v>
      </c>
      <c r="AD108" s="29">
        <v>0.69</v>
      </c>
      <c r="AE108" s="23">
        <v>24</v>
      </c>
      <c r="AF108" s="23">
        <v>16</v>
      </c>
      <c r="AG108">
        <f t="shared" si="9"/>
        <v>1.846153846153846</v>
      </c>
      <c r="AH108">
        <f t="shared" si="10"/>
        <v>1.2307692307692308</v>
      </c>
      <c r="AI108" s="2">
        <f t="shared" si="11"/>
        <v>2.8461538461538458</v>
      </c>
      <c r="AJ108">
        <v>2</v>
      </c>
      <c r="AK108">
        <v>16</v>
      </c>
      <c r="AL108">
        <v>5</v>
      </c>
      <c r="AM108" s="15" t="s">
        <v>423</v>
      </c>
      <c r="AN108">
        <v>20</v>
      </c>
      <c r="AO108" t="s">
        <v>425</v>
      </c>
      <c r="AP108">
        <v>17</v>
      </c>
      <c r="AQ108" s="17" t="s">
        <v>516</v>
      </c>
      <c r="AR108" s="17" t="s">
        <v>531</v>
      </c>
      <c r="AS108" s="17" t="s">
        <v>484</v>
      </c>
      <c r="AT108" s="17" t="s">
        <v>486</v>
      </c>
    </row>
    <row r="109" spans="1:46" x14ac:dyDescent="0.25">
      <c r="A109">
        <v>468</v>
      </c>
      <c r="B109" t="s">
        <v>845</v>
      </c>
      <c r="C109" t="s">
        <v>845</v>
      </c>
      <c r="D109" t="s">
        <v>625</v>
      </c>
      <c r="E109" s="22" t="s">
        <v>50</v>
      </c>
      <c r="G109">
        <v>14</v>
      </c>
      <c r="V109" s="24">
        <v>158</v>
      </c>
      <c r="W109" s="23">
        <v>46</v>
      </c>
      <c r="X109" s="23">
        <v>2</v>
      </c>
      <c r="Y109" s="23">
        <v>12</v>
      </c>
      <c r="Z109" s="23">
        <v>0.3</v>
      </c>
      <c r="AA109" s="26">
        <v>1.26</v>
      </c>
      <c r="AB109" s="26">
        <v>4.5599999999999996</v>
      </c>
      <c r="AC109" s="28">
        <v>7.18</v>
      </c>
      <c r="AD109" s="29">
        <v>0.64</v>
      </c>
      <c r="AE109" s="23">
        <v>33</v>
      </c>
      <c r="AF109" s="23">
        <v>25</v>
      </c>
      <c r="AG109">
        <f t="shared" si="9"/>
        <v>1.879746835443038</v>
      </c>
      <c r="AH109">
        <f t="shared" si="10"/>
        <v>1.4240506329113924</v>
      </c>
      <c r="AI109" s="2">
        <f t="shared" si="11"/>
        <v>2.6202531645569618</v>
      </c>
      <c r="AJ109">
        <v>1</v>
      </c>
      <c r="AK109">
        <v>18</v>
      </c>
      <c r="AL109">
        <v>6</v>
      </c>
      <c r="AM109" s="15" t="s">
        <v>423</v>
      </c>
      <c r="AN109">
        <v>20</v>
      </c>
      <c r="AO109">
        <v>19</v>
      </c>
      <c r="AP109" s="15" t="s">
        <v>423</v>
      </c>
      <c r="AQ109" s="17" t="s">
        <v>677</v>
      </c>
      <c r="AR109" s="17" t="s">
        <v>536</v>
      </c>
      <c r="AS109" s="17" t="s">
        <v>489</v>
      </c>
      <c r="AT109" s="17" t="s">
        <v>486</v>
      </c>
    </row>
    <row r="110" spans="1:46" x14ac:dyDescent="0.25">
      <c r="A110">
        <v>469</v>
      </c>
      <c r="B110" t="s">
        <v>845</v>
      </c>
      <c r="C110" t="s">
        <v>845</v>
      </c>
      <c r="D110" t="s">
        <v>663</v>
      </c>
      <c r="E110" s="22" t="s">
        <v>73</v>
      </c>
      <c r="G110">
        <v>14</v>
      </c>
      <c r="V110" s="24">
        <v>96.1</v>
      </c>
      <c r="W110" s="23">
        <v>42</v>
      </c>
      <c r="X110" s="23">
        <v>6</v>
      </c>
      <c r="Y110" s="23">
        <v>4</v>
      </c>
      <c r="Z110" s="23">
        <v>0.2</v>
      </c>
      <c r="AA110" s="26">
        <v>1.35</v>
      </c>
      <c r="AB110" s="26">
        <v>4.2</v>
      </c>
      <c r="AC110" s="28">
        <v>6.17</v>
      </c>
      <c r="AD110" s="29">
        <v>1.28</v>
      </c>
      <c r="AE110" s="23">
        <v>10</v>
      </c>
      <c r="AF110" s="23">
        <v>8</v>
      </c>
      <c r="AG110">
        <f t="shared" si="9"/>
        <v>0.93652445369406878</v>
      </c>
      <c r="AH110">
        <f t="shared" si="10"/>
        <v>0.74921956295525494</v>
      </c>
      <c r="AI110" s="2">
        <f t="shared" si="11"/>
        <v>3.9334027055150886</v>
      </c>
      <c r="AJ110">
        <v>1</v>
      </c>
      <c r="AK110">
        <v>18</v>
      </c>
      <c r="AL110">
        <v>6</v>
      </c>
      <c r="AM110" s="15" t="s">
        <v>423</v>
      </c>
      <c r="AN110" s="15" t="s">
        <v>423</v>
      </c>
      <c r="AO110" s="15" t="s">
        <v>423</v>
      </c>
      <c r="AP110" t="s">
        <v>422</v>
      </c>
      <c r="AQ110" s="17" t="s">
        <v>431</v>
      </c>
      <c r="AR110" s="17" t="s">
        <v>502</v>
      </c>
      <c r="AS110" s="17" t="s">
        <v>484</v>
      </c>
      <c r="AT110" s="17" t="s">
        <v>486</v>
      </c>
    </row>
    <row r="111" spans="1:46" x14ac:dyDescent="0.25">
      <c r="A111">
        <v>470</v>
      </c>
      <c r="B111" t="s">
        <v>845</v>
      </c>
      <c r="C111" t="s">
        <v>845</v>
      </c>
      <c r="D111" t="s">
        <v>567</v>
      </c>
      <c r="E111" s="22" t="s">
        <v>89</v>
      </c>
      <c r="G111">
        <v>14</v>
      </c>
      <c r="V111" s="24">
        <v>199.2</v>
      </c>
      <c r="W111" s="23">
        <v>43</v>
      </c>
      <c r="X111" s="23">
        <v>6</v>
      </c>
      <c r="Y111" s="23">
        <v>14</v>
      </c>
      <c r="Z111" s="23">
        <v>0.3</v>
      </c>
      <c r="AA111" s="26">
        <v>1.33</v>
      </c>
      <c r="AB111" s="26">
        <v>4.37</v>
      </c>
      <c r="AC111" s="28">
        <v>6.4</v>
      </c>
      <c r="AD111" s="29">
        <v>0.87</v>
      </c>
      <c r="AE111" s="23">
        <v>46</v>
      </c>
      <c r="AF111" s="23">
        <v>14</v>
      </c>
      <c r="AG111">
        <f t="shared" si="9"/>
        <v>2.0783132530120483</v>
      </c>
      <c r="AH111">
        <f t="shared" si="10"/>
        <v>0.63253012048192769</v>
      </c>
      <c r="AI111" s="2">
        <f t="shared" si="11"/>
        <v>1.9427710843373496</v>
      </c>
      <c r="AJ111">
        <v>1</v>
      </c>
      <c r="AK111">
        <v>18</v>
      </c>
      <c r="AL111">
        <v>6</v>
      </c>
      <c r="AM111" s="15" t="s">
        <v>423</v>
      </c>
      <c r="AN111">
        <v>20</v>
      </c>
      <c r="AO111">
        <v>19</v>
      </c>
      <c r="AP111" s="15" t="s">
        <v>423</v>
      </c>
      <c r="AQ111" s="17" t="s">
        <v>677</v>
      </c>
      <c r="AR111" s="17" t="s">
        <v>505</v>
      </c>
      <c r="AS111" s="17" t="s">
        <v>484</v>
      </c>
      <c r="AT111" s="17" t="s">
        <v>486</v>
      </c>
    </row>
    <row r="112" spans="1:46" x14ac:dyDescent="0.25">
      <c r="A112">
        <v>471</v>
      </c>
      <c r="B112" t="s">
        <v>845</v>
      </c>
      <c r="C112" t="s">
        <v>845</v>
      </c>
      <c r="D112" t="s">
        <v>626</v>
      </c>
      <c r="E112" s="22" t="s">
        <v>71</v>
      </c>
      <c r="G112">
        <v>14</v>
      </c>
      <c r="V112" s="24">
        <v>140.19999999999999</v>
      </c>
      <c r="W112" s="23">
        <v>63</v>
      </c>
      <c r="X112" s="23">
        <v>6</v>
      </c>
      <c r="Y112" s="23">
        <v>15</v>
      </c>
      <c r="Z112" s="23">
        <v>-2.2999999999999998</v>
      </c>
      <c r="AA112" s="26">
        <v>1.64</v>
      </c>
      <c r="AB112" s="26">
        <v>6.33</v>
      </c>
      <c r="AC112" s="28">
        <v>7.87</v>
      </c>
      <c r="AD112" s="29">
        <v>0.7</v>
      </c>
      <c r="AE112" s="23">
        <v>44</v>
      </c>
      <c r="AF112" s="23">
        <v>18</v>
      </c>
      <c r="AG112">
        <f t="shared" si="9"/>
        <v>2.8245363766048506</v>
      </c>
      <c r="AH112">
        <f t="shared" si="10"/>
        <v>1.1554921540656204</v>
      </c>
      <c r="AI112" s="2">
        <f t="shared" si="11"/>
        <v>4.044222539229672</v>
      </c>
      <c r="AJ112">
        <v>1</v>
      </c>
      <c r="AK112">
        <v>17</v>
      </c>
      <c r="AL112">
        <v>5</v>
      </c>
      <c r="AM112" s="15" t="s">
        <v>423</v>
      </c>
      <c r="AN112" t="s">
        <v>422</v>
      </c>
      <c r="AO112" s="15" t="s">
        <v>423</v>
      </c>
      <c r="AP112">
        <v>18</v>
      </c>
      <c r="AQ112" s="17" t="s">
        <v>673</v>
      </c>
      <c r="AR112" s="17" t="s">
        <v>514</v>
      </c>
      <c r="AS112" s="17" t="s">
        <v>488</v>
      </c>
      <c r="AT112" s="17" t="s">
        <v>486</v>
      </c>
    </row>
    <row r="113" spans="1:46" x14ac:dyDescent="0.25">
      <c r="A113">
        <v>472</v>
      </c>
      <c r="B113" t="s">
        <v>845</v>
      </c>
      <c r="C113" t="s">
        <v>845</v>
      </c>
      <c r="D113" t="s">
        <v>637</v>
      </c>
      <c r="E113" s="22" t="s">
        <v>21</v>
      </c>
      <c r="G113">
        <v>14</v>
      </c>
      <c r="V113" s="24">
        <v>153</v>
      </c>
      <c r="W113" s="23">
        <v>60</v>
      </c>
      <c r="X113" s="23">
        <v>5</v>
      </c>
      <c r="Y113" s="23">
        <v>8</v>
      </c>
      <c r="Z113" s="23">
        <v>1.5</v>
      </c>
      <c r="AA113" s="26">
        <v>1.38</v>
      </c>
      <c r="AB113" s="26">
        <v>4.18</v>
      </c>
      <c r="AC113" s="28">
        <v>8.41</v>
      </c>
      <c r="AD113" s="29">
        <v>0.59</v>
      </c>
      <c r="AE113" s="23">
        <v>33</v>
      </c>
      <c r="AF113" s="23">
        <v>16</v>
      </c>
      <c r="AG113">
        <f t="shared" si="9"/>
        <v>1.9411764705882355</v>
      </c>
      <c r="AH113">
        <f t="shared" si="10"/>
        <v>0.94117647058823528</v>
      </c>
      <c r="AI113" s="2">
        <f t="shared" si="11"/>
        <v>3.5294117647058822</v>
      </c>
      <c r="AJ113">
        <v>1</v>
      </c>
      <c r="AK113">
        <v>17</v>
      </c>
      <c r="AL113">
        <v>6</v>
      </c>
      <c r="AM113" s="15" t="s">
        <v>423</v>
      </c>
      <c r="AN113">
        <v>20</v>
      </c>
      <c r="AO113">
        <v>19</v>
      </c>
      <c r="AP113">
        <v>18</v>
      </c>
      <c r="AQ113" s="17" t="s">
        <v>673</v>
      </c>
      <c r="AR113" s="17" t="s">
        <v>514</v>
      </c>
      <c r="AS113" s="17" t="s">
        <v>488</v>
      </c>
      <c r="AT113" s="17" t="s">
        <v>486</v>
      </c>
    </row>
    <row r="114" spans="1:46" x14ac:dyDescent="0.25">
      <c r="A114">
        <v>473</v>
      </c>
      <c r="B114" t="s">
        <v>845</v>
      </c>
      <c r="C114" t="s">
        <v>845</v>
      </c>
      <c r="D114" t="s">
        <v>648</v>
      </c>
      <c r="E114" s="22" t="s">
        <v>17</v>
      </c>
      <c r="G114">
        <v>14</v>
      </c>
      <c r="V114" s="24">
        <v>142.1</v>
      </c>
      <c r="W114" s="23">
        <v>65</v>
      </c>
      <c r="X114" s="23">
        <v>6</v>
      </c>
      <c r="Y114" s="23">
        <v>9</v>
      </c>
      <c r="Z114" s="23">
        <v>-0.4</v>
      </c>
      <c r="AA114" s="26">
        <v>1.62</v>
      </c>
      <c r="AB114" s="26">
        <v>5.37</v>
      </c>
      <c r="AC114" s="28">
        <v>6.32</v>
      </c>
      <c r="AD114" s="29">
        <v>0.81</v>
      </c>
      <c r="AE114" s="23">
        <v>30</v>
      </c>
      <c r="AF114" s="23">
        <v>24</v>
      </c>
      <c r="AG114">
        <f t="shared" si="9"/>
        <v>1.9000703729767769</v>
      </c>
      <c r="AH114">
        <f t="shared" si="10"/>
        <v>1.5200562983814216</v>
      </c>
      <c r="AI114" s="2">
        <f t="shared" si="11"/>
        <v>4.1168191414496835</v>
      </c>
      <c r="AJ114">
        <v>1</v>
      </c>
      <c r="AK114">
        <v>17</v>
      </c>
      <c r="AL114">
        <v>5</v>
      </c>
      <c r="AM114">
        <v>20</v>
      </c>
      <c r="AN114">
        <v>19</v>
      </c>
      <c r="AO114" s="15" t="s">
        <v>423</v>
      </c>
      <c r="AP114">
        <v>18</v>
      </c>
      <c r="AQ114" s="17" t="s">
        <v>673</v>
      </c>
      <c r="AR114" s="17" t="s">
        <v>505</v>
      </c>
      <c r="AS114" s="17" t="s">
        <v>484</v>
      </c>
      <c r="AT114" s="17" t="s">
        <v>486</v>
      </c>
    </row>
    <row r="115" spans="1:46" x14ac:dyDescent="0.25">
      <c r="A115">
        <v>474</v>
      </c>
      <c r="B115" t="s">
        <v>845</v>
      </c>
      <c r="C115" t="s">
        <v>845</v>
      </c>
      <c r="D115" t="s">
        <v>627</v>
      </c>
      <c r="E115" s="22" t="s">
        <v>28</v>
      </c>
      <c r="G115">
        <v>14</v>
      </c>
      <c r="V115" s="24">
        <v>159</v>
      </c>
      <c r="W115" s="23">
        <v>38</v>
      </c>
      <c r="X115" s="23">
        <v>6</v>
      </c>
      <c r="Y115" s="23">
        <v>12</v>
      </c>
      <c r="Z115" s="23">
        <v>0</v>
      </c>
      <c r="AA115" s="26">
        <v>1.52</v>
      </c>
      <c r="AB115" s="26">
        <v>5.38</v>
      </c>
      <c r="AC115" s="28">
        <v>6.51</v>
      </c>
      <c r="AD115" s="29">
        <v>0.77</v>
      </c>
      <c r="AE115" s="23">
        <v>42</v>
      </c>
      <c r="AF115" s="23">
        <v>22</v>
      </c>
      <c r="AG115">
        <f t="shared" si="9"/>
        <v>2.3773584905660377</v>
      </c>
      <c r="AH115">
        <f t="shared" si="10"/>
        <v>1.2452830188679245</v>
      </c>
      <c r="AI115" s="2">
        <f t="shared" si="11"/>
        <v>2.1509433962264151</v>
      </c>
      <c r="AJ115">
        <v>1</v>
      </c>
      <c r="AK115">
        <v>17</v>
      </c>
      <c r="AL115">
        <v>6</v>
      </c>
      <c r="AM115" s="15" t="s">
        <v>423</v>
      </c>
      <c r="AN115" t="s">
        <v>422</v>
      </c>
      <c r="AO115" s="15" t="s">
        <v>423</v>
      </c>
      <c r="AP115">
        <v>18</v>
      </c>
      <c r="AQ115" s="17" t="s">
        <v>673</v>
      </c>
      <c r="AR115" s="17" t="s">
        <v>536</v>
      </c>
      <c r="AS115" s="17" t="s">
        <v>489</v>
      </c>
      <c r="AT115" s="17" t="s">
        <v>486</v>
      </c>
    </row>
    <row r="116" spans="1:46" x14ac:dyDescent="0.25">
      <c r="A116">
        <v>475</v>
      </c>
      <c r="B116" t="s">
        <v>845</v>
      </c>
      <c r="C116" t="s">
        <v>845</v>
      </c>
      <c r="D116" t="s">
        <v>652</v>
      </c>
      <c r="E116" s="22" t="s">
        <v>23</v>
      </c>
      <c r="G116">
        <v>14</v>
      </c>
      <c r="V116" s="24">
        <v>124</v>
      </c>
      <c r="W116" s="23">
        <v>44</v>
      </c>
      <c r="X116" s="23">
        <v>5</v>
      </c>
      <c r="Y116" s="23">
        <v>11</v>
      </c>
      <c r="Z116" s="23">
        <v>1</v>
      </c>
      <c r="AA116" s="26">
        <v>1.37</v>
      </c>
      <c r="AB116" s="26">
        <v>4.3600000000000003</v>
      </c>
      <c r="AC116" s="28">
        <v>4</v>
      </c>
      <c r="AD116" s="29">
        <v>0.75</v>
      </c>
      <c r="AE116" s="23">
        <v>27</v>
      </c>
      <c r="AF116" s="23">
        <v>15</v>
      </c>
      <c r="AG116">
        <f t="shared" si="9"/>
        <v>1.9596774193548387</v>
      </c>
      <c r="AH116">
        <f t="shared" si="10"/>
        <v>1.088709677419355</v>
      </c>
      <c r="AI116" s="2">
        <f t="shared" si="11"/>
        <v>3.1935483870967745</v>
      </c>
      <c r="AJ116">
        <v>1</v>
      </c>
      <c r="AK116">
        <v>17</v>
      </c>
      <c r="AL116">
        <v>6</v>
      </c>
      <c r="AM116" s="15" t="s">
        <v>423</v>
      </c>
      <c r="AN116">
        <v>20</v>
      </c>
      <c r="AO116">
        <v>19</v>
      </c>
      <c r="AP116">
        <v>18</v>
      </c>
      <c r="AQ116" s="17" t="s">
        <v>529</v>
      </c>
      <c r="AR116" s="17" t="s">
        <v>470</v>
      </c>
      <c r="AS116" s="17" t="s">
        <v>481</v>
      </c>
      <c r="AT116" s="17" t="s">
        <v>486</v>
      </c>
    </row>
    <row r="117" spans="1:46" x14ac:dyDescent="0.25">
      <c r="A117">
        <v>476</v>
      </c>
      <c r="B117" t="s">
        <v>845</v>
      </c>
      <c r="C117" t="s">
        <v>845</v>
      </c>
      <c r="D117" t="s">
        <v>664</v>
      </c>
      <c r="E117" s="22" t="s">
        <v>73</v>
      </c>
      <c r="G117">
        <v>14</v>
      </c>
      <c r="V117" s="24">
        <v>82</v>
      </c>
      <c r="W117" s="23">
        <v>36</v>
      </c>
      <c r="X117" s="23">
        <v>1</v>
      </c>
      <c r="Y117" s="23">
        <v>10</v>
      </c>
      <c r="Z117" s="23">
        <v>-1.1000000000000001</v>
      </c>
      <c r="AA117" s="26">
        <v>1.43</v>
      </c>
      <c r="AB117" s="26">
        <v>5.17</v>
      </c>
      <c r="AC117" s="28">
        <v>7.24</v>
      </c>
      <c r="AD117" s="29">
        <v>0.74</v>
      </c>
      <c r="AE117" s="23">
        <v>16</v>
      </c>
      <c r="AF117" s="23">
        <v>11</v>
      </c>
      <c r="AG117">
        <f t="shared" si="9"/>
        <v>1.7560975609756098</v>
      </c>
      <c r="AH117">
        <f t="shared" si="10"/>
        <v>1.2073170731707319</v>
      </c>
      <c r="AI117" s="2">
        <f t="shared" si="11"/>
        <v>3.9512195121951219</v>
      </c>
      <c r="AJ117">
        <v>0</v>
      </c>
      <c r="AK117">
        <v>18</v>
      </c>
      <c r="AL117">
        <v>5</v>
      </c>
      <c r="AM117" s="15" t="s">
        <v>423</v>
      </c>
      <c r="AN117">
        <v>20</v>
      </c>
      <c r="AO117" s="15" t="s">
        <v>423</v>
      </c>
      <c r="AP117">
        <v>19</v>
      </c>
      <c r="AQ117" s="17" t="s">
        <v>429</v>
      </c>
      <c r="AR117" s="17" t="s">
        <v>526</v>
      </c>
      <c r="AS117" s="17" t="s">
        <v>488</v>
      </c>
      <c r="AT117" s="17" t="s">
        <v>486</v>
      </c>
    </row>
    <row r="118" spans="1:46" x14ac:dyDescent="0.25">
      <c r="A118">
        <v>477</v>
      </c>
      <c r="B118" t="s">
        <v>845</v>
      </c>
      <c r="C118" t="s">
        <v>845</v>
      </c>
      <c r="D118" t="s">
        <v>661</v>
      </c>
      <c r="E118" s="22" t="s">
        <v>73</v>
      </c>
      <c r="G118">
        <v>14</v>
      </c>
      <c r="V118" s="24">
        <v>100</v>
      </c>
      <c r="W118" s="23">
        <v>35</v>
      </c>
      <c r="X118" s="23">
        <v>4</v>
      </c>
      <c r="Y118" s="23">
        <v>8</v>
      </c>
      <c r="Z118" s="23">
        <v>0.4</v>
      </c>
      <c r="AA118" s="26">
        <v>1.49</v>
      </c>
      <c r="AB118" s="26">
        <v>4.43</v>
      </c>
      <c r="AC118" s="28">
        <v>6.55</v>
      </c>
      <c r="AD118" s="29">
        <v>0.88</v>
      </c>
      <c r="AE118" s="23">
        <v>24</v>
      </c>
      <c r="AF118" s="23">
        <v>12</v>
      </c>
      <c r="AG118">
        <f t="shared" si="9"/>
        <v>2.16</v>
      </c>
      <c r="AH118">
        <f t="shared" si="10"/>
        <v>1.08</v>
      </c>
      <c r="AI118" s="2">
        <f t="shared" si="11"/>
        <v>3.15</v>
      </c>
      <c r="AJ118">
        <v>0</v>
      </c>
      <c r="AK118">
        <v>18</v>
      </c>
      <c r="AL118">
        <v>5</v>
      </c>
      <c r="AM118" s="15" t="s">
        <v>423</v>
      </c>
      <c r="AN118">
        <v>20</v>
      </c>
      <c r="AO118" s="15" t="s">
        <v>423</v>
      </c>
      <c r="AP118">
        <v>19</v>
      </c>
      <c r="AQ118" s="17" t="s">
        <v>429</v>
      </c>
      <c r="AR118" s="17" t="s">
        <v>518</v>
      </c>
      <c r="AS118" s="17" t="s">
        <v>489</v>
      </c>
      <c r="AT118" s="17" t="s">
        <v>486</v>
      </c>
    </row>
    <row r="119" spans="1:46" x14ac:dyDescent="0.25">
      <c r="A119">
        <v>478</v>
      </c>
      <c r="B119" t="s">
        <v>845</v>
      </c>
      <c r="C119" t="s">
        <v>845</v>
      </c>
      <c r="D119" t="s">
        <v>644</v>
      </c>
      <c r="E119" s="22" t="s">
        <v>13</v>
      </c>
      <c r="G119">
        <v>14</v>
      </c>
      <c r="V119" s="24">
        <v>143.19999999999999</v>
      </c>
      <c r="W119" s="23">
        <v>28</v>
      </c>
      <c r="X119" s="23">
        <v>5</v>
      </c>
      <c r="Y119" s="23">
        <v>13</v>
      </c>
      <c r="Z119" s="23">
        <v>1.1000000000000001</v>
      </c>
      <c r="AA119" s="26">
        <v>1.38</v>
      </c>
      <c r="AB119" s="26">
        <v>4.3899999999999997</v>
      </c>
      <c r="AC119" s="28">
        <v>5.89</v>
      </c>
      <c r="AD119" s="29">
        <v>0.65</v>
      </c>
      <c r="AE119" s="23">
        <v>34</v>
      </c>
      <c r="AF119" s="23">
        <v>12</v>
      </c>
      <c r="AG119">
        <f t="shared" si="9"/>
        <v>2.1368715083798886</v>
      </c>
      <c r="AH119">
        <f t="shared" si="10"/>
        <v>0.75418994413407825</v>
      </c>
      <c r="AI119" s="2">
        <f t="shared" si="11"/>
        <v>1.7597765363128492</v>
      </c>
      <c r="AJ119">
        <v>0</v>
      </c>
      <c r="AK119">
        <v>18</v>
      </c>
      <c r="AL119">
        <v>6</v>
      </c>
      <c r="AM119" s="15" t="s">
        <v>423</v>
      </c>
      <c r="AN119">
        <v>20</v>
      </c>
      <c r="AO119">
        <v>19</v>
      </c>
      <c r="AP119" s="15" t="s">
        <v>423</v>
      </c>
      <c r="AQ119" s="17" t="s">
        <v>535</v>
      </c>
      <c r="AR119" s="17" t="s">
        <v>530</v>
      </c>
      <c r="AS119" s="17" t="s">
        <v>484</v>
      </c>
      <c r="AT119" s="17" t="s">
        <v>486</v>
      </c>
    </row>
    <row r="120" spans="1:46" x14ac:dyDescent="0.25">
      <c r="A120">
        <v>479</v>
      </c>
      <c r="B120" t="s">
        <v>845</v>
      </c>
      <c r="C120" t="s">
        <v>845</v>
      </c>
      <c r="D120" t="s">
        <v>662</v>
      </c>
      <c r="E120" s="22" t="s">
        <v>56</v>
      </c>
      <c r="G120">
        <v>14</v>
      </c>
      <c r="V120" s="24">
        <v>96.2</v>
      </c>
      <c r="W120" s="23">
        <v>46</v>
      </c>
      <c r="X120" s="23">
        <v>5</v>
      </c>
      <c r="Y120" s="23">
        <v>5</v>
      </c>
      <c r="Z120" s="23">
        <v>0</v>
      </c>
      <c r="AA120" s="26">
        <v>1.42</v>
      </c>
      <c r="AB120" s="26">
        <v>4.38</v>
      </c>
      <c r="AC120" s="28">
        <v>7.33</v>
      </c>
      <c r="AD120" s="29">
        <v>0.79</v>
      </c>
      <c r="AE120" s="23">
        <v>16</v>
      </c>
      <c r="AF120" s="23">
        <v>13</v>
      </c>
      <c r="AG120">
        <f t="shared" si="9"/>
        <v>1.4968814968814967</v>
      </c>
      <c r="AH120">
        <f t="shared" si="10"/>
        <v>1.2162162162162162</v>
      </c>
      <c r="AI120" s="2">
        <f t="shared" si="11"/>
        <v>4.3035343035343034</v>
      </c>
      <c r="AJ120">
        <v>0</v>
      </c>
      <c r="AK120">
        <v>18</v>
      </c>
      <c r="AL120">
        <v>6</v>
      </c>
      <c r="AM120" s="15" t="s">
        <v>423</v>
      </c>
      <c r="AN120">
        <v>20</v>
      </c>
      <c r="AO120" s="15" t="s">
        <v>423</v>
      </c>
      <c r="AP120">
        <v>19</v>
      </c>
      <c r="AQ120" s="17" t="s">
        <v>429</v>
      </c>
      <c r="AR120" s="17" t="s">
        <v>526</v>
      </c>
      <c r="AS120" s="17" t="s">
        <v>488</v>
      </c>
      <c r="AT120" s="17" t="s">
        <v>486</v>
      </c>
    </row>
    <row r="121" spans="1:46" x14ac:dyDescent="0.25">
      <c r="A121">
        <v>480</v>
      </c>
      <c r="B121" t="s">
        <v>845</v>
      </c>
      <c r="C121" t="s">
        <v>845</v>
      </c>
      <c r="D121" t="s">
        <v>646</v>
      </c>
      <c r="E121" s="22" t="s">
        <v>23</v>
      </c>
      <c r="G121">
        <v>14</v>
      </c>
      <c r="V121" s="24">
        <v>129</v>
      </c>
      <c r="W121" s="23">
        <v>55</v>
      </c>
      <c r="X121" s="23">
        <v>5</v>
      </c>
      <c r="Y121" s="23">
        <v>12</v>
      </c>
      <c r="Z121" s="23">
        <v>0.4</v>
      </c>
      <c r="AA121" s="26">
        <v>1.46</v>
      </c>
      <c r="AB121" s="26">
        <v>4.55</v>
      </c>
      <c r="AC121" s="28">
        <v>4.9400000000000004</v>
      </c>
      <c r="AD121" s="29">
        <v>0.54</v>
      </c>
      <c r="AE121" s="23">
        <v>35</v>
      </c>
      <c r="AF121" s="23">
        <v>18</v>
      </c>
      <c r="AG121">
        <f t="shared" si="9"/>
        <v>2.441860465116279</v>
      </c>
      <c r="AH121">
        <f t="shared" si="10"/>
        <v>1.2558139534883721</v>
      </c>
      <c r="AI121" s="2">
        <f t="shared" si="11"/>
        <v>3.8372093023255811</v>
      </c>
      <c r="AJ121">
        <v>0</v>
      </c>
      <c r="AK121">
        <v>18</v>
      </c>
      <c r="AL121">
        <v>5</v>
      </c>
      <c r="AM121" s="15" t="s">
        <v>423</v>
      </c>
      <c r="AN121" t="s">
        <v>422</v>
      </c>
      <c r="AO121" s="15" t="s">
        <v>423</v>
      </c>
      <c r="AP121" s="15" t="s">
        <v>423</v>
      </c>
      <c r="AQ121" s="17" t="s">
        <v>538</v>
      </c>
      <c r="AR121" s="17" t="s">
        <v>465</v>
      </c>
      <c r="AS121" s="17" t="s">
        <v>490</v>
      </c>
      <c r="AT121" s="17" t="s">
        <v>486</v>
      </c>
    </row>
    <row r="122" spans="1:46" x14ac:dyDescent="0.25">
      <c r="D122" s="22"/>
      <c r="E122" s="23"/>
      <c r="V122" s="24"/>
      <c r="W122" s="23"/>
      <c r="X122" s="23"/>
      <c r="Y122" s="23"/>
      <c r="Z122" s="23"/>
      <c r="AA122" s="26"/>
    </row>
    <row r="123" spans="1:46" x14ac:dyDescent="0.25">
      <c r="V123" s="24"/>
      <c r="W123" s="16"/>
      <c r="X123" s="23"/>
      <c r="Y123" s="23"/>
      <c r="Z123" s="23"/>
      <c r="AA123" s="26"/>
    </row>
    <row r="124" spans="1:46" x14ac:dyDescent="0.25">
      <c r="V124" s="24"/>
      <c r="X124" s="23"/>
      <c r="Y124" s="23"/>
      <c r="Z124" s="23"/>
      <c r="AA124" s="26"/>
    </row>
    <row r="125" spans="1:46" x14ac:dyDescent="0.25">
      <c r="V125" s="24"/>
      <c r="X125" s="23"/>
      <c r="Y125" s="23"/>
      <c r="Z125" s="23"/>
      <c r="AA125" s="26"/>
    </row>
    <row r="126" spans="1:46" x14ac:dyDescent="0.25">
      <c r="V126" s="24"/>
      <c r="X126" s="23"/>
      <c r="Y126" s="23"/>
      <c r="Z126" s="23"/>
      <c r="AA126" s="26"/>
    </row>
    <row r="127" spans="1:46" x14ac:dyDescent="0.25">
      <c r="V127" s="24"/>
      <c r="X127" s="23"/>
      <c r="Y127" s="23"/>
      <c r="Z127" s="23"/>
      <c r="AA127" s="26"/>
    </row>
    <row r="128" spans="1:46" x14ac:dyDescent="0.25">
      <c r="V128" s="24"/>
      <c r="X128" s="23"/>
      <c r="Y128" s="23"/>
      <c r="Z128" s="23"/>
      <c r="AA128" s="26"/>
    </row>
    <row r="129" spans="4:27" x14ac:dyDescent="0.25">
      <c r="V129" s="24"/>
      <c r="X129" s="23"/>
      <c r="Y129" s="23"/>
      <c r="Z129" s="23"/>
      <c r="AA129" s="26"/>
    </row>
    <row r="130" spans="4:27" x14ac:dyDescent="0.25">
      <c r="V130" s="24"/>
      <c r="X130" s="23"/>
      <c r="Y130" s="23"/>
      <c r="Z130" s="23"/>
      <c r="AA130" s="26"/>
    </row>
    <row r="131" spans="4:27" x14ac:dyDescent="0.25">
      <c r="V131" s="24"/>
      <c r="X131" s="23"/>
      <c r="Y131" s="23"/>
      <c r="Z131" s="23"/>
      <c r="AA131" s="26"/>
    </row>
    <row r="132" spans="4:27" x14ac:dyDescent="0.25">
      <c r="V132" s="24"/>
      <c r="X132" s="23"/>
      <c r="Y132" s="23"/>
      <c r="Z132" s="23"/>
      <c r="AA132" s="26"/>
    </row>
    <row r="133" spans="4:27" x14ac:dyDescent="0.25">
      <c r="D133" s="22"/>
      <c r="E133" s="23"/>
      <c r="V133" s="24"/>
      <c r="W133" s="23"/>
      <c r="X133" s="23"/>
      <c r="Y133" s="23"/>
      <c r="Z133" s="23"/>
      <c r="AA133" s="26"/>
    </row>
    <row r="134" spans="4:27" x14ac:dyDescent="0.25">
      <c r="D134" s="22"/>
      <c r="E134" s="23"/>
      <c r="V134" s="24"/>
      <c r="W134" s="23"/>
      <c r="X134" s="23"/>
      <c r="Y134" s="23"/>
      <c r="Z134" s="23"/>
      <c r="AA134" s="26"/>
    </row>
    <row r="135" spans="4:27" x14ac:dyDescent="0.25">
      <c r="D135" s="22"/>
      <c r="E135" s="23"/>
      <c r="V135" s="24"/>
      <c r="W135" s="23"/>
      <c r="X135" s="23"/>
      <c r="Y135" s="23"/>
      <c r="Z135" s="23"/>
      <c r="AA135" s="26"/>
    </row>
    <row r="136" spans="4:27" x14ac:dyDescent="0.25">
      <c r="D136" s="22"/>
      <c r="E136" s="23"/>
      <c r="V136" s="24"/>
      <c r="W136" s="23"/>
      <c r="X136" s="23"/>
      <c r="Y136" s="23"/>
      <c r="Z136" s="23"/>
      <c r="AA136" s="26"/>
    </row>
  </sheetData>
  <sortState ref="D2:AT121">
    <sortCondition descending="1" ref="AJ2:AJ121"/>
    <sortCondition descending="1" ref="AK2:AK12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topLeftCell="A70" workbookViewId="0">
      <selection activeCell="C123" sqref="C123"/>
    </sheetView>
  </sheetViews>
  <sheetFormatPr defaultRowHeight="15" x14ac:dyDescent="0.25"/>
  <cols>
    <col min="4" max="4" width="18.7109375" bestFit="1" customWidth="1"/>
    <col min="5" max="5" width="6" bestFit="1" customWidth="1"/>
    <col min="6" max="6" width="3.42578125" bestFit="1" customWidth="1"/>
    <col min="7" max="7" width="5.85546875" customWidth="1"/>
    <col min="8" max="9" width="3.28515625" bestFit="1" customWidth="1"/>
    <col min="10" max="10" width="4.42578125" bestFit="1" customWidth="1"/>
    <col min="11" max="11" width="5.85546875" style="25" bestFit="1" customWidth="1"/>
    <col min="12" max="12" width="4.5703125" style="25" bestFit="1" customWidth="1"/>
    <col min="13" max="13" width="5.5703125" bestFit="1" customWidth="1"/>
    <col min="14" max="14" width="4.5703125" style="21" bestFit="1" customWidth="1"/>
    <col min="15" max="15" width="3.140625" bestFit="1" customWidth="1"/>
    <col min="16" max="16" width="3.42578125" bestFit="1" customWidth="1"/>
    <col min="17" max="17" width="5" style="25" bestFit="1" customWidth="1"/>
    <col min="18" max="18" width="5.28515625" style="25" bestFit="1" customWidth="1"/>
    <col min="19" max="19" width="5.140625" style="25" bestFit="1" customWidth="1"/>
    <col min="20" max="20" width="5.140625" style="25" customWidth="1"/>
    <col min="21" max="21" width="7.5703125" bestFit="1" customWidth="1"/>
    <col min="22" max="22" width="5.140625" bestFit="1" customWidth="1"/>
    <col min="23" max="23" width="2.7109375" bestFit="1" customWidth="1"/>
    <col min="24" max="24" width="3.42578125" bestFit="1" customWidth="1"/>
    <col min="25" max="27" width="5.7109375" bestFit="1" customWidth="1"/>
    <col min="28" max="29" width="5.7109375" style="17" bestFit="1" customWidth="1"/>
    <col min="30" max="30" width="4.7109375" style="17" bestFit="1" customWidth="1"/>
    <col min="31" max="31" width="3.7109375" style="17" bestFit="1" customWidth="1"/>
  </cols>
  <sheetData>
    <row r="1" spans="1:32" x14ac:dyDescent="0.25">
      <c r="A1" t="s">
        <v>843</v>
      </c>
      <c r="B1" t="s">
        <v>844</v>
      </c>
      <c r="C1" t="s">
        <v>844</v>
      </c>
      <c r="D1" s="22" t="s">
        <v>0</v>
      </c>
      <c r="E1" s="22" t="s">
        <v>1</v>
      </c>
      <c r="F1" t="s">
        <v>684</v>
      </c>
      <c r="G1" t="s">
        <v>553</v>
      </c>
      <c r="H1" t="s">
        <v>7</v>
      </c>
      <c r="I1" t="s">
        <v>685</v>
      </c>
      <c r="J1" t="s">
        <v>686</v>
      </c>
      <c r="K1" s="25" t="s">
        <v>556</v>
      </c>
      <c r="L1" s="25" t="s">
        <v>557</v>
      </c>
      <c r="M1" t="s">
        <v>667</v>
      </c>
      <c r="N1" s="21" t="s">
        <v>404</v>
      </c>
      <c r="O1" t="s">
        <v>2</v>
      </c>
      <c r="P1" t="s">
        <v>4</v>
      </c>
      <c r="Q1" s="25" t="s">
        <v>668</v>
      </c>
      <c r="R1" s="25" t="s">
        <v>669</v>
      </c>
      <c r="S1" s="25" t="s">
        <v>670</v>
      </c>
      <c r="T1" s="25" t="s">
        <v>840</v>
      </c>
      <c r="U1" t="s">
        <v>672</v>
      </c>
      <c r="V1" t="s">
        <v>682</v>
      </c>
      <c r="W1" t="s">
        <v>553</v>
      </c>
      <c r="X1" t="s">
        <v>4</v>
      </c>
      <c r="Y1" t="s">
        <v>2</v>
      </c>
      <c r="Z1" t="s">
        <v>406</v>
      </c>
      <c r="AA1" t="s">
        <v>7</v>
      </c>
      <c r="AB1" s="17" t="s">
        <v>403</v>
      </c>
      <c r="AC1" s="17" t="s">
        <v>402</v>
      </c>
      <c r="AD1" s="17" t="s">
        <v>8</v>
      </c>
      <c r="AE1" s="17" t="s">
        <v>671</v>
      </c>
      <c r="AF1" s="17" t="s">
        <v>417</v>
      </c>
    </row>
    <row r="2" spans="1:32" x14ac:dyDescent="0.25">
      <c r="A2">
        <v>481</v>
      </c>
      <c r="B2" t="s">
        <v>845</v>
      </c>
      <c r="C2" t="s">
        <v>845</v>
      </c>
      <c r="D2" t="s">
        <v>756</v>
      </c>
      <c r="E2" s="22" t="s">
        <v>52</v>
      </c>
      <c r="F2" s="23">
        <v>64</v>
      </c>
      <c r="G2" s="23">
        <v>62</v>
      </c>
      <c r="H2" s="23">
        <v>19</v>
      </c>
      <c r="I2" s="23">
        <v>32</v>
      </c>
      <c r="J2" s="23">
        <v>0</v>
      </c>
      <c r="K2" s="26">
        <v>1.1299999999999999</v>
      </c>
      <c r="L2" s="26">
        <v>3.19</v>
      </c>
      <c r="M2" s="23">
        <v>8.56</v>
      </c>
      <c r="N2" s="29">
        <v>0.47</v>
      </c>
      <c r="O2" s="23">
        <v>14</v>
      </c>
      <c r="P2" s="23">
        <v>4</v>
      </c>
      <c r="Q2" s="26">
        <f t="shared" ref="Q2:Q33" si="0">(O2/G2)*9</f>
        <v>2.032258064516129</v>
      </c>
      <c r="R2" s="26">
        <f t="shared" ref="R2:R33" si="1">(P2/G2)*9</f>
        <v>0.58064516129032251</v>
      </c>
      <c r="S2" s="26">
        <f t="shared" ref="S2:S33" si="2">(H2/G2)*9</f>
        <v>2.7580645161290325</v>
      </c>
      <c r="T2" s="26" t="s">
        <v>841</v>
      </c>
      <c r="U2" s="23">
        <v>4</v>
      </c>
      <c r="V2" s="23">
        <v>15</v>
      </c>
      <c r="W2" s="23">
        <v>1</v>
      </c>
      <c r="X2" s="15" t="s">
        <v>423</v>
      </c>
      <c r="Y2" s="23">
        <v>20</v>
      </c>
      <c r="Z2" t="s">
        <v>434</v>
      </c>
      <c r="AA2" s="23">
        <v>16</v>
      </c>
      <c r="AB2" s="17" t="s">
        <v>533</v>
      </c>
      <c r="AC2" s="17" t="s">
        <v>812</v>
      </c>
      <c r="AD2" s="17" t="s">
        <v>489</v>
      </c>
      <c r="AE2" s="17" t="s">
        <v>486</v>
      </c>
    </row>
    <row r="3" spans="1:32" x14ac:dyDescent="0.25">
      <c r="A3">
        <v>482</v>
      </c>
      <c r="B3" t="s">
        <v>845</v>
      </c>
      <c r="C3" t="s">
        <v>845</v>
      </c>
      <c r="D3" t="s">
        <v>688</v>
      </c>
      <c r="E3" s="22" t="s">
        <v>52</v>
      </c>
      <c r="F3" s="23">
        <v>65</v>
      </c>
      <c r="G3" s="23">
        <v>56.1</v>
      </c>
      <c r="H3" s="23">
        <v>11</v>
      </c>
      <c r="I3" s="23">
        <v>11</v>
      </c>
      <c r="J3" s="23">
        <v>20</v>
      </c>
      <c r="K3" s="26">
        <v>0.98</v>
      </c>
      <c r="L3" s="26">
        <v>1.1200000000000001</v>
      </c>
      <c r="M3" s="23">
        <v>7.35</v>
      </c>
      <c r="N3" s="29">
        <v>1.2</v>
      </c>
      <c r="O3" s="23">
        <v>7</v>
      </c>
      <c r="P3" s="23">
        <v>2</v>
      </c>
      <c r="Q3" s="26">
        <f t="shared" si="0"/>
        <v>1.1229946524064172</v>
      </c>
      <c r="R3" s="26">
        <f t="shared" si="1"/>
        <v>0.32085561497326204</v>
      </c>
      <c r="S3" s="26">
        <f t="shared" si="2"/>
        <v>1.7647058823529411</v>
      </c>
      <c r="T3" s="26" t="s">
        <v>842</v>
      </c>
      <c r="U3" s="23">
        <v>5</v>
      </c>
      <c r="V3" s="23">
        <v>17</v>
      </c>
      <c r="W3" s="23">
        <v>1</v>
      </c>
      <c r="X3" s="15" t="s">
        <v>423</v>
      </c>
      <c r="Y3" s="23">
        <v>20</v>
      </c>
      <c r="Z3" s="23" t="s">
        <v>425</v>
      </c>
      <c r="AA3" s="30" t="s">
        <v>423</v>
      </c>
      <c r="AB3" s="17" t="s">
        <v>540</v>
      </c>
      <c r="AC3" s="17" t="s">
        <v>464</v>
      </c>
      <c r="AD3" s="17" t="s">
        <v>490</v>
      </c>
      <c r="AE3" s="17" t="s">
        <v>486</v>
      </c>
    </row>
    <row r="4" spans="1:32" x14ac:dyDescent="0.25">
      <c r="A4">
        <v>483</v>
      </c>
      <c r="B4" t="s">
        <v>845</v>
      </c>
      <c r="C4" t="s">
        <v>845</v>
      </c>
      <c r="D4" t="s">
        <v>716</v>
      </c>
      <c r="E4" s="22" t="s">
        <v>52</v>
      </c>
      <c r="F4" s="23">
        <v>75</v>
      </c>
      <c r="G4" s="23">
        <v>70.099999999999994</v>
      </c>
      <c r="H4" s="23">
        <v>23</v>
      </c>
      <c r="I4" s="23">
        <v>1</v>
      </c>
      <c r="J4" s="23">
        <v>40</v>
      </c>
      <c r="K4" s="26">
        <v>1</v>
      </c>
      <c r="L4" s="26">
        <v>2.1800000000000002</v>
      </c>
      <c r="M4" s="23">
        <v>10.49</v>
      </c>
      <c r="N4" s="29">
        <v>0.63</v>
      </c>
      <c r="O4" s="23">
        <v>7</v>
      </c>
      <c r="P4" s="23">
        <v>5</v>
      </c>
      <c r="Q4" s="26">
        <f t="shared" si="0"/>
        <v>0.89871611982881605</v>
      </c>
      <c r="R4" s="26">
        <f t="shared" si="1"/>
        <v>0.64194008559201143</v>
      </c>
      <c r="S4" s="26">
        <f t="shared" si="2"/>
        <v>2.952924393723253</v>
      </c>
      <c r="T4" s="26" t="s">
        <v>842</v>
      </c>
      <c r="U4" s="23">
        <v>6</v>
      </c>
      <c r="V4" s="23">
        <v>15</v>
      </c>
      <c r="W4" s="23">
        <v>1</v>
      </c>
      <c r="X4" s="15" t="s">
        <v>423</v>
      </c>
      <c r="Y4" s="15" t="s">
        <v>423</v>
      </c>
      <c r="Z4" t="s">
        <v>419</v>
      </c>
      <c r="AA4" s="23">
        <v>16</v>
      </c>
      <c r="AB4" s="17" t="s">
        <v>542</v>
      </c>
      <c r="AC4" s="17" t="s">
        <v>678</v>
      </c>
      <c r="AD4" s="17" t="s">
        <v>488</v>
      </c>
      <c r="AE4" s="17" t="s">
        <v>486</v>
      </c>
    </row>
    <row r="5" spans="1:32" x14ac:dyDescent="0.25">
      <c r="A5">
        <v>484</v>
      </c>
      <c r="B5" t="s">
        <v>845</v>
      </c>
      <c r="C5" t="s">
        <v>845</v>
      </c>
      <c r="D5" t="s">
        <v>778</v>
      </c>
      <c r="E5" s="22" t="s">
        <v>52</v>
      </c>
      <c r="F5" s="23">
        <v>49</v>
      </c>
      <c r="G5" s="23">
        <v>72.2</v>
      </c>
      <c r="H5" s="23">
        <v>14</v>
      </c>
      <c r="I5" s="23">
        <v>0</v>
      </c>
      <c r="J5" s="23">
        <v>7</v>
      </c>
      <c r="K5" s="26">
        <v>1.27</v>
      </c>
      <c r="L5" s="26">
        <v>3.84</v>
      </c>
      <c r="M5" s="23">
        <v>6.94</v>
      </c>
      <c r="N5" s="29">
        <v>1.01</v>
      </c>
      <c r="O5" s="23">
        <v>14</v>
      </c>
      <c r="P5" s="23">
        <v>5</v>
      </c>
      <c r="Q5" s="26">
        <f t="shared" si="0"/>
        <v>1.7451523545706369</v>
      </c>
      <c r="R5" s="26">
        <f t="shared" si="1"/>
        <v>0.62326869806094176</v>
      </c>
      <c r="S5" s="26">
        <f t="shared" si="2"/>
        <v>1.7451523545706369</v>
      </c>
      <c r="T5" s="26" t="s">
        <v>842</v>
      </c>
      <c r="U5" s="23">
        <v>1</v>
      </c>
      <c r="V5" s="23">
        <v>17</v>
      </c>
      <c r="W5" s="23">
        <v>2</v>
      </c>
      <c r="X5" s="15" t="s">
        <v>423</v>
      </c>
      <c r="Y5" s="23">
        <v>20</v>
      </c>
      <c r="Z5" s="23" t="s">
        <v>425</v>
      </c>
      <c r="AA5" s="30" t="s">
        <v>423</v>
      </c>
      <c r="AB5" s="17" t="s">
        <v>436</v>
      </c>
      <c r="AC5" s="17" t="s">
        <v>526</v>
      </c>
      <c r="AD5" s="17" t="s">
        <v>483</v>
      </c>
      <c r="AE5" s="17" t="s">
        <v>493</v>
      </c>
    </row>
    <row r="6" spans="1:32" x14ac:dyDescent="0.25">
      <c r="A6">
        <v>485</v>
      </c>
      <c r="B6" t="s">
        <v>845</v>
      </c>
      <c r="C6" t="s">
        <v>845</v>
      </c>
      <c r="D6" t="s">
        <v>782</v>
      </c>
      <c r="E6" s="22" t="s">
        <v>25</v>
      </c>
      <c r="F6" s="23">
        <v>50</v>
      </c>
      <c r="G6" s="23">
        <v>45.2</v>
      </c>
      <c r="H6" s="23">
        <v>7</v>
      </c>
      <c r="I6" s="23">
        <v>25</v>
      </c>
      <c r="J6" s="23">
        <v>0</v>
      </c>
      <c r="K6" s="26">
        <v>1.18</v>
      </c>
      <c r="L6" s="26">
        <v>3.94</v>
      </c>
      <c r="M6" s="23">
        <v>5.52</v>
      </c>
      <c r="N6" s="29">
        <v>0.63</v>
      </c>
      <c r="O6" s="23">
        <v>8</v>
      </c>
      <c r="P6" s="23">
        <v>6</v>
      </c>
      <c r="Q6" s="26">
        <f t="shared" si="0"/>
        <v>1.5929203539823009</v>
      </c>
      <c r="R6" s="26">
        <f t="shared" si="1"/>
        <v>1.1946902654867255</v>
      </c>
      <c r="S6" s="26">
        <f t="shared" si="2"/>
        <v>1.3938053097345131</v>
      </c>
      <c r="T6" s="26" t="s">
        <v>841</v>
      </c>
      <c r="U6" s="23">
        <v>4</v>
      </c>
      <c r="V6" s="23">
        <v>14</v>
      </c>
      <c r="W6" s="23">
        <v>1</v>
      </c>
      <c r="X6" s="15" t="s">
        <v>423</v>
      </c>
      <c r="Y6" s="23">
        <v>20</v>
      </c>
      <c r="Z6" s="23" t="s">
        <v>430</v>
      </c>
      <c r="AA6" s="30" t="s">
        <v>423</v>
      </c>
      <c r="AB6" s="17" t="s">
        <v>498</v>
      </c>
      <c r="AC6" s="17" t="s">
        <v>472</v>
      </c>
      <c r="AD6" s="17" t="s">
        <v>481</v>
      </c>
      <c r="AE6" s="17" t="s">
        <v>486</v>
      </c>
    </row>
    <row r="7" spans="1:32" x14ac:dyDescent="0.25">
      <c r="A7">
        <v>486</v>
      </c>
      <c r="B7" t="s">
        <v>845</v>
      </c>
      <c r="C7" t="s">
        <v>845</v>
      </c>
      <c r="D7" t="s">
        <v>735</v>
      </c>
      <c r="E7" s="22" t="s">
        <v>25</v>
      </c>
      <c r="F7" s="23">
        <v>66</v>
      </c>
      <c r="G7" s="23">
        <v>53.1</v>
      </c>
      <c r="H7" s="23">
        <v>27</v>
      </c>
      <c r="I7" s="23">
        <v>5</v>
      </c>
      <c r="J7" s="23">
        <v>24</v>
      </c>
      <c r="K7" s="26">
        <v>1.37</v>
      </c>
      <c r="L7" s="26">
        <v>2.7</v>
      </c>
      <c r="M7" s="23">
        <v>12.83</v>
      </c>
      <c r="N7" s="29">
        <v>1.2</v>
      </c>
      <c r="O7" s="23">
        <v>5</v>
      </c>
      <c r="P7" s="23">
        <v>2</v>
      </c>
      <c r="Q7" s="26">
        <f t="shared" si="0"/>
        <v>0.84745762711864403</v>
      </c>
      <c r="R7" s="26">
        <f t="shared" si="1"/>
        <v>0.33898305084745761</v>
      </c>
      <c r="S7" s="26">
        <f t="shared" si="2"/>
        <v>4.5762711864406782</v>
      </c>
      <c r="T7" s="26" t="s">
        <v>842</v>
      </c>
      <c r="U7" s="23">
        <v>5</v>
      </c>
      <c r="V7" s="23">
        <v>15</v>
      </c>
      <c r="W7" s="23">
        <v>1</v>
      </c>
      <c r="X7" s="15" t="s">
        <v>423</v>
      </c>
      <c r="Y7" s="15" t="s">
        <v>423</v>
      </c>
      <c r="Z7" t="s">
        <v>422</v>
      </c>
      <c r="AA7" t="s">
        <v>435</v>
      </c>
      <c r="AB7" s="17" t="s">
        <v>438</v>
      </c>
      <c r="AC7" s="17" t="s">
        <v>811</v>
      </c>
      <c r="AD7" s="17" t="s">
        <v>676</v>
      </c>
      <c r="AE7" s="17" t="s">
        <v>486</v>
      </c>
    </row>
    <row r="8" spans="1:32" x14ac:dyDescent="0.25">
      <c r="A8">
        <v>487</v>
      </c>
      <c r="B8" t="s">
        <v>845</v>
      </c>
      <c r="C8" t="s">
        <v>845</v>
      </c>
      <c r="D8" t="s">
        <v>753</v>
      </c>
      <c r="E8" s="22" t="s">
        <v>25</v>
      </c>
      <c r="F8" s="23">
        <v>71</v>
      </c>
      <c r="G8" s="23">
        <v>68.2</v>
      </c>
      <c r="H8" s="23">
        <v>30</v>
      </c>
      <c r="I8" s="23">
        <v>4</v>
      </c>
      <c r="J8" s="23">
        <v>13</v>
      </c>
      <c r="K8" s="26">
        <v>1.17</v>
      </c>
      <c r="L8" s="26">
        <v>3.15</v>
      </c>
      <c r="M8" s="23">
        <v>7.34</v>
      </c>
      <c r="N8" s="29">
        <v>1.33</v>
      </c>
      <c r="O8" s="23">
        <v>14</v>
      </c>
      <c r="P8" s="23">
        <v>4</v>
      </c>
      <c r="Q8" s="26">
        <f t="shared" si="0"/>
        <v>1.847507331378299</v>
      </c>
      <c r="R8" s="26">
        <f t="shared" si="1"/>
        <v>0.52785923753665687</v>
      </c>
      <c r="S8" s="26">
        <f t="shared" si="2"/>
        <v>3.9589442815249267</v>
      </c>
      <c r="T8" s="26" t="s">
        <v>842</v>
      </c>
      <c r="U8" s="23">
        <v>2</v>
      </c>
      <c r="V8" s="23">
        <v>17</v>
      </c>
      <c r="W8" s="23">
        <v>1</v>
      </c>
      <c r="X8" s="15" t="s">
        <v>423</v>
      </c>
      <c r="Y8" s="23">
        <v>20</v>
      </c>
      <c r="Z8" s="15" t="s">
        <v>423</v>
      </c>
      <c r="AA8" s="23" t="s">
        <v>425</v>
      </c>
      <c r="AB8" s="17" t="s">
        <v>436</v>
      </c>
      <c r="AC8" s="17" t="s">
        <v>518</v>
      </c>
      <c r="AD8" s="17" t="s">
        <v>489</v>
      </c>
      <c r="AE8" s="17" t="s">
        <v>486</v>
      </c>
    </row>
    <row r="9" spans="1:32" x14ac:dyDescent="0.25">
      <c r="A9">
        <v>488</v>
      </c>
      <c r="B9" t="s">
        <v>845</v>
      </c>
      <c r="C9" t="s">
        <v>845</v>
      </c>
      <c r="D9" t="s">
        <v>759</v>
      </c>
      <c r="E9" s="22" t="s">
        <v>25</v>
      </c>
      <c r="F9" s="23">
        <v>42</v>
      </c>
      <c r="G9" s="23">
        <v>75</v>
      </c>
      <c r="H9" s="23">
        <v>27</v>
      </c>
      <c r="I9" s="23">
        <v>1</v>
      </c>
      <c r="J9" s="23">
        <v>0</v>
      </c>
      <c r="K9" s="26">
        <v>1.33</v>
      </c>
      <c r="L9" s="26">
        <v>3.24</v>
      </c>
      <c r="M9" s="23">
        <v>7.2</v>
      </c>
      <c r="N9" s="29">
        <v>0.52</v>
      </c>
      <c r="O9" s="23">
        <v>21</v>
      </c>
      <c r="P9" s="23">
        <v>5</v>
      </c>
      <c r="Q9" s="26">
        <f t="shared" si="0"/>
        <v>2.5200000000000005</v>
      </c>
      <c r="R9" s="26">
        <f t="shared" si="1"/>
        <v>0.6</v>
      </c>
      <c r="S9" s="26">
        <f t="shared" si="2"/>
        <v>3.2399999999999998</v>
      </c>
      <c r="T9" s="26" t="s">
        <v>842</v>
      </c>
      <c r="U9" s="23">
        <v>1</v>
      </c>
      <c r="V9" s="23">
        <v>18</v>
      </c>
      <c r="W9" s="23">
        <v>2</v>
      </c>
      <c r="X9" s="15" t="s">
        <v>423</v>
      </c>
      <c r="Y9" t="s">
        <v>422</v>
      </c>
      <c r="Z9" s="30" t="s">
        <v>423</v>
      </c>
      <c r="AA9" s="15" t="s">
        <v>423</v>
      </c>
      <c r="AB9" s="17" t="s">
        <v>677</v>
      </c>
      <c r="AC9" s="17" t="s">
        <v>536</v>
      </c>
      <c r="AD9" s="17" t="s">
        <v>489</v>
      </c>
      <c r="AE9" s="17" t="s">
        <v>486</v>
      </c>
    </row>
    <row r="10" spans="1:32" x14ac:dyDescent="0.25">
      <c r="A10">
        <v>489</v>
      </c>
      <c r="B10" t="s">
        <v>845</v>
      </c>
      <c r="C10" t="s">
        <v>845</v>
      </c>
      <c r="D10" t="s">
        <v>805</v>
      </c>
      <c r="E10" s="22" t="s">
        <v>23</v>
      </c>
      <c r="F10" s="23"/>
      <c r="G10" s="23">
        <v>31.2</v>
      </c>
      <c r="H10" s="23">
        <v>11</v>
      </c>
      <c r="I10" s="23">
        <v>13</v>
      </c>
      <c r="J10" s="23">
        <v>0</v>
      </c>
      <c r="K10" s="26">
        <v>0.98</v>
      </c>
      <c r="L10" s="26">
        <v>1.99</v>
      </c>
      <c r="M10" s="23">
        <v>5.97</v>
      </c>
      <c r="N10" s="29">
        <v>0.41</v>
      </c>
      <c r="O10" s="23">
        <v>1</v>
      </c>
      <c r="P10" s="23">
        <v>5</v>
      </c>
      <c r="Q10" s="26">
        <f t="shared" si="0"/>
        <v>0.28846153846153849</v>
      </c>
      <c r="R10" s="26">
        <f t="shared" si="1"/>
        <v>1.4423076923076925</v>
      </c>
      <c r="S10" s="26">
        <f t="shared" si="2"/>
        <v>3.1730769230769234</v>
      </c>
      <c r="T10" s="26" t="s">
        <v>841</v>
      </c>
      <c r="U10" s="23">
        <v>3</v>
      </c>
      <c r="V10" s="23">
        <v>18</v>
      </c>
      <c r="W10" s="23">
        <v>1</v>
      </c>
      <c r="X10" s="23">
        <v>20</v>
      </c>
      <c r="Y10" s="15" t="s">
        <v>423</v>
      </c>
      <c r="Z10" s="15" t="s">
        <v>423</v>
      </c>
      <c r="AA10" s="23">
        <v>19</v>
      </c>
      <c r="AB10" s="17" t="s">
        <v>541</v>
      </c>
      <c r="AC10" s="17" t="s">
        <v>466</v>
      </c>
      <c r="AD10" s="17" t="s">
        <v>490</v>
      </c>
      <c r="AE10" s="17" t="s">
        <v>486</v>
      </c>
    </row>
    <row r="11" spans="1:32" x14ac:dyDescent="0.25">
      <c r="A11">
        <v>490</v>
      </c>
      <c r="B11" t="s">
        <v>845</v>
      </c>
      <c r="C11" t="s">
        <v>845</v>
      </c>
      <c r="D11" t="s">
        <v>791</v>
      </c>
      <c r="E11" s="22" t="s">
        <v>23</v>
      </c>
      <c r="F11" s="23">
        <v>73</v>
      </c>
      <c r="G11" s="23">
        <v>66.2</v>
      </c>
      <c r="H11" s="23">
        <v>23</v>
      </c>
      <c r="I11" s="23">
        <v>2</v>
      </c>
      <c r="J11" s="23">
        <v>19</v>
      </c>
      <c r="K11" s="26">
        <v>1.34</v>
      </c>
      <c r="L11" s="26">
        <v>4.32</v>
      </c>
      <c r="M11" s="23">
        <v>8.51</v>
      </c>
      <c r="N11" s="29">
        <v>0.57999999999999996</v>
      </c>
      <c r="O11" s="23">
        <v>16</v>
      </c>
      <c r="P11" s="23">
        <v>6</v>
      </c>
      <c r="Q11" s="26">
        <f t="shared" si="0"/>
        <v>2.1752265861027187</v>
      </c>
      <c r="R11" s="26">
        <f t="shared" si="1"/>
        <v>0.81570996978851962</v>
      </c>
      <c r="S11" s="26">
        <f t="shared" si="2"/>
        <v>3.1268882175226587</v>
      </c>
      <c r="T11" s="26" t="s">
        <v>842</v>
      </c>
      <c r="U11" s="23">
        <v>3</v>
      </c>
      <c r="V11" s="23">
        <v>15</v>
      </c>
      <c r="W11" s="23">
        <v>1</v>
      </c>
      <c r="X11" s="15" t="s">
        <v>423</v>
      </c>
      <c r="Y11" t="s">
        <v>422</v>
      </c>
      <c r="Z11" s="23">
        <v>18</v>
      </c>
      <c r="AA11" s="23" t="s">
        <v>427</v>
      </c>
      <c r="AB11" s="17" t="s">
        <v>542</v>
      </c>
      <c r="AC11" s="17" t="s">
        <v>678</v>
      </c>
      <c r="AD11" s="17" t="s">
        <v>488</v>
      </c>
      <c r="AE11" s="17" t="s">
        <v>486</v>
      </c>
    </row>
    <row r="12" spans="1:32" x14ac:dyDescent="0.25">
      <c r="A12">
        <v>491</v>
      </c>
      <c r="B12" t="s">
        <v>845</v>
      </c>
      <c r="C12" t="s">
        <v>845</v>
      </c>
      <c r="D12" t="s">
        <v>801</v>
      </c>
      <c r="E12" s="22" t="s">
        <v>23</v>
      </c>
      <c r="F12" s="23">
        <v>17</v>
      </c>
      <c r="G12" s="23">
        <v>40.1</v>
      </c>
      <c r="H12" s="23">
        <v>7</v>
      </c>
      <c r="I12" s="23">
        <v>0</v>
      </c>
      <c r="J12" s="23">
        <v>0</v>
      </c>
      <c r="K12" s="26">
        <v>1.07</v>
      </c>
      <c r="L12" s="26">
        <v>5.13</v>
      </c>
      <c r="M12" s="23">
        <v>7.36</v>
      </c>
      <c r="N12" s="29">
        <v>0.33</v>
      </c>
      <c r="O12" s="23">
        <v>8</v>
      </c>
      <c r="P12" s="23">
        <v>6</v>
      </c>
      <c r="Q12" s="26">
        <f t="shared" si="0"/>
        <v>1.795511221945137</v>
      </c>
      <c r="R12" s="26">
        <f t="shared" si="1"/>
        <v>1.3466334164588529</v>
      </c>
      <c r="S12" s="26">
        <f t="shared" si="2"/>
        <v>1.5710723192019949</v>
      </c>
      <c r="T12" s="26" t="s">
        <v>842</v>
      </c>
      <c r="U12" s="23">
        <v>0</v>
      </c>
      <c r="V12" s="23">
        <v>18</v>
      </c>
      <c r="W12" s="23">
        <v>2</v>
      </c>
      <c r="X12" s="15" t="s">
        <v>423</v>
      </c>
      <c r="Y12" s="23">
        <v>20</v>
      </c>
      <c r="Z12" s="23">
        <v>19</v>
      </c>
      <c r="AA12" s="30" t="s">
        <v>423</v>
      </c>
      <c r="AB12" s="17" t="s">
        <v>535</v>
      </c>
      <c r="AC12" s="17" t="s">
        <v>532</v>
      </c>
      <c r="AD12" s="17" t="s">
        <v>489</v>
      </c>
      <c r="AE12" s="17" t="s">
        <v>486</v>
      </c>
    </row>
    <row r="13" spans="1:32" x14ac:dyDescent="0.25">
      <c r="A13">
        <v>492</v>
      </c>
      <c r="B13" t="s">
        <v>845</v>
      </c>
      <c r="C13" t="s">
        <v>845</v>
      </c>
      <c r="D13" t="s">
        <v>741</v>
      </c>
      <c r="E13" s="22" t="s">
        <v>23</v>
      </c>
      <c r="F13" s="23">
        <v>64</v>
      </c>
      <c r="G13" s="23">
        <v>71.2</v>
      </c>
      <c r="H13" s="23">
        <v>28</v>
      </c>
      <c r="I13" s="23">
        <v>0</v>
      </c>
      <c r="J13" s="23">
        <v>7</v>
      </c>
      <c r="K13" s="26">
        <v>1.17</v>
      </c>
      <c r="L13" s="26">
        <v>2.76</v>
      </c>
      <c r="M13" s="23">
        <v>8.67</v>
      </c>
      <c r="N13" s="29">
        <v>0.66</v>
      </c>
      <c r="O13" s="23">
        <v>9</v>
      </c>
      <c r="P13" s="23">
        <v>10</v>
      </c>
      <c r="Q13" s="26">
        <f t="shared" si="0"/>
        <v>1.1376404494382022</v>
      </c>
      <c r="R13" s="26">
        <f t="shared" si="1"/>
        <v>1.2640449438202246</v>
      </c>
      <c r="S13" s="26">
        <f t="shared" si="2"/>
        <v>3.5393258426966288</v>
      </c>
      <c r="T13" s="26" t="s">
        <v>842</v>
      </c>
      <c r="U13" s="23">
        <v>2</v>
      </c>
      <c r="V13" s="23">
        <v>18</v>
      </c>
      <c r="W13" s="23">
        <v>1</v>
      </c>
      <c r="X13" s="15" t="s">
        <v>423</v>
      </c>
      <c r="Y13" s="23">
        <v>20</v>
      </c>
      <c r="Z13" s="15" t="s">
        <v>423</v>
      </c>
      <c r="AA13" s="23">
        <v>19</v>
      </c>
      <c r="AB13" s="17" t="s">
        <v>677</v>
      </c>
      <c r="AC13" s="17" t="s">
        <v>514</v>
      </c>
      <c r="AD13" s="17" t="s">
        <v>488</v>
      </c>
      <c r="AE13" s="17" t="s">
        <v>486</v>
      </c>
    </row>
    <row r="14" spans="1:32" x14ac:dyDescent="0.25">
      <c r="A14">
        <v>493</v>
      </c>
      <c r="B14" t="s">
        <v>845</v>
      </c>
      <c r="C14" t="s">
        <v>845</v>
      </c>
      <c r="D14" t="s">
        <v>705</v>
      </c>
      <c r="E14" s="22" t="s">
        <v>77</v>
      </c>
      <c r="F14" s="23">
        <v>73</v>
      </c>
      <c r="G14" s="23">
        <v>71.099999999999994</v>
      </c>
      <c r="H14" s="23">
        <v>16</v>
      </c>
      <c r="I14" s="23">
        <v>19</v>
      </c>
      <c r="J14" s="23">
        <v>14</v>
      </c>
      <c r="K14" s="26">
        <v>0.9</v>
      </c>
      <c r="L14" s="26">
        <v>1.89</v>
      </c>
      <c r="M14" s="23">
        <v>11.36</v>
      </c>
      <c r="N14" s="29">
        <v>0.62</v>
      </c>
      <c r="O14" s="23">
        <v>8</v>
      </c>
      <c r="P14" s="23">
        <v>2</v>
      </c>
      <c r="Q14" s="26">
        <f t="shared" si="0"/>
        <v>1.0126582278481013</v>
      </c>
      <c r="R14" s="26">
        <f t="shared" si="1"/>
        <v>0.25316455696202533</v>
      </c>
      <c r="S14" s="26">
        <f t="shared" si="2"/>
        <v>2.0253164556962027</v>
      </c>
      <c r="T14" s="26" t="s">
        <v>841</v>
      </c>
      <c r="U14" s="23">
        <v>5</v>
      </c>
      <c r="V14" s="23">
        <v>16</v>
      </c>
      <c r="W14" s="23">
        <v>1</v>
      </c>
      <c r="X14" s="15" t="s">
        <v>423</v>
      </c>
      <c r="Y14" s="23">
        <v>20</v>
      </c>
      <c r="Z14" s="23" t="s">
        <v>425</v>
      </c>
      <c r="AA14" s="23">
        <v>17</v>
      </c>
      <c r="AB14" s="17" t="s">
        <v>445</v>
      </c>
      <c r="AC14" s="17" t="s">
        <v>514</v>
      </c>
      <c r="AD14" s="17" t="s">
        <v>488</v>
      </c>
      <c r="AE14" s="17" t="s">
        <v>486</v>
      </c>
    </row>
    <row r="15" spans="1:32" x14ac:dyDescent="0.25">
      <c r="A15">
        <v>494</v>
      </c>
      <c r="B15" t="s">
        <v>845</v>
      </c>
      <c r="C15" t="s">
        <v>845</v>
      </c>
      <c r="D15" t="s">
        <v>799</v>
      </c>
      <c r="E15" s="22" t="s">
        <v>77</v>
      </c>
      <c r="F15" s="23">
        <v>65</v>
      </c>
      <c r="G15" s="23">
        <v>62.1</v>
      </c>
      <c r="H15" s="23">
        <v>41</v>
      </c>
      <c r="I15" s="23">
        <v>12</v>
      </c>
      <c r="J15" s="23">
        <v>12</v>
      </c>
      <c r="K15" s="26">
        <v>1.44</v>
      </c>
      <c r="L15" s="26">
        <v>4.91</v>
      </c>
      <c r="M15" s="23">
        <v>8.23</v>
      </c>
      <c r="N15" s="29">
        <v>0.84</v>
      </c>
      <c r="O15" s="23">
        <v>9</v>
      </c>
      <c r="P15" s="23">
        <v>3</v>
      </c>
      <c r="Q15" s="26">
        <f t="shared" si="0"/>
        <v>1.3043478260869565</v>
      </c>
      <c r="R15" s="26">
        <f t="shared" si="1"/>
        <v>0.43478260869565216</v>
      </c>
      <c r="S15" s="26">
        <f t="shared" si="2"/>
        <v>5.9420289855072461</v>
      </c>
      <c r="T15" s="26" t="s">
        <v>842</v>
      </c>
      <c r="U15" s="23">
        <v>2</v>
      </c>
      <c r="V15" s="23">
        <v>15</v>
      </c>
      <c r="W15" s="23">
        <v>1</v>
      </c>
      <c r="X15" s="15" t="s">
        <v>423</v>
      </c>
      <c r="Y15" s="23">
        <v>20</v>
      </c>
      <c r="Z15" s="15">
        <v>19</v>
      </c>
      <c r="AA15" t="s">
        <v>435</v>
      </c>
      <c r="AB15" s="17" t="s">
        <v>542</v>
      </c>
      <c r="AC15" s="17" t="s">
        <v>532</v>
      </c>
      <c r="AD15" s="17" t="s">
        <v>489</v>
      </c>
      <c r="AE15" s="17" t="s">
        <v>486</v>
      </c>
    </row>
    <row r="16" spans="1:32" x14ac:dyDescent="0.25">
      <c r="A16">
        <v>495</v>
      </c>
      <c r="B16" t="s">
        <v>845</v>
      </c>
      <c r="C16" t="s">
        <v>845</v>
      </c>
      <c r="D16" t="s">
        <v>722</v>
      </c>
      <c r="E16" s="22" t="s">
        <v>77</v>
      </c>
      <c r="F16" s="23">
        <v>63</v>
      </c>
      <c r="G16" s="23">
        <v>64.2</v>
      </c>
      <c r="H16" s="23">
        <v>20</v>
      </c>
      <c r="I16" s="23">
        <v>2</v>
      </c>
      <c r="J16" s="23">
        <v>18</v>
      </c>
      <c r="K16" s="26">
        <v>0.84</v>
      </c>
      <c r="L16" s="26">
        <v>2.37</v>
      </c>
      <c r="M16" s="23">
        <v>14.47</v>
      </c>
      <c r="N16" s="29">
        <v>0.8</v>
      </c>
      <c r="O16" s="23">
        <v>5</v>
      </c>
      <c r="P16" s="23">
        <v>9</v>
      </c>
      <c r="Q16" s="26">
        <f t="shared" si="0"/>
        <v>0.7009345794392523</v>
      </c>
      <c r="R16" s="26">
        <f t="shared" si="1"/>
        <v>1.261682242990654</v>
      </c>
      <c r="S16" s="26">
        <f t="shared" si="2"/>
        <v>2.8037383177570092</v>
      </c>
      <c r="T16" s="26" t="s">
        <v>842</v>
      </c>
      <c r="U16" s="23">
        <v>4</v>
      </c>
      <c r="V16" s="23">
        <v>17</v>
      </c>
      <c r="W16" s="23">
        <v>1</v>
      </c>
      <c r="X16" s="15" t="s">
        <v>423</v>
      </c>
      <c r="Y16" s="15" t="s">
        <v>423</v>
      </c>
      <c r="Z16" t="s">
        <v>422</v>
      </c>
      <c r="AA16">
        <v>18</v>
      </c>
      <c r="AB16" s="17" t="s">
        <v>427</v>
      </c>
      <c r="AC16" s="17" t="s">
        <v>438</v>
      </c>
      <c r="AD16" s="17" t="s">
        <v>809</v>
      </c>
      <c r="AE16" s="17" t="s">
        <v>486</v>
      </c>
    </row>
    <row r="17" spans="1:31" x14ac:dyDescent="0.25">
      <c r="A17">
        <v>496</v>
      </c>
      <c r="B17" t="s">
        <v>845</v>
      </c>
      <c r="C17" t="s">
        <v>845</v>
      </c>
      <c r="D17" t="s">
        <v>795</v>
      </c>
      <c r="E17" s="22" t="s">
        <v>77</v>
      </c>
      <c r="F17" s="23">
        <v>69</v>
      </c>
      <c r="G17" s="23">
        <v>63.1</v>
      </c>
      <c r="H17" s="23">
        <v>15</v>
      </c>
      <c r="I17" s="23">
        <v>1</v>
      </c>
      <c r="J17" s="23">
        <v>18</v>
      </c>
      <c r="K17" s="26">
        <v>1.18</v>
      </c>
      <c r="L17" s="26">
        <v>4.41</v>
      </c>
      <c r="M17" s="23">
        <v>10.52</v>
      </c>
      <c r="N17" s="29">
        <v>0.55000000000000004</v>
      </c>
      <c r="O17" s="23">
        <v>14</v>
      </c>
      <c r="P17" s="23">
        <v>9</v>
      </c>
      <c r="Q17" s="26">
        <f t="shared" si="0"/>
        <v>1.9968304278922344</v>
      </c>
      <c r="R17" s="26">
        <f t="shared" si="1"/>
        <v>1.2836767036450079</v>
      </c>
      <c r="S17" s="26">
        <f t="shared" si="2"/>
        <v>2.1394611727416799</v>
      </c>
      <c r="T17" s="26" t="s">
        <v>842</v>
      </c>
      <c r="U17" s="23">
        <v>3</v>
      </c>
      <c r="V17" s="23">
        <v>15</v>
      </c>
      <c r="W17" s="23">
        <v>1</v>
      </c>
      <c r="X17" s="15" t="s">
        <v>423</v>
      </c>
      <c r="Y17" s="23">
        <v>20</v>
      </c>
      <c r="Z17" s="23" t="s">
        <v>434</v>
      </c>
      <c r="AA17" s="23">
        <v>16</v>
      </c>
      <c r="AB17" s="17" t="s">
        <v>439</v>
      </c>
      <c r="AC17" s="17" t="s">
        <v>444</v>
      </c>
      <c r="AD17" s="17" t="s">
        <v>674</v>
      </c>
      <c r="AE17" s="17" t="s">
        <v>486</v>
      </c>
    </row>
    <row r="18" spans="1:31" x14ac:dyDescent="0.25">
      <c r="A18">
        <v>497</v>
      </c>
      <c r="B18" t="s">
        <v>845</v>
      </c>
      <c r="C18" t="s">
        <v>845</v>
      </c>
      <c r="D18" t="s">
        <v>757</v>
      </c>
      <c r="E18" s="22" t="s">
        <v>48</v>
      </c>
      <c r="F18" s="23">
        <v>72</v>
      </c>
      <c r="G18" s="23">
        <v>70.099999999999994</v>
      </c>
      <c r="H18" s="23">
        <v>42</v>
      </c>
      <c r="I18" s="23">
        <v>45</v>
      </c>
      <c r="J18" s="23">
        <v>2</v>
      </c>
      <c r="K18" s="26">
        <v>1.41</v>
      </c>
      <c r="L18" s="26">
        <v>3.2</v>
      </c>
      <c r="M18" s="23">
        <v>11.13</v>
      </c>
      <c r="N18" s="29">
        <v>0.67</v>
      </c>
      <c r="O18" s="23">
        <v>13</v>
      </c>
      <c r="P18" s="23">
        <v>2</v>
      </c>
      <c r="Q18" s="26">
        <f t="shared" si="0"/>
        <v>1.6690442225392297</v>
      </c>
      <c r="R18" s="26">
        <f t="shared" si="1"/>
        <v>0.25677603423680456</v>
      </c>
      <c r="S18" s="26">
        <f t="shared" si="2"/>
        <v>5.3922967189728963</v>
      </c>
      <c r="T18" s="26" t="s">
        <v>841</v>
      </c>
      <c r="U18" s="23">
        <v>5</v>
      </c>
      <c r="V18" s="23">
        <v>14</v>
      </c>
      <c r="W18" s="23">
        <v>1</v>
      </c>
      <c r="X18" s="15" t="s">
        <v>423</v>
      </c>
      <c r="Y18" s="23">
        <v>20</v>
      </c>
      <c r="Z18" s="15" t="s">
        <v>423</v>
      </c>
      <c r="AA18" t="s">
        <v>428</v>
      </c>
      <c r="AB18" s="17" t="s">
        <v>441</v>
      </c>
      <c r="AC18" s="17" t="s">
        <v>678</v>
      </c>
      <c r="AD18" s="17" t="s">
        <v>488</v>
      </c>
      <c r="AE18" s="17" t="s">
        <v>486</v>
      </c>
    </row>
    <row r="19" spans="1:31" x14ac:dyDescent="0.25">
      <c r="A19">
        <v>498</v>
      </c>
      <c r="B19" t="s">
        <v>845</v>
      </c>
      <c r="C19" t="s">
        <v>845</v>
      </c>
      <c r="D19" t="s">
        <v>704</v>
      </c>
      <c r="E19" s="22" t="s">
        <v>48</v>
      </c>
      <c r="F19" s="23">
        <v>71</v>
      </c>
      <c r="G19" s="23">
        <v>67.099999999999994</v>
      </c>
      <c r="H19" s="23">
        <v>9</v>
      </c>
      <c r="I19" s="23">
        <v>6</v>
      </c>
      <c r="J19" s="23">
        <v>25</v>
      </c>
      <c r="K19" s="26">
        <v>0.79</v>
      </c>
      <c r="L19" s="26">
        <v>1.87</v>
      </c>
      <c r="M19" s="23">
        <v>9.09</v>
      </c>
      <c r="N19" s="29">
        <v>0.59</v>
      </c>
      <c r="O19" s="23">
        <v>7</v>
      </c>
      <c r="P19" s="23">
        <v>4</v>
      </c>
      <c r="Q19" s="26">
        <f t="shared" si="0"/>
        <v>0.93889716840536519</v>
      </c>
      <c r="R19" s="26">
        <f t="shared" si="1"/>
        <v>0.53651266766020866</v>
      </c>
      <c r="S19" s="26">
        <f t="shared" si="2"/>
        <v>1.2071535022354696</v>
      </c>
      <c r="T19" s="26" t="s">
        <v>842</v>
      </c>
      <c r="U19" s="23">
        <v>5</v>
      </c>
      <c r="V19" s="23">
        <v>16</v>
      </c>
      <c r="W19" s="23">
        <v>1</v>
      </c>
      <c r="X19" s="15" t="s">
        <v>423</v>
      </c>
      <c r="Y19" s="15" t="s">
        <v>423</v>
      </c>
      <c r="Z19" s="23" t="s">
        <v>419</v>
      </c>
      <c r="AA19" s="30" t="s">
        <v>423</v>
      </c>
      <c r="AB19" s="17" t="s">
        <v>516</v>
      </c>
      <c r="AC19" s="17" t="s">
        <v>531</v>
      </c>
      <c r="AD19" s="17" t="s">
        <v>484</v>
      </c>
      <c r="AE19" s="17" t="s">
        <v>486</v>
      </c>
    </row>
    <row r="20" spans="1:31" x14ac:dyDescent="0.25">
      <c r="A20">
        <v>499</v>
      </c>
      <c r="B20" t="s">
        <v>845</v>
      </c>
      <c r="C20" t="s">
        <v>845</v>
      </c>
      <c r="D20" t="s">
        <v>746</v>
      </c>
      <c r="E20" s="22" t="s">
        <v>48</v>
      </c>
      <c r="F20" s="23">
        <v>73</v>
      </c>
      <c r="G20" s="23">
        <v>80.099999999999994</v>
      </c>
      <c r="H20" s="23">
        <v>11</v>
      </c>
      <c r="I20" s="23">
        <v>3</v>
      </c>
      <c r="J20" s="23">
        <v>11</v>
      </c>
      <c r="K20" s="26">
        <v>1.1000000000000001</v>
      </c>
      <c r="L20" s="26">
        <v>2.91</v>
      </c>
      <c r="M20" s="23">
        <v>6.16</v>
      </c>
      <c r="N20" s="29">
        <v>1.35</v>
      </c>
      <c r="O20" s="23">
        <v>12</v>
      </c>
      <c r="P20" s="23">
        <v>7</v>
      </c>
      <c r="Q20" s="26">
        <f t="shared" si="0"/>
        <v>1.348314606741573</v>
      </c>
      <c r="R20" s="26">
        <f t="shared" si="1"/>
        <v>0.7865168539325843</v>
      </c>
      <c r="S20" s="26">
        <f t="shared" si="2"/>
        <v>1.2359550561797752</v>
      </c>
      <c r="T20" s="26" t="s">
        <v>842</v>
      </c>
      <c r="U20" s="23">
        <v>3</v>
      </c>
      <c r="V20" s="23">
        <v>17</v>
      </c>
      <c r="W20" s="23">
        <v>1</v>
      </c>
      <c r="X20" s="15" t="s">
        <v>423</v>
      </c>
      <c r="Y20" s="23">
        <v>20</v>
      </c>
      <c r="Z20" s="23" t="s">
        <v>425</v>
      </c>
      <c r="AA20" s="30" t="s">
        <v>423</v>
      </c>
      <c r="AB20" s="17" t="s">
        <v>673</v>
      </c>
      <c r="AC20" s="17" t="s">
        <v>506</v>
      </c>
      <c r="AD20" s="17" t="s">
        <v>490</v>
      </c>
      <c r="AE20" s="17" t="s">
        <v>486</v>
      </c>
    </row>
    <row r="21" spans="1:31" x14ac:dyDescent="0.25">
      <c r="A21">
        <v>500</v>
      </c>
      <c r="B21" t="s">
        <v>845</v>
      </c>
      <c r="C21" t="s">
        <v>845</v>
      </c>
      <c r="D21" t="s">
        <v>775</v>
      </c>
      <c r="E21" s="22" t="s">
        <v>48</v>
      </c>
      <c r="F21" s="23">
        <v>50</v>
      </c>
      <c r="G21" s="23">
        <v>57</v>
      </c>
      <c r="H21" s="23">
        <v>20</v>
      </c>
      <c r="I21" s="23">
        <v>1</v>
      </c>
      <c r="J21" s="23">
        <v>17</v>
      </c>
      <c r="K21" s="26">
        <v>1.28</v>
      </c>
      <c r="L21" s="26">
        <v>3.79</v>
      </c>
      <c r="M21" s="23">
        <v>7.89</v>
      </c>
      <c r="N21" s="29">
        <v>1.26</v>
      </c>
      <c r="O21" s="23">
        <v>9</v>
      </c>
      <c r="P21" s="23">
        <v>2</v>
      </c>
      <c r="Q21" s="26">
        <f t="shared" si="0"/>
        <v>1.4210526315789473</v>
      </c>
      <c r="R21" s="26">
        <f t="shared" si="1"/>
        <v>0.31578947368421051</v>
      </c>
      <c r="S21" s="26">
        <f t="shared" si="2"/>
        <v>3.1578947368421053</v>
      </c>
      <c r="T21" s="26" t="s">
        <v>842</v>
      </c>
      <c r="U21" s="23">
        <v>3</v>
      </c>
      <c r="V21" s="23">
        <v>15</v>
      </c>
      <c r="W21" s="23">
        <v>1</v>
      </c>
      <c r="X21" s="15" t="s">
        <v>423</v>
      </c>
      <c r="Y21" s="23">
        <v>20</v>
      </c>
      <c r="Z21" t="s">
        <v>425</v>
      </c>
      <c r="AA21" s="23" t="s">
        <v>427</v>
      </c>
      <c r="AB21" s="17" t="s">
        <v>439</v>
      </c>
      <c r="AC21" s="17" t="s">
        <v>536</v>
      </c>
      <c r="AD21" s="17" t="s">
        <v>489</v>
      </c>
      <c r="AE21" s="17" t="s">
        <v>486</v>
      </c>
    </row>
    <row r="22" spans="1:31" x14ac:dyDescent="0.25">
      <c r="A22">
        <v>501</v>
      </c>
      <c r="B22" t="s">
        <v>845</v>
      </c>
      <c r="C22" t="s">
        <v>845</v>
      </c>
      <c r="D22" t="s">
        <v>773</v>
      </c>
      <c r="E22" s="22" t="s">
        <v>42</v>
      </c>
      <c r="F22" s="23">
        <v>64</v>
      </c>
      <c r="G22" s="23">
        <v>58</v>
      </c>
      <c r="H22" s="23">
        <v>12</v>
      </c>
      <c r="I22" s="23">
        <v>23</v>
      </c>
      <c r="J22" s="23">
        <v>11</v>
      </c>
      <c r="K22" s="26">
        <v>0.95</v>
      </c>
      <c r="L22" s="26">
        <v>3.72</v>
      </c>
      <c r="M22" s="23">
        <v>9.16</v>
      </c>
      <c r="N22" s="29">
        <v>0.61</v>
      </c>
      <c r="O22" s="23">
        <v>7</v>
      </c>
      <c r="P22" s="23">
        <v>9</v>
      </c>
      <c r="Q22" s="26">
        <f t="shared" si="0"/>
        <v>1.0862068965517242</v>
      </c>
      <c r="R22" s="26">
        <f t="shared" si="1"/>
        <v>1.396551724137931</v>
      </c>
      <c r="S22" s="26">
        <f t="shared" si="2"/>
        <v>1.8620689655172413</v>
      </c>
      <c r="T22" s="26" t="s">
        <v>842</v>
      </c>
      <c r="U22" s="23">
        <v>4</v>
      </c>
      <c r="V22" s="23">
        <v>15</v>
      </c>
      <c r="W22" s="23">
        <v>1</v>
      </c>
      <c r="X22" s="15" t="s">
        <v>423</v>
      </c>
      <c r="Y22" s="23">
        <v>20</v>
      </c>
      <c r="Z22" s="23" t="s">
        <v>432</v>
      </c>
      <c r="AA22" s="30" t="s">
        <v>423</v>
      </c>
      <c r="AB22" s="17" t="s">
        <v>542</v>
      </c>
      <c r="AC22" s="17" t="s">
        <v>678</v>
      </c>
      <c r="AD22" s="17" t="s">
        <v>488</v>
      </c>
      <c r="AE22" s="17" t="s">
        <v>486</v>
      </c>
    </row>
    <row r="23" spans="1:31" x14ac:dyDescent="0.25">
      <c r="A23">
        <v>502</v>
      </c>
      <c r="B23" t="s">
        <v>845</v>
      </c>
      <c r="C23" t="s">
        <v>845</v>
      </c>
      <c r="D23" t="s">
        <v>699</v>
      </c>
      <c r="E23" s="22" t="s">
        <v>42</v>
      </c>
      <c r="F23" s="23">
        <v>54</v>
      </c>
      <c r="G23" s="23">
        <v>58.1</v>
      </c>
      <c r="H23" s="23">
        <v>15</v>
      </c>
      <c r="I23" s="23">
        <v>19</v>
      </c>
      <c r="J23" s="23">
        <v>10</v>
      </c>
      <c r="K23" s="26">
        <v>0.86</v>
      </c>
      <c r="L23" s="26">
        <v>1.7</v>
      </c>
      <c r="M23" s="23">
        <v>6.94</v>
      </c>
      <c r="N23" s="29">
        <v>1.35</v>
      </c>
      <c r="O23" s="23">
        <v>5</v>
      </c>
      <c r="P23" s="23">
        <v>3</v>
      </c>
      <c r="Q23" s="26">
        <f t="shared" si="0"/>
        <v>0.77452667814113596</v>
      </c>
      <c r="R23" s="26">
        <f t="shared" si="1"/>
        <v>0.46471600688468157</v>
      </c>
      <c r="S23" s="26">
        <f t="shared" si="2"/>
        <v>2.3235800344234079</v>
      </c>
      <c r="T23" s="26" t="s">
        <v>841</v>
      </c>
      <c r="U23" s="23">
        <v>4</v>
      </c>
      <c r="V23" s="23">
        <v>17</v>
      </c>
      <c r="W23" s="23">
        <v>1</v>
      </c>
      <c r="X23" s="15" t="s">
        <v>423</v>
      </c>
      <c r="Y23" s="15" t="s">
        <v>423</v>
      </c>
      <c r="Z23" s="23" t="s">
        <v>422</v>
      </c>
      <c r="AA23" s="23">
        <v>18</v>
      </c>
      <c r="AB23" s="17" t="s">
        <v>673</v>
      </c>
      <c r="AC23" s="17" t="s">
        <v>506</v>
      </c>
      <c r="AD23" s="17" t="s">
        <v>490</v>
      </c>
      <c r="AE23" s="17" t="s">
        <v>486</v>
      </c>
    </row>
    <row r="24" spans="1:31" x14ac:dyDescent="0.25">
      <c r="A24">
        <v>503</v>
      </c>
      <c r="B24" t="s">
        <v>845</v>
      </c>
      <c r="C24" t="s">
        <v>845</v>
      </c>
      <c r="D24" t="s">
        <v>729</v>
      </c>
      <c r="E24" s="22" t="s">
        <v>42</v>
      </c>
      <c r="F24" s="23">
        <v>71</v>
      </c>
      <c r="G24" s="23">
        <v>66.099999999999994</v>
      </c>
      <c r="H24" s="23">
        <v>18</v>
      </c>
      <c r="I24" s="23">
        <v>2</v>
      </c>
      <c r="J24" s="23">
        <v>17</v>
      </c>
      <c r="K24" s="26">
        <v>0.95</v>
      </c>
      <c r="L24" s="26">
        <v>2.58</v>
      </c>
      <c r="M24" s="23">
        <v>6.92</v>
      </c>
      <c r="N24" s="29">
        <v>1.24</v>
      </c>
      <c r="O24" s="23">
        <v>12</v>
      </c>
      <c r="P24" s="23">
        <v>5</v>
      </c>
      <c r="Q24" s="26">
        <f t="shared" si="0"/>
        <v>1.6338880484114979</v>
      </c>
      <c r="R24" s="26">
        <f t="shared" si="1"/>
        <v>0.68078668683812404</v>
      </c>
      <c r="S24" s="26">
        <f t="shared" si="2"/>
        <v>2.4508320726172466</v>
      </c>
      <c r="T24" s="26" t="s">
        <v>842</v>
      </c>
      <c r="U24" s="23">
        <v>4</v>
      </c>
      <c r="V24" s="23">
        <v>16</v>
      </c>
      <c r="W24" s="23">
        <v>1</v>
      </c>
      <c r="X24" s="15" t="s">
        <v>423</v>
      </c>
      <c r="Y24" s="23">
        <v>20</v>
      </c>
      <c r="Z24" t="s">
        <v>425</v>
      </c>
      <c r="AA24" s="23">
        <v>17</v>
      </c>
      <c r="AB24" s="17" t="s">
        <v>445</v>
      </c>
      <c r="AC24" s="17" t="s">
        <v>506</v>
      </c>
      <c r="AD24" s="17" t="s">
        <v>490</v>
      </c>
      <c r="AE24" s="17" t="s">
        <v>486</v>
      </c>
    </row>
    <row r="25" spans="1:31" x14ac:dyDescent="0.25">
      <c r="A25">
        <v>504</v>
      </c>
      <c r="B25" t="s">
        <v>845</v>
      </c>
      <c r="C25" t="s">
        <v>845</v>
      </c>
      <c r="D25" t="s">
        <v>703</v>
      </c>
      <c r="E25" s="22" t="s">
        <v>42</v>
      </c>
      <c r="F25" s="23">
        <v>27</v>
      </c>
      <c r="G25" s="23">
        <v>49</v>
      </c>
      <c r="H25" s="23">
        <v>11</v>
      </c>
      <c r="I25" s="23">
        <v>0</v>
      </c>
      <c r="J25" s="23">
        <v>0</v>
      </c>
      <c r="K25" s="26">
        <v>0.86</v>
      </c>
      <c r="L25" s="26">
        <v>1.84</v>
      </c>
      <c r="M25" s="23">
        <v>10.84</v>
      </c>
      <c r="N25" s="29">
        <v>0.59</v>
      </c>
      <c r="O25" s="23">
        <v>9</v>
      </c>
      <c r="P25" s="23">
        <v>1</v>
      </c>
      <c r="Q25" s="26">
        <f t="shared" si="0"/>
        <v>1.653061224489796</v>
      </c>
      <c r="R25" s="26">
        <f t="shared" si="1"/>
        <v>0.18367346938775508</v>
      </c>
      <c r="S25" s="26">
        <f t="shared" si="2"/>
        <v>2.0204081632653059</v>
      </c>
      <c r="T25" s="26" t="s">
        <v>842</v>
      </c>
      <c r="U25" s="23">
        <v>3</v>
      </c>
      <c r="V25" s="23">
        <v>18</v>
      </c>
      <c r="W25" s="23">
        <v>2</v>
      </c>
      <c r="X25" s="15" t="s">
        <v>423</v>
      </c>
      <c r="Y25" s="23">
        <v>20</v>
      </c>
      <c r="Z25" s="15" t="s">
        <v>423</v>
      </c>
      <c r="AA25" s="23">
        <v>19</v>
      </c>
      <c r="AB25" s="17" t="s">
        <v>431</v>
      </c>
      <c r="AC25" s="17" t="s">
        <v>441</v>
      </c>
      <c r="AD25" s="17" t="s">
        <v>674</v>
      </c>
      <c r="AE25" s="17" t="s">
        <v>486</v>
      </c>
    </row>
    <row r="26" spans="1:31" x14ac:dyDescent="0.25">
      <c r="A26">
        <v>505</v>
      </c>
      <c r="B26" t="s">
        <v>845</v>
      </c>
      <c r="C26" t="s">
        <v>845</v>
      </c>
      <c r="D26" t="s">
        <v>742</v>
      </c>
      <c r="E26" s="22" t="s">
        <v>36</v>
      </c>
      <c r="F26" s="23">
        <v>69</v>
      </c>
      <c r="G26" s="23">
        <v>66.099999999999994</v>
      </c>
      <c r="H26" s="23">
        <v>28</v>
      </c>
      <c r="I26" s="23">
        <v>48</v>
      </c>
      <c r="J26" s="23">
        <v>0</v>
      </c>
      <c r="K26" s="26">
        <v>1.34</v>
      </c>
      <c r="L26" s="26">
        <v>2.85</v>
      </c>
      <c r="M26" s="23">
        <v>10.31</v>
      </c>
      <c r="N26" s="29">
        <v>1.03</v>
      </c>
      <c r="O26" s="23">
        <v>10</v>
      </c>
      <c r="P26" s="23">
        <v>3</v>
      </c>
      <c r="Q26" s="26">
        <f t="shared" si="0"/>
        <v>1.3615733736762481</v>
      </c>
      <c r="R26" s="26">
        <f t="shared" si="1"/>
        <v>0.40847201210287448</v>
      </c>
      <c r="S26" s="26">
        <f t="shared" si="2"/>
        <v>3.8124054462934951</v>
      </c>
      <c r="T26" s="26" t="s">
        <v>841</v>
      </c>
      <c r="U26" s="23">
        <v>5</v>
      </c>
      <c r="V26" s="23">
        <v>14</v>
      </c>
      <c r="W26" s="23">
        <v>1</v>
      </c>
      <c r="X26" s="15" t="s">
        <v>423</v>
      </c>
      <c r="Y26" s="23">
        <v>20</v>
      </c>
      <c r="Z26" t="s">
        <v>434</v>
      </c>
      <c r="AA26" s="23" t="s">
        <v>437</v>
      </c>
      <c r="AB26" s="17" t="s">
        <v>441</v>
      </c>
      <c r="AC26" s="17" t="s">
        <v>532</v>
      </c>
      <c r="AD26" s="17" t="s">
        <v>489</v>
      </c>
      <c r="AE26" s="17" t="s">
        <v>486</v>
      </c>
    </row>
    <row r="27" spans="1:31" x14ac:dyDescent="0.25">
      <c r="A27">
        <v>506</v>
      </c>
      <c r="B27" t="s">
        <v>845</v>
      </c>
      <c r="C27" t="s">
        <v>845</v>
      </c>
      <c r="D27" t="s">
        <v>711</v>
      </c>
      <c r="E27" s="22" t="s">
        <v>36</v>
      </c>
      <c r="F27" s="23">
        <v>55</v>
      </c>
      <c r="G27" s="23">
        <v>75.099999999999994</v>
      </c>
      <c r="H27" s="23">
        <v>31</v>
      </c>
      <c r="I27" s="23">
        <v>1</v>
      </c>
      <c r="J27" s="23">
        <v>8</v>
      </c>
      <c r="K27" s="26">
        <v>1</v>
      </c>
      <c r="L27" s="26">
        <v>2.0299999999999998</v>
      </c>
      <c r="M27" s="23">
        <v>8.1199999999999992</v>
      </c>
      <c r="N27" s="29">
        <v>1.17</v>
      </c>
      <c r="O27" s="23">
        <v>8</v>
      </c>
      <c r="P27" s="23">
        <v>6</v>
      </c>
      <c r="Q27" s="26">
        <f t="shared" si="0"/>
        <v>0.95872170439414128</v>
      </c>
      <c r="R27" s="26">
        <f t="shared" si="1"/>
        <v>0.71904127829560593</v>
      </c>
      <c r="S27" s="26">
        <f t="shared" si="2"/>
        <v>3.7150466045272972</v>
      </c>
      <c r="T27" s="26" t="s">
        <v>842</v>
      </c>
      <c r="U27" s="23">
        <v>3</v>
      </c>
      <c r="V27" s="23">
        <v>18</v>
      </c>
      <c r="W27" s="23">
        <v>2</v>
      </c>
      <c r="X27" s="15" t="s">
        <v>423</v>
      </c>
      <c r="Y27" s="15" t="s">
        <v>423</v>
      </c>
      <c r="Z27" s="15" t="s">
        <v>423</v>
      </c>
      <c r="AA27" s="23" t="s">
        <v>422</v>
      </c>
      <c r="AB27" s="17" t="s">
        <v>431</v>
      </c>
      <c r="AC27" s="17" t="s">
        <v>498</v>
      </c>
      <c r="AD27" s="17" t="s">
        <v>489</v>
      </c>
      <c r="AE27" s="17" t="s">
        <v>486</v>
      </c>
    </row>
    <row r="28" spans="1:31" x14ac:dyDescent="0.25">
      <c r="A28">
        <v>507</v>
      </c>
      <c r="B28" t="s">
        <v>845</v>
      </c>
      <c r="C28" t="s">
        <v>845</v>
      </c>
      <c r="D28" t="s">
        <v>733</v>
      </c>
      <c r="E28" s="22" t="s">
        <v>36</v>
      </c>
      <c r="F28" s="23">
        <v>66</v>
      </c>
      <c r="G28" s="23">
        <v>71</v>
      </c>
      <c r="H28" s="23">
        <v>22</v>
      </c>
      <c r="I28" s="23">
        <v>1</v>
      </c>
      <c r="J28" s="23">
        <v>13</v>
      </c>
      <c r="K28" s="26">
        <v>1.1299999999999999</v>
      </c>
      <c r="L28" s="26">
        <v>2.66</v>
      </c>
      <c r="M28" s="23">
        <v>10.27</v>
      </c>
      <c r="N28" s="29">
        <v>0.83</v>
      </c>
      <c r="O28" s="23">
        <v>10</v>
      </c>
      <c r="P28" s="23">
        <v>5</v>
      </c>
      <c r="Q28" s="26">
        <f t="shared" si="0"/>
        <v>1.267605633802817</v>
      </c>
      <c r="R28" s="26">
        <f t="shared" si="1"/>
        <v>0.63380281690140849</v>
      </c>
      <c r="S28" s="26">
        <f t="shared" si="2"/>
        <v>2.788732394366197</v>
      </c>
      <c r="T28" s="26" t="s">
        <v>842</v>
      </c>
      <c r="U28" s="23">
        <v>3</v>
      </c>
      <c r="V28" s="23">
        <v>17</v>
      </c>
      <c r="W28" s="23">
        <v>1</v>
      </c>
      <c r="X28" s="15" t="s">
        <v>423</v>
      </c>
      <c r="Y28" s="23">
        <v>20</v>
      </c>
      <c r="Z28" s="23">
        <v>19</v>
      </c>
      <c r="AA28" s="23">
        <v>18</v>
      </c>
      <c r="AB28" s="17" t="s">
        <v>428</v>
      </c>
      <c r="AC28" s="17" t="s">
        <v>441</v>
      </c>
      <c r="AD28" s="17" t="s">
        <v>674</v>
      </c>
      <c r="AE28" s="17" t="s">
        <v>486</v>
      </c>
    </row>
    <row r="29" spans="1:31" x14ac:dyDescent="0.25">
      <c r="A29">
        <v>508</v>
      </c>
      <c r="B29" t="s">
        <v>845</v>
      </c>
      <c r="C29" t="s">
        <v>845</v>
      </c>
      <c r="D29" t="s">
        <v>734</v>
      </c>
      <c r="E29" s="22" t="s">
        <v>36</v>
      </c>
      <c r="F29" s="23">
        <v>66</v>
      </c>
      <c r="G29" s="23">
        <v>57</v>
      </c>
      <c r="H29" s="23">
        <v>28</v>
      </c>
      <c r="I29" s="23">
        <v>0</v>
      </c>
      <c r="J29" s="23">
        <v>21</v>
      </c>
      <c r="K29" s="26">
        <v>1.33</v>
      </c>
      <c r="L29" s="26">
        <v>2.68</v>
      </c>
      <c r="M29" s="23">
        <v>9.4700000000000006</v>
      </c>
      <c r="N29" s="29">
        <v>1.26</v>
      </c>
      <c r="O29" s="23">
        <v>7</v>
      </c>
      <c r="P29" s="23">
        <v>3</v>
      </c>
      <c r="Q29" s="26">
        <f t="shared" si="0"/>
        <v>1.1052631578947367</v>
      </c>
      <c r="R29" s="26">
        <f t="shared" si="1"/>
        <v>0.47368421052631576</v>
      </c>
      <c r="S29" s="26">
        <f t="shared" si="2"/>
        <v>4.4210526315789469</v>
      </c>
      <c r="T29" s="26" t="s">
        <v>842</v>
      </c>
      <c r="U29" s="23">
        <v>4</v>
      </c>
      <c r="V29" s="23">
        <v>16</v>
      </c>
      <c r="W29" s="23">
        <v>1</v>
      </c>
      <c r="X29" s="15" t="s">
        <v>423</v>
      </c>
      <c r="Y29" s="23">
        <v>20</v>
      </c>
      <c r="Z29" s="15" t="s">
        <v>423</v>
      </c>
      <c r="AA29" t="s">
        <v>434</v>
      </c>
      <c r="AB29" s="17" t="s">
        <v>433</v>
      </c>
      <c r="AC29" s="17" t="s">
        <v>526</v>
      </c>
      <c r="AD29" s="17" t="s">
        <v>488</v>
      </c>
      <c r="AE29" s="17" t="s">
        <v>486</v>
      </c>
    </row>
    <row r="30" spans="1:31" x14ac:dyDescent="0.25">
      <c r="A30">
        <v>509</v>
      </c>
      <c r="B30" t="s">
        <v>845</v>
      </c>
      <c r="C30" t="s">
        <v>845</v>
      </c>
      <c r="D30" t="s">
        <v>694</v>
      </c>
      <c r="E30" s="22" t="s">
        <v>176</v>
      </c>
      <c r="F30" s="23">
        <v>53</v>
      </c>
      <c r="G30" s="23">
        <v>54.1</v>
      </c>
      <c r="H30" s="23">
        <v>14</v>
      </c>
      <c r="I30" s="23">
        <v>11</v>
      </c>
      <c r="J30" s="23">
        <v>16</v>
      </c>
      <c r="K30" s="26">
        <v>0.77</v>
      </c>
      <c r="L30" s="26">
        <v>1.49</v>
      </c>
      <c r="M30" s="23">
        <v>10.6</v>
      </c>
      <c r="N30" s="29">
        <v>0.64</v>
      </c>
      <c r="O30" s="23">
        <v>7</v>
      </c>
      <c r="P30" s="23">
        <v>3</v>
      </c>
      <c r="Q30" s="26">
        <f t="shared" si="0"/>
        <v>1.1645101663585953</v>
      </c>
      <c r="R30" s="26">
        <f t="shared" si="1"/>
        <v>0.49907578558225507</v>
      </c>
      <c r="S30" s="26">
        <f t="shared" si="2"/>
        <v>2.3290203327171906</v>
      </c>
      <c r="T30" s="26" t="s">
        <v>841</v>
      </c>
      <c r="U30" s="23">
        <v>5</v>
      </c>
      <c r="V30" s="23">
        <v>17</v>
      </c>
      <c r="W30" s="23">
        <v>1</v>
      </c>
      <c r="X30" s="15" t="s">
        <v>423</v>
      </c>
      <c r="Y30" s="23">
        <v>20</v>
      </c>
      <c r="Z30" s="23">
        <v>19</v>
      </c>
      <c r="AA30" s="23">
        <v>18</v>
      </c>
      <c r="AB30" s="17" t="s">
        <v>540</v>
      </c>
      <c r="AC30" s="17" t="s">
        <v>532</v>
      </c>
      <c r="AD30" s="17" t="s">
        <v>489</v>
      </c>
      <c r="AE30" s="17" t="s">
        <v>486</v>
      </c>
    </row>
    <row r="31" spans="1:31" x14ac:dyDescent="0.25">
      <c r="A31">
        <v>510</v>
      </c>
      <c r="B31" t="s">
        <v>845</v>
      </c>
      <c r="C31" t="s">
        <v>845</v>
      </c>
      <c r="D31" t="s">
        <v>762</v>
      </c>
      <c r="E31" s="22" t="s">
        <v>176</v>
      </c>
      <c r="F31" s="23">
        <v>70</v>
      </c>
      <c r="G31" s="23">
        <v>54</v>
      </c>
      <c r="H31" s="23">
        <v>33</v>
      </c>
      <c r="I31" s="23">
        <v>0</v>
      </c>
      <c r="J31" s="23">
        <v>7</v>
      </c>
      <c r="K31" s="26">
        <v>1.46</v>
      </c>
      <c r="L31" s="26">
        <v>3.33</v>
      </c>
      <c r="M31" s="23">
        <v>8.5</v>
      </c>
      <c r="N31" s="29">
        <v>0.99</v>
      </c>
      <c r="O31" s="23">
        <v>8</v>
      </c>
      <c r="P31" s="23">
        <v>2</v>
      </c>
      <c r="Q31" s="26">
        <f t="shared" si="0"/>
        <v>1.3333333333333333</v>
      </c>
      <c r="R31" s="26">
        <f t="shared" si="1"/>
        <v>0.33333333333333331</v>
      </c>
      <c r="S31" s="26">
        <f t="shared" si="2"/>
        <v>5.5</v>
      </c>
      <c r="T31" s="26" t="s">
        <v>842</v>
      </c>
      <c r="U31" s="23">
        <v>1</v>
      </c>
      <c r="V31" s="23">
        <v>18</v>
      </c>
      <c r="W31" s="23">
        <v>1</v>
      </c>
      <c r="X31" s="15" t="s">
        <v>423</v>
      </c>
      <c r="Y31" s="23">
        <v>20</v>
      </c>
      <c r="Z31" s="15" t="s">
        <v>423</v>
      </c>
      <c r="AA31" s="23">
        <v>19</v>
      </c>
      <c r="AB31" s="17" t="s">
        <v>431</v>
      </c>
      <c r="AC31" s="17" t="s">
        <v>680</v>
      </c>
      <c r="AD31" s="17" t="s">
        <v>482</v>
      </c>
      <c r="AE31" s="17" t="s">
        <v>493</v>
      </c>
    </row>
    <row r="32" spans="1:31" x14ac:dyDescent="0.25">
      <c r="A32">
        <v>511</v>
      </c>
      <c r="B32" t="s">
        <v>845</v>
      </c>
      <c r="C32" t="s">
        <v>845</v>
      </c>
      <c r="D32" t="s">
        <v>770</v>
      </c>
      <c r="E32" s="22" t="s">
        <v>176</v>
      </c>
      <c r="F32" s="23">
        <v>63</v>
      </c>
      <c r="G32" s="23">
        <v>55</v>
      </c>
      <c r="H32" s="23">
        <v>11</v>
      </c>
      <c r="I32" s="23">
        <v>0</v>
      </c>
      <c r="J32" s="23">
        <v>20</v>
      </c>
      <c r="K32" s="26">
        <v>1</v>
      </c>
      <c r="L32" s="26">
        <v>3.6</v>
      </c>
      <c r="M32" s="23">
        <v>10.15</v>
      </c>
      <c r="N32" s="29">
        <v>0.62</v>
      </c>
      <c r="O32" s="23">
        <v>12</v>
      </c>
      <c r="P32" s="23">
        <v>5</v>
      </c>
      <c r="Q32" s="26">
        <f t="shared" si="0"/>
        <v>1.9636363636363636</v>
      </c>
      <c r="R32" s="26">
        <f t="shared" si="1"/>
        <v>0.81818181818181823</v>
      </c>
      <c r="S32" s="26">
        <f t="shared" si="2"/>
        <v>1.8</v>
      </c>
      <c r="T32" s="26" t="s">
        <v>842</v>
      </c>
      <c r="U32" s="23">
        <v>2</v>
      </c>
      <c r="V32" s="23">
        <v>17</v>
      </c>
      <c r="W32" s="23">
        <v>1</v>
      </c>
      <c r="X32" s="15" t="s">
        <v>423</v>
      </c>
      <c r="Y32" s="23">
        <v>20</v>
      </c>
      <c r="Z32" s="23" t="s">
        <v>425</v>
      </c>
      <c r="AA32" s="30" t="s">
        <v>423</v>
      </c>
      <c r="AB32" s="17" t="s">
        <v>436</v>
      </c>
      <c r="AC32" s="17" t="s">
        <v>811</v>
      </c>
      <c r="AD32" s="17" t="s">
        <v>676</v>
      </c>
      <c r="AE32" s="17" t="s">
        <v>486</v>
      </c>
    </row>
    <row r="33" spans="1:31" x14ac:dyDescent="0.25">
      <c r="A33">
        <v>512</v>
      </c>
      <c r="B33" t="s">
        <v>845</v>
      </c>
      <c r="C33" t="s">
        <v>845</v>
      </c>
      <c r="D33" t="s">
        <v>721</v>
      </c>
      <c r="E33" s="22" t="s">
        <v>176</v>
      </c>
      <c r="F33" s="23">
        <v>70</v>
      </c>
      <c r="G33" s="23">
        <v>65.099999999999994</v>
      </c>
      <c r="H33" s="23">
        <v>16</v>
      </c>
      <c r="I33" s="23">
        <v>0</v>
      </c>
      <c r="J33" s="23">
        <v>13</v>
      </c>
      <c r="K33" s="26">
        <v>1.06</v>
      </c>
      <c r="L33" s="26">
        <v>2.34</v>
      </c>
      <c r="M33" s="23">
        <v>8.5399999999999991</v>
      </c>
      <c r="N33" s="29">
        <v>0.77</v>
      </c>
      <c r="O33" s="23">
        <v>8</v>
      </c>
      <c r="P33" s="23">
        <v>9</v>
      </c>
      <c r="Q33" s="26">
        <f t="shared" si="0"/>
        <v>1.1059907834101383</v>
      </c>
      <c r="R33" s="26">
        <f t="shared" si="1"/>
        <v>1.2442396313364057</v>
      </c>
      <c r="S33" s="26">
        <f t="shared" si="2"/>
        <v>2.2119815668202767</v>
      </c>
      <c r="T33" s="26" t="s">
        <v>842</v>
      </c>
      <c r="U33" s="23">
        <v>3</v>
      </c>
      <c r="V33" s="23">
        <v>17</v>
      </c>
      <c r="W33" s="23">
        <v>1</v>
      </c>
      <c r="X33" s="15" t="s">
        <v>423</v>
      </c>
      <c r="Y33" s="23">
        <v>20</v>
      </c>
      <c r="Z33" s="23">
        <v>19</v>
      </c>
      <c r="AA33" s="23">
        <v>18</v>
      </c>
      <c r="AB33" s="17" t="s">
        <v>673</v>
      </c>
      <c r="AC33" s="17" t="s">
        <v>514</v>
      </c>
      <c r="AD33" s="17" t="s">
        <v>488</v>
      </c>
      <c r="AE33" s="17" t="s">
        <v>486</v>
      </c>
    </row>
    <row r="34" spans="1:31" x14ac:dyDescent="0.25">
      <c r="A34">
        <v>513</v>
      </c>
      <c r="B34" t="s">
        <v>845</v>
      </c>
      <c r="C34" t="s">
        <v>845</v>
      </c>
      <c r="D34" t="s">
        <v>706</v>
      </c>
      <c r="E34" s="22" t="s">
        <v>33</v>
      </c>
      <c r="F34" s="23">
        <v>72</v>
      </c>
      <c r="G34" s="23">
        <v>71</v>
      </c>
      <c r="H34" s="23">
        <v>11</v>
      </c>
      <c r="I34" s="23">
        <v>33</v>
      </c>
      <c r="J34" s="23">
        <v>14</v>
      </c>
      <c r="K34" s="26">
        <v>0.87</v>
      </c>
      <c r="L34" s="26">
        <v>1.9</v>
      </c>
      <c r="M34" s="23">
        <v>9</v>
      </c>
      <c r="N34" s="29">
        <v>1.49</v>
      </c>
      <c r="O34" s="23">
        <v>5</v>
      </c>
      <c r="P34" s="23">
        <v>2</v>
      </c>
      <c r="Q34" s="26">
        <f t="shared" ref="Q34:Q65" si="3">(O34/G34)*9</f>
        <v>0.63380281690140849</v>
      </c>
      <c r="R34" s="26">
        <f t="shared" ref="R34:R65" si="4">(P34/G34)*9</f>
        <v>0.25352112676056338</v>
      </c>
      <c r="S34" s="26">
        <f t="shared" ref="S34:S65" si="5">(H34/G34)*9</f>
        <v>1.3943661971830985</v>
      </c>
      <c r="T34" s="26" t="s">
        <v>841</v>
      </c>
      <c r="U34" s="23">
        <v>6</v>
      </c>
      <c r="V34" s="23">
        <v>15</v>
      </c>
      <c r="W34" s="23">
        <v>1</v>
      </c>
      <c r="X34" s="15" t="s">
        <v>423</v>
      </c>
      <c r="Y34" s="15" t="s">
        <v>423</v>
      </c>
      <c r="Z34" s="23" t="s">
        <v>420</v>
      </c>
      <c r="AA34" s="30" t="s">
        <v>423</v>
      </c>
      <c r="AB34" s="17" t="s">
        <v>438</v>
      </c>
      <c r="AC34" s="17" t="s">
        <v>526</v>
      </c>
      <c r="AD34" s="17" t="s">
        <v>483</v>
      </c>
      <c r="AE34" s="17" t="s">
        <v>493</v>
      </c>
    </row>
    <row r="35" spans="1:31" x14ac:dyDescent="0.25">
      <c r="A35">
        <v>514</v>
      </c>
      <c r="B35" t="s">
        <v>845</v>
      </c>
      <c r="C35" t="s">
        <v>845</v>
      </c>
      <c r="D35" t="s">
        <v>697</v>
      </c>
      <c r="E35" s="22" t="s">
        <v>33</v>
      </c>
      <c r="F35" s="23">
        <v>78</v>
      </c>
      <c r="G35" s="23">
        <v>77.099999999999994</v>
      </c>
      <c r="H35" s="23">
        <v>15</v>
      </c>
      <c r="I35" s="23">
        <v>2</v>
      </c>
      <c r="J35" s="23">
        <v>34</v>
      </c>
      <c r="K35" s="26">
        <v>1.02</v>
      </c>
      <c r="L35" s="26">
        <v>1.63</v>
      </c>
      <c r="M35" s="23">
        <v>9.43</v>
      </c>
      <c r="N35" s="29">
        <v>1.05</v>
      </c>
      <c r="O35" s="23">
        <v>8</v>
      </c>
      <c r="P35" s="23">
        <v>5</v>
      </c>
      <c r="Q35" s="26">
        <f t="shared" si="3"/>
        <v>0.93385214007782102</v>
      </c>
      <c r="R35" s="26">
        <f t="shared" si="4"/>
        <v>0.58365758754863817</v>
      </c>
      <c r="S35" s="26">
        <f t="shared" si="5"/>
        <v>1.7509727626459144</v>
      </c>
      <c r="T35" s="26" t="s">
        <v>842</v>
      </c>
      <c r="U35" s="23">
        <v>5</v>
      </c>
      <c r="V35" s="23">
        <v>16</v>
      </c>
      <c r="W35" s="23">
        <v>1</v>
      </c>
      <c r="X35" s="15" t="s">
        <v>423</v>
      </c>
      <c r="Y35" s="15" t="s">
        <v>423</v>
      </c>
      <c r="Z35" s="23" t="s">
        <v>419</v>
      </c>
      <c r="AA35" s="30" t="s">
        <v>423</v>
      </c>
      <c r="AB35" s="17" t="s">
        <v>445</v>
      </c>
      <c r="AC35" s="17" t="s">
        <v>505</v>
      </c>
      <c r="AD35" s="17" t="s">
        <v>484</v>
      </c>
      <c r="AE35" s="17" t="s">
        <v>486</v>
      </c>
    </row>
    <row r="36" spans="1:31" x14ac:dyDescent="0.25">
      <c r="A36">
        <v>515</v>
      </c>
      <c r="B36" t="s">
        <v>845</v>
      </c>
      <c r="C36" t="s">
        <v>845</v>
      </c>
      <c r="D36" t="s">
        <v>707</v>
      </c>
      <c r="E36" s="22" t="s">
        <v>33</v>
      </c>
      <c r="F36" s="23">
        <v>63</v>
      </c>
      <c r="G36" s="23">
        <v>64.099999999999994</v>
      </c>
      <c r="H36" s="23">
        <v>19</v>
      </c>
      <c r="I36" s="23">
        <v>0</v>
      </c>
      <c r="J36" s="23">
        <v>13</v>
      </c>
      <c r="K36" s="26">
        <v>1.0900000000000001</v>
      </c>
      <c r="L36" s="26">
        <v>1.96</v>
      </c>
      <c r="M36" s="23">
        <v>5.04</v>
      </c>
      <c r="N36" s="29">
        <v>1.95</v>
      </c>
      <c r="O36" s="23">
        <v>5</v>
      </c>
      <c r="P36" s="23">
        <v>4</v>
      </c>
      <c r="Q36" s="26">
        <f t="shared" si="3"/>
        <v>0.702028081123245</v>
      </c>
      <c r="R36" s="26">
        <f t="shared" si="4"/>
        <v>0.56162246489859591</v>
      </c>
      <c r="S36" s="26">
        <f t="shared" si="5"/>
        <v>2.667706708268331</v>
      </c>
      <c r="T36" s="26" t="s">
        <v>842</v>
      </c>
      <c r="U36" s="23">
        <v>3</v>
      </c>
      <c r="V36" s="23">
        <v>18</v>
      </c>
      <c r="W36" s="23">
        <v>1</v>
      </c>
      <c r="X36" s="15" t="s">
        <v>423</v>
      </c>
      <c r="Y36" s="15" t="s">
        <v>423</v>
      </c>
      <c r="Z36" s="23">
        <v>20</v>
      </c>
      <c r="AA36" s="23">
        <v>19</v>
      </c>
      <c r="AB36" s="17" t="s">
        <v>429</v>
      </c>
      <c r="AC36" s="17" t="s">
        <v>523</v>
      </c>
      <c r="AD36" s="17" t="s">
        <v>481</v>
      </c>
      <c r="AE36" s="17" t="s">
        <v>486</v>
      </c>
    </row>
    <row r="37" spans="1:31" x14ac:dyDescent="0.25">
      <c r="A37">
        <v>516</v>
      </c>
      <c r="B37" t="s">
        <v>845</v>
      </c>
      <c r="C37" t="s">
        <v>845</v>
      </c>
      <c r="D37" t="s">
        <v>789</v>
      </c>
      <c r="E37" s="22" t="s">
        <v>33</v>
      </c>
      <c r="F37" s="23">
        <v>70</v>
      </c>
      <c r="G37" s="23">
        <v>60</v>
      </c>
      <c r="H37" s="23">
        <v>30</v>
      </c>
      <c r="I37" s="23">
        <v>0</v>
      </c>
      <c r="J37" s="23">
        <v>16</v>
      </c>
      <c r="K37" s="26">
        <v>1.32</v>
      </c>
      <c r="L37" s="26">
        <v>4.2</v>
      </c>
      <c r="M37" s="23">
        <v>9.15</v>
      </c>
      <c r="N37" s="29">
        <v>1.1000000000000001</v>
      </c>
      <c r="O37" s="23">
        <v>7</v>
      </c>
      <c r="P37" s="23">
        <v>4</v>
      </c>
      <c r="Q37" s="26">
        <f t="shared" si="3"/>
        <v>1.05</v>
      </c>
      <c r="R37" s="26">
        <f t="shared" si="4"/>
        <v>0.6</v>
      </c>
      <c r="S37" s="26">
        <f t="shared" si="5"/>
        <v>4.5</v>
      </c>
      <c r="T37" s="26" t="s">
        <v>842</v>
      </c>
      <c r="U37" s="23">
        <v>3</v>
      </c>
      <c r="V37" s="23">
        <v>15</v>
      </c>
      <c r="W37" s="23">
        <v>1</v>
      </c>
      <c r="X37" s="15" t="s">
        <v>423</v>
      </c>
      <c r="Y37" s="23">
        <v>20</v>
      </c>
      <c r="Z37" s="23">
        <v>19</v>
      </c>
      <c r="AA37" t="s">
        <v>435</v>
      </c>
      <c r="AB37" s="17" t="s">
        <v>438</v>
      </c>
      <c r="AC37" s="17" t="s">
        <v>811</v>
      </c>
      <c r="AD37" s="17" t="s">
        <v>482</v>
      </c>
      <c r="AE37" s="17" t="s">
        <v>493</v>
      </c>
    </row>
    <row r="38" spans="1:31" x14ac:dyDescent="0.25">
      <c r="A38">
        <v>517</v>
      </c>
      <c r="B38" t="s">
        <v>845</v>
      </c>
      <c r="C38" t="s">
        <v>845</v>
      </c>
      <c r="D38" t="s">
        <v>712</v>
      </c>
      <c r="E38" s="22" t="s">
        <v>45</v>
      </c>
      <c r="F38" s="23">
        <v>66</v>
      </c>
      <c r="G38" s="23">
        <v>66.099999999999994</v>
      </c>
      <c r="H38" s="23">
        <v>15</v>
      </c>
      <c r="I38" s="23">
        <v>39</v>
      </c>
      <c r="J38" s="23">
        <v>0</v>
      </c>
      <c r="K38" s="26">
        <v>0.9</v>
      </c>
      <c r="L38" s="26">
        <v>2.04</v>
      </c>
      <c r="M38" s="23">
        <v>8.5500000000000007</v>
      </c>
      <c r="N38" s="29">
        <v>0.78</v>
      </c>
      <c r="O38" s="23">
        <v>7</v>
      </c>
      <c r="P38" s="23">
        <v>2</v>
      </c>
      <c r="Q38" s="26">
        <f t="shared" si="3"/>
        <v>0.95310136157337377</v>
      </c>
      <c r="R38" s="26">
        <f t="shared" si="4"/>
        <v>0.27231467473524967</v>
      </c>
      <c r="S38" s="26">
        <f t="shared" si="5"/>
        <v>2.0423600605143726</v>
      </c>
      <c r="T38" s="26" t="s">
        <v>841</v>
      </c>
      <c r="U38" s="23">
        <v>5</v>
      </c>
      <c r="V38" s="23">
        <v>16</v>
      </c>
      <c r="W38" s="23">
        <v>1</v>
      </c>
      <c r="X38" s="15" t="s">
        <v>423</v>
      </c>
      <c r="Y38" s="15" t="s">
        <v>423</v>
      </c>
      <c r="Z38" s="23" t="s">
        <v>807</v>
      </c>
      <c r="AA38" s="23">
        <v>17</v>
      </c>
      <c r="AB38" s="17" t="s">
        <v>527</v>
      </c>
      <c r="AC38" s="17" t="s">
        <v>530</v>
      </c>
      <c r="AD38" s="17" t="s">
        <v>484</v>
      </c>
      <c r="AE38" s="17" t="s">
        <v>486</v>
      </c>
    </row>
    <row r="39" spans="1:31" x14ac:dyDescent="0.25">
      <c r="A39">
        <v>518</v>
      </c>
      <c r="B39" t="s">
        <v>845</v>
      </c>
      <c r="C39" t="s">
        <v>845</v>
      </c>
      <c r="D39" t="s">
        <v>689</v>
      </c>
      <c r="E39" s="22" t="s">
        <v>45</v>
      </c>
      <c r="F39" s="23">
        <v>44</v>
      </c>
      <c r="G39" s="23">
        <v>45.2</v>
      </c>
      <c r="H39" s="23">
        <v>11</v>
      </c>
      <c r="I39" s="23">
        <v>1</v>
      </c>
      <c r="J39" s="23">
        <v>13</v>
      </c>
      <c r="K39" s="26">
        <v>0.79</v>
      </c>
      <c r="L39" s="26">
        <v>1.18</v>
      </c>
      <c r="M39" s="23">
        <v>12.61</v>
      </c>
      <c r="N39" s="29">
        <v>0.84</v>
      </c>
      <c r="O39" s="23">
        <v>7</v>
      </c>
      <c r="P39" s="23">
        <v>1</v>
      </c>
      <c r="Q39" s="26">
        <f t="shared" si="3"/>
        <v>1.3938053097345131</v>
      </c>
      <c r="R39" s="26">
        <f t="shared" si="4"/>
        <v>0.19911504424778761</v>
      </c>
      <c r="S39" s="26">
        <f t="shared" si="5"/>
        <v>2.1902654867256635</v>
      </c>
      <c r="T39" s="26" t="s">
        <v>842</v>
      </c>
      <c r="U39" s="23">
        <v>5</v>
      </c>
      <c r="V39" s="23">
        <v>18</v>
      </c>
      <c r="W39" s="23">
        <v>1</v>
      </c>
      <c r="X39" s="15" t="s">
        <v>423</v>
      </c>
      <c r="Y39" s="23">
        <v>20</v>
      </c>
      <c r="Z39" s="15" t="s">
        <v>423</v>
      </c>
      <c r="AA39" s="23">
        <v>19</v>
      </c>
      <c r="AB39" s="17" t="s">
        <v>429</v>
      </c>
      <c r="AC39" s="17" t="s">
        <v>811</v>
      </c>
      <c r="AD39" s="17" t="s">
        <v>676</v>
      </c>
      <c r="AE39" s="17" t="s">
        <v>486</v>
      </c>
    </row>
    <row r="40" spans="1:31" x14ac:dyDescent="0.25">
      <c r="A40">
        <v>519</v>
      </c>
      <c r="B40" t="s">
        <v>845</v>
      </c>
      <c r="C40" t="s">
        <v>845</v>
      </c>
      <c r="D40" t="s">
        <v>781</v>
      </c>
      <c r="E40" s="22" t="s">
        <v>45</v>
      </c>
      <c r="F40" s="23">
        <v>67</v>
      </c>
      <c r="G40" s="23">
        <v>64</v>
      </c>
      <c r="H40" s="23">
        <v>34</v>
      </c>
      <c r="I40" s="23">
        <v>0</v>
      </c>
      <c r="J40" s="23">
        <v>12</v>
      </c>
      <c r="K40" s="26">
        <v>1.2</v>
      </c>
      <c r="L40" s="26">
        <v>3.94</v>
      </c>
      <c r="M40" s="23">
        <v>11.39</v>
      </c>
      <c r="N40" s="29">
        <v>0.49</v>
      </c>
      <c r="O40" s="23">
        <v>12</v>
      </c>
      <c r="P40" s="23">
        <v>4</v>
      </c>
      <c r="Q40" s="26">
        <f t="shared" si="3"/>
        <v>1.6875</v>
      </c>
      <c r="R40" s="26">
        <f t="shared" si="4"/>
        <v>0.5625</v>
      </c>
      <c r="S40" s="26">
        <f t="shared" si="5"/>
        <v>4.78125</v>
      </c>
      <c r="T40" s="26" t="s">
        <v>842</v>
      </c>
      <c r="U40" s="23">
        <v>2</v>
      </c>
      <c r="V40" s="23">
        <v>16</v>
      </c>
      <c r="W40" s="23">
        <v>1</v>
      </c>
      <c r="X40" s="15" t="s">
        <v>423</v>
      </c>
      <c r="Y40" s="23">
        <v>20</v>
      </c>
      <c r="Z40" s="15" t="s">
        <v>423</v>
      </c>
      <c r="AA40" t="s">
        <v>434</v>
      </c>
      <c r="AB40" s="17" t="s">
        <v>433</v>
      </c>
      <c r="AC40" s="17" t="s">
        <v>679</v>
      </c>
      <c r="AD40" s="17" t="s">
        <v>674</v>
      </c>
      <c r="AE40" s="17" t="s">
        <v>486</v>
      </c>
    </row>
    <row r="41" spans="1:31" x14ac:dyDescent="0.25">
      <c r="A41">
        <v>520</v>
      </c>
      <c r="B41" t="s">
        <v>845</v>
      </c>
      <c r="C41" t="s">
        <v>845</v>
      </c>
      <c r="D41" t="s">
        <v>776</v>
      </c>
      <c r="E41" s="22" t="s">
        <v>45</v>
      </c>
      <c r="F41" s="23">
        <v>73</v>
      </c>
      <c r="G41" s="23">
        <v>71</v>
      </c>
      <c r="H41" s="23">
        <v>35</v>
      </c>
      <c r="I41" s="23">
        <v>0</v>
      </c>
      <c r="J41" s="23">
        <v>18</v>
      </c>
      <c r="K41" s="26">
        <v>1.42</v>
      </c>
      <c r="L41" s="26">
        <v>3.8</v>
      </c>
      <c r="M41" s="23">
        <v>12.68</v>
      </c>
      <c r="N41" s="29">
        <v>0.78</v>
      </c>
      <c r="O41" s="23">
        <v>13</v>
      </c>
      <c r="P41" s="23">
        <v>4</v>
      </c>
      <c r="Q41" s="26">
        <f t="shared" si="3"/>
        <v>1.647887323943662</v>
      </c>
      <c r="R41" s="26">
        <f t="shared" si="4"/>
        <v>0.50704225352112675</v>
      </c>
      <c r="S41" s="26">
        <f t="shared" si="5"/>
        <v>4.436619718309859</v>
      </c>
      <c r="T41" s="26" t="s">
        <v>842</v>
      </c>
      <c r="U41" s="23">
        <v>3</v>
      </c>
      <c r="V41" s="23">
        <v>15</v>
      </c>
      <c r="W41" s="23">
        <v>1</v>
      </c>
      <c r="X41" s="15" t="s">
        <v>423</v>
      </c>
      <c r="Y41" s="23">
        <v>20</v>
      </c>
      <c r="Z41" s="23">
        <v>19</v>
      </c>
      <c r="AA41" t="s">
        <v>435</v>
      </c>
      <c r="AB41" s="17" t="s">
        <v>438</v>
      </c>
      <c r="AC41" s="17" t="s">
        <v>447</v>
      </c>
      <c r="AD41" s="17" t="s">
        <v>810</v>
      </c>
      <c r="AE41" s="17" t="s">
        <v>486</v>
      </c>
    </row>
    <row r="42" spans="1:31" x14ac:dyDescent="0.25">
      <c r="A42">
        <v>521</v>
      </c>
      <c r="B42" t="s">
        <v>845</v>
      </c>
      <c r="C42" t="s">
        <v>845</v>
      </c>
      <c r="D42" t="s">
        <v>737</v>
      </c>
      <c r="E42" s="22" t="s">
        <v>122</v>
      </c>
      <c r="F42" s="23">
        <v>61</v>
      </c>
      <c r="G42" s="23">
        <v>62.2</v>
      </c>
      <c r="H42" s="23">
        <v>8</v>
      </c>
      <c r="I42" s="23">
        <v>22</v>
      </c>
      <c r="J42" s="23">
        <v>5</v>
      </c>
      <c r="K42" s="26">
        <v>0.73</v>
      </c>
      <c r="L42" s="26">
        <v>2.73</v>
      </c>
      <c r="M42" s="23">
        <v>12.78</v>
      </c>
      <c r="N42" s="29">
        <v>0.31</v>
      </c>
      <c r="O42" s="23">
        <v>6</v>
      </c>
      <c r="P42" s="23">
        <v>5</v>
      </c>
      <c r="Q42" s="26">
        <f t="shared" si="3"/>
        <v>0.86816720257234725</v>
      </c>
      <c r="R42" s="26">
        <f t="shared" si="4"/>
        <v>0.72347266881028938</v>
      </c>
      <c r="S42" s="26">
        <f t="shared" si="5"/>
        <v>1.157556270096463</v>
      </c>
      <c r="T42" s="26" t="s">
        <v>841</v>
      </c>
      <c r="U42" s="23">
        <v>5</v>
      </c>
      <c r="V42" s="23">
        <v>15</v>
      </c>
      <c r="W42" s="23">
        <v>1</v>
      </c>
      <c r="X42" s="15" t="s">
        <v>423</v>
      </c>
      <c r="Y42" s="15" t="s">
        <v>423</v>
      </c>
      <c r="Z42" s="23" t="s">
        <v>420</v>
      </c>
      <c r="AA42" s="30" t="s">
        <v>423</v>
      </c>
      <c r="AB42" s="17" t="s">
        <v>542</v>
      </c>
      <c r="AC42" s="17" t="s">
        <v>449</v>
      </c>
      <c r="AD42" s="17" t="s">
        <v>676</v>
      </c>
      <c r="AE42" s="17" t="s">
        <v>486</v>
      </c>
    </row>
    <row r="43" spans="1:31" x14ac:dyDescent="0.25">
      <c r="A43">
        <v>522</v>
      </c>
      <c r="B43" t="s">
        <v>845</v>
      </c>
      <c r="C43" t="s">
        <v>845</v>
      </c>
      <c r="D43" t="s">
        <v>715</v>
      </c>
      <c r="E43" s="22" t="s">
        <v>122</v>
      </c>
      <c r="F43" s="23">
        <v>72</v>
      </c>
      <c r="G43" s="23">
        <v>72.099999999999994</v>
      </c>
      <c r="H43" s="23">
        <v>15</v>
      </c>
      <c r="I43" s="23">
        <v>3</v>
      </c>
      <c r="J43" s="23">
        <v>22</v>
      </c>
      <c r="K43" s="26">
        <v>1.01</v>
      </c>
      <c r="L43" s="26">
        <v>2.12</v>
      </c>
      <c r="M43" s="23">
        <v>7.34</v>
      </c>
      <c r="N43" s="29">
        <v>1.1499999999999999</v>
      </c>
      <c r="O43" s="23">
        <v>14</v>
      </c>
      <c r="P43" s="23">
        <v>6</v>
      </c>
      <c r="Q43" s="26">
        <f t="shared" si="3"/>
        <v>1.7475728155339807</v>
      </c>
      <c r="R43" s="26">
        <f t="shared" si="4"/>
        <v>0.74895977808599168</v>
      </c>
      <c r="S43" s="26">
        <f t="shared" si="5"/>
        <v>1.8723994452149793</v>
      </c>
      <c r="T43" s="26" t="s">
        <v>842</v>
      </c>
      <c r="U43" s="23">
        <v>4</v>
      </c>
      <c r="V43" s="23">
        <v>17</v>
      </c>
      <c r="W43" s="23">
        <v>1</v>
      </c>
      <c r="X43" s="15" t="s">
        <v>423</v>
      </c>
      <c r="Y43" s="23">
        <v>20</v>
      </c>
      <c r="Z43" s="23" t="s">
        <v>425</v>
      </c>
      <c r="AA43" s="30" t="s">
        <v>423</v>
      </c>
      <c r="AB43" s="17" t="s">
        <v>436</v>
      </c>
      <c r="AC43" s="17" t="s">
        <v>518</v>
      </c>
      <c r="AD43" s="17" t="s">
        <v>480</v>
      </c>
      <c r="AE43" s="17" t="s">
        <v>493</v>
      </c>
    </row>
    <row r="44" spans="1:31" x14ac:dyDescent="0.25">
      <c r="A44">
        <v>523</v>
      </c>
      <c r="B44" t="s">
        <v>845</v>
      </c>
      <c r="C44" t="s">
        <v>845</v>
      </c>
      <c r="D44" t="s">
        <v>719</v>
      </c>
      <c r="E44" s="22" t="s">
        <v>122</v>
      </c>
      <c r="F44" s="23">
        <v>72</v>
      </c>
      <c r="G44" s="23">
        <v>86.2</v>
      </c>
      <c r="H44" s="23">
        <v>15</v>
      </c>
      <c r="I44" s="23">
        <v>1</v>
      </c>
      <c r="J44" s="23">
        <v>12</v>
      </c>
      <c r="K44" s="26">
        <v>1.1000000000000001</v>
      </c>
      <c r="L44" s="26">
        <v>2.2799999999999998</v>
      </c>
      <c r="M44" s="23">
        <v>4.67</v>
      </c>
      <c r="N44" s="29">
        <v>1.38</v>
      </c>
      <c r="O44" s="23">
        <v>12</v>
      </c>
      <c r="P44" s="23">
        <v>4</v>
      </c>
      <c r="Q44" s="26">
        <f t="shared" si="3"/>
        <v>1.2529002320185614</v>
      </c>
      <c r="R44" s="26">
        <f t="shared" si="4"/>
        <v>0.41763341067285381</v>
      </c>
      <c r="S44" s="26">
        <f t="shared" si="5"/>
        <v>1.5661252900232019</v>
      </c>
      <c r="T44" s="26" t="s">
        <v>842</v>
      </c>
      <c r="U44" s="23">
        <v>3</v>
      </c>
      <c r="V44" s="23">
        <v>17</v>
      </c>
      <c r="W44" s="23">
        <v>1</v>
      </c>
      <c r="X44" s="15" t="s">
        <v>423</v>
      </c>
      <c r="Y44" s="23">
        <v>20</v>
      </c>
      <c r="Z44" s="23" t="s">
        <v>425</v>
      </c>
      <c r="AA44" s="30" t="s">
        <v>423</v>
      </c>
      <c r="AB44" s="17" t="s">
        <v>673</v>
      </c>
      <c r="AC44" s="17" t="s">
        <v>503</v>
      </c>
      <c r="AD44" s="17" t="s">
        <v>491</v>
      </c>
      <c r="AE44" s="17" t="s">
        <v>486</v>
      </c>
    </row>
    <row r="45" spans="1:31" x14ac:dyDescent="0.25">
      <c r="A45">
        <v>524</v>
      </c>
      <c r="B45" t="s">
        <v>845</v>
      </c>
      <c r="C45" t="s">
        <v>845</v>
      </c>
      <c r="D45" t="s">
        <v>695</v>
      </c>
      <c r="E45" s="22" t="s">
        <v>122</v>
      </c>
      <c r="F45" s="23">
        <v>69</v>
      </c>
      <c r="G45" s="23">
        <v>57.1</v>
      </c>
      <c r="H45" s="23">
        <v>15</v>
      </c>
      <c r="I45" s="23">
        <v>0</v>
      </c>
      <c r="J45" s="23">
        <v>9</v>
      </c>
      <c r="K45" s="26">
        <v>0.85</v>
      </c>
      <c r="L45" s="26">
        <v>1.57</v>
      </c>
      <c r="M45" s="23">
        <v>8.01</v>
      </c>
      <c r="N45" s="29">
        <v>0.73</v>
      </c>
      <c r="O45" s="23">
        <v>3</v>
      </c>
      <c r="P45" s="23">
        <v>4</v>
      </c>
      <c r="Q45" s="26">
        <f t="shared" si="3"/>
        <v>0.47285464098073554</v>
      </c>
      <c r="R45" s="26">
        <f t="shared" si="4"/>
        <v>0.6304728546409808</v>
      </c>
      <c r="S45" s="26">
        <f t="shared" si="5"/>
        <v>2.3642732049036779</v>
      </c>
      <c r="T45" s="26" t="s">
        <v>842</v>
      </c>
      <c r="U45" s="23">
        <v>4</v>
      </c>
      <c r="V45" s="23">
        <v>18</v>
      </c>
      <c r="W45" s="23">
        <v>1</v>
      </c>
      <c r="X45" s="15" t="s">
        <v>423</v>
      </c>
      <c r="Y45" s="15" t="s">
        <v>423</v>
      </c>
      <c r="Z45" s="23">
        <v>20</v>
      </c>
      <c r="AA45" s="23">
        <v>19</v>
      </c>
      <c r="AB45" s="17" t="s">
        <v>535</v>
      </c>
      <c r="AC45" s="17" t="s">
        <v>530</v>
      </c>
      <c r="AD45" s="17" t="s">
        <v>484</v>
      </c>
      <c r="AE45" s="17" t="s">
        <v>486</v>
      </c>
    </row>
    <row r="46" spans="1:31" x14ac:dyDescent="0.25">
      <c r="A46">
        <v>525</v>
      </c>
      <c r="B46" t="s">
        <v>845</v>
      </c>
      <c r="C46" t="s">
        <v>845</v>
      </c>
      <c r="D46" t="s">
        <v>752</v>
      </c>
      <c r="E46" s="22" t="s">
        <v>56</v>
      </c>
      <c r="F46" s="23">
        <v>63</v>
      </c>
      <c r="G46" s="23">
        <v>64.099999999999994</v>
      </c>
      <c r="H46" s="23">
        <v>23</v>
      </c>
      <c r="I46" s="23">
        <v>39</v>
      </c>
      <c r="J46" s="23">
        <v>0</v>
      </c>
      <c r="K46" s="26">
        <v>1.06</v>
      </c>
      <c r="L46" s="26">
        <v>3.08</v>
      </c>
      <c r="M46" s="23">
        <v>13.43</v>
      </c>
      <c r="N46" s="29">
        <v>0.9</v>
      </c>
      <c r="O46" s="23">
        <v>7</v>
      </c>
      <c r="P46" s="23">
        <v>7</v>
      </c>
      <c r="Q46" s="26">
        <f t="shared" si="3"/>
        <v>0.98283931357254295</v>
      </c>
      <c r="R46" s="26">
        <f t="shared" si="4"/>
        <v>0.98283931357254295</v>
      </c>
      <c r="S46" s="26">
        <f t="shared" si="5"/>
        <v>3.2293291731669269</v>
      </c>
      <c r="T46" s="26" t="s">
        <v>841</v>
      </c>
      <c r="U46" s="23">
        <v>4</v>
      </c>
      <c r="V46" s="23">
        <v>15</v>
      </c>
      <c r="W46" s="23">
        <v>1</v>
      </c>
      <c r="X46" s="15" t="s">
        <v>423</v>
      </c>
      <c r="Y46" s="15" t="s">
        <v>423</v>
      </c>
      <c r="Z46" t="s">
        <v>407</v>
      </c>
      <c r="AA46" s="23" t="s">
        <v>427</v>
      </c>
      <c r="AB46" s="17" t="s">
        <v>438</v>
      </c>
      <c r="AC46" s="17" t="s">
        <v>447</v>
      </c>
      <c r="AD46" s="17" t="s">
        <v>810</v>
      </c>
      <c r="AE46" s="17" t="s">
        <v>486</v>
      </c>
    </row>
    <row r="47" spans="1:31" x14ac:dyDescent="0.25">
      <c r="A47">
        <v>526</v>
      </c>
      <c r="B47" t="s">
        <v>845</v>
      </c>
      <c r="C47" t="s">
        <v>845</v>
      </c>
      <c r="D47" t="s">
        <v>750</v>
      </c>
      <c r="E47" s="22" t="s">
        <v>56</v>
      </c>
      <c r="F47" s="23">
        <v>69</v>
      </c>
      <c r="G47" s="23">
        <v>78.2</v>
      </c>
      <c r="H47" s="23">
        <v>24</v>
      </c>
      <c r="I47" s="23">
        <v>3</v>
      </c>
      <c r="J47" s="23">
        <v>23</v>
      </c>
      <c r="K47" s="26">
        <v>1.1100000000000001</v>
      </c>
      <c r="L47" s="26">
        <v>2.97</v>
      </c>
      <c r="M47" s="23">
        <v>8.69</v>
      </c>
      <c r="N47" s="29">
        <v>0.91</v>
      </c>
      <c r="O47" s="23">
        <v>17</v>
      </c>
      <c r="P47" s="23">
        <v>4</v>
      </c>
      <c r="Q47" s="26">
        <f t="shared" si="3"/>
        <v>1.9565217391304348</v>
      </c>
      <c r="R47" s="26">
        <f t="shared" si="4"/>
        <v>0.46035805626598464</v>
      </c>
      <c r="S47" s="26">
        <f t="shared" si="5"/>
        <v>2.7621483375959079</v>
      </c>
      <c r="T47" s="26" t="s">
        <v>842</v>
      </c>
      <c r="U47" s="23">
        <v>5</v>
      </c>
      <c r="V47" s="23">
        <v>15</v>
      </c>
      <c r="W47" s="23">
        <v>1</v>
      </c>
      <c r="X47" s="15" t="s">
        <v>423</v>
      </c>
      <c r="Y47" s="23">
        <v>20</v>
      </c>
      <c r="Z47" t="s">
        <v>434</v>
      </c>
      <c r="AA47">
        <v>16</v>
      </c>
      <c r="AB47" s="17" t="s">
        <v>533</v>
      </c>
      <c r="AC47" s="17" t="s">
        <v>531</v>
      </c>
      <c r="AD47" s="17" t="s">
        <v>484</v>
      </c>
      <c r="AE47" s="17" t="s">
        <v>486</v>
      </c>
    </row>
    <row r="48" spans="1:31" x14ac:dyDescent="0.25">
      <c r="A48">
        <v>527</v>
      </c>
      <c r="B48" t="s">
        <v>845</v>
      </c>
      <c r="C48" t="s">
        <v>845</v>
      </c>
      <c r="D48" t="s">
        <v>691</v>
      </c>
      <c r="E48" s="22" t="s">
        <v>56</v>
      </c>
      <c r="F48" s="23">
        <v>70</v>
      </c>
      <c r="G48" s="23">
        <v>90</v>
      </c>
      <c r="H48" s="23">
        <v>24</v>
      </c>
      <c r="I48" s="23">
        <v>1</v>
      </c>
      <c r="J48" s="23">
        <v>22</v>
      </c>
      <c r="K48" s="26">
        <v>0.78</v>
      </c>
      <c r="L48" s="26">
        <v>1.4</v>
      </c>
      <c r="M48" s="23">
        <v>13.5</v>
      </c>
      <c r="N48" s="29">
        <v>1</v>
      </c>
      <c r="O48" s="23">
        <v>9</v>
      </c>
      <c r="P48" s="23">
        <v>4</v>
      </c>
      <c r="Q48" s="26">
        <f t="shared" si="3"/>
        <v>0.9</v>
      </c>
      <c r="R48" s="26">
        <f t="shared" si="4"/>
        <v>0.4</v>
      </c>
      <c r="S48" s="26">
        <f t="shared" si="5"/>
        <v>2.4</v>
      </c>
      <c r="T48" s="26" t="s">
        <v>842</v>
      </c>
      <c r="U48" s="23">
        <v>5</v>
      </c>
      <c r="V48" s="23">
        <v>17</v>
      </c>
      <c r="W48" s="23">
        <v>1</v>
      </c>
      <c r="X48" s="15" t="s">
        <v>423</v>
      </c>
      <c r="Y48" s="15" t="s">
        <v>423</v>
      </c>
      <c r="Z48" s="23" t="s">
        <v>422</v>
      </c>
      <c r="AA48" s="23">
        <v>18</v>
      </c>
      <c r="AB48" s="17" t="s">
        <v>428</v>
      </c>
      <c r="AC48" s="17" t="s">
        <v>441</v>
      </c>
      <c r="AD48" s="17" t="s">
        <v>674</v>
      </c>
      <c r="AE48" s="17" t="s">
        <v>486</v>
      </c>
    </row>
    <row r="49" spans="1:31" x14ac:dyDescent="0.25">
      <c r="A49">
        <v>528</v>
      </c>
      <c r="B49" t="s">
        <v>845</v>
      </c>
      <c r="C49" t="s">
        <v>845</v>
      </c>
      <c r="D49" t="s">
        <v>763</v>
      </c>
      <c r="E49" s="22" t="s">
        <v>56</v>
      </c>
      <c r="F49" s="23">
        <v>46</v>
      </c>
      <c r="G49" s="23">
        <v>59</v>
      </c>
      <c r="H49" s="23">
        <v>23</v>
      </c>
      <c r="I49" s="23">
        <v>0</v>
      </c>
      <c r="J49" s="23">
        <v>4</v>
      </c>
      <c r="K49" s="26">
        <v>1.42</v>
      </c>
      <c r="L49" s="26">
        <v>3.36</v>
      </c>
      <c r="M49" s="23">
        <v>5.95</v>
      </c>
      <c r="N49" s="29">
        <v>0.97</v>
      </c>
      <c r="O49" s="23">
        <v>6</v>
      </c>
      <c r="P49" s="23">
        <v>5</v>
      </c>
      <c r="Q49" s="26">
        <f t="shared" si="3"/>
        <v>0.9152542372881356</v>
      </c>
      <c r="R49" s="26">
        <f t="shared" si="4"/>
        <v>0.76271186440677963</v>
      </c>
      <c r="S49" s="26">
        <f t="shared" si="5"/>
        <v>3.5084745762711864</v>
      </c>
      <c r="T49" s="26" t="s">
        <v>842</v>
      </c>
      <c r="U49" s="23">
        <v>1</v>
      </c>
      <c r="V49" s="23">
        <v>18</v>
      </c>
      <c r="W49" s="23">
        <v>1</v>
      </c>
      <c r="X49" s="15" t="s">
        <v>423</v>
      </c>
      <c r="Y49" s="15" t="s">
        <v>423</v>
      </c>
      <c r="Z49" s="15" t="s">
        <v>423</v>
      </c>
      <c r="AA49" s="23" t="s">
        <v>422</v>
      </c>
      <c r="AB49" s="17" t="s">
        <v>429</v>
      </c>
      <c r="AC49" s="17" t="s">
        <v>518</v>
      </c>
      <c r="AD49" s="17" t="s">
        <v>480</v>
      </c>
      <c r="AE49" s="17" t="s">
        <v>493</v>
      </c>
    </row>
    <row r="50" spans="1:31" x14ac:dyDescent="0.25">
      <c r="A50">
        <v>529</v>
      </c>
      <c r="B50" t="s">
        <v>845</v>
      </c>
      <c r="C50" t="s">
        <v>845</v>
      </c>
      <c r="D50" t="s">
        <v>736</v>
      </c>
      <c r="E50" s="22" t="s">
        <v>82</v>
      </c>
      <c r="F50" s="23">
        <v>56</v>
      </c>
      <c r="G50" s="23">
        <v>56.1</v>
      </c>
      <c r="H50" s="23">
        <v>21</v>
      </c>
      <c r="I50" s="23">
        <v>28</v>
      </c>
      <c r="J50" s="23">
        <v>2</v>
      </c>
      <c r="K50" s="26">
        <v>1.42</v>
      </c>
      <c r="L50" s="26">
        <v>2.72</v>
      </c>
      <c r="M50" s="23">
        <v>9.59</v>
      </c>
      <c r="N50" s="29">
        <v>1.08</v>
      </c>
      <c r="O50" s="23">
        <v>9</v>
      </c>
      <c r="P50" s="23">
        <v>4</v>
      </c>
      <c r="Q50" s="26">
        <f t="shared" si="3"/>
        <v>1.4438502673796791</v>
      </c>
      <c r="R50" s="26">
        <f t="shared" si="4"/>
        <v>0.64171122994652408</v>
      </c>
      <c r="S50" s="26">
        <f t="shared" si="5"/>
        <v>3.3689839572192515</v>
      </c>
      <c r="T50" s="26" t="s">
        <v>841</v>
      </c>
      <c r="U50" s="23">
        <v>3</v>
      </c>
      <c r="V50" s="23">
        <v>16</v>
      </c>
      <c r="W50" s="23">
        <v>1</v>
      </c>
      <c r="X50" s="15" t="s">
        <v>423</v>
      </c>
      <c r="Y50" s="23">
        <v>20</v>
      </c>
      <c r="Z50" s="23">
        <v>19</v>
      </c>
      <c r="AA50" s="23" t="s">
        <v>426</v>
      </c>
      <c r="AB50" s="17" t="s">
        <v>433</v>
      </c>
      <c r="AC50" s="17" t="s">
        <v>811</v>
      </c>
      <c r="AD50" s="17" t="s">
        <v>676</v>
      </c>
      <c r="AE50" s="17" t="s">
        <v>486</v>
      </c>
    </row>
    <row r="51" spans="1:31" x14ac:dyDescent="0.25">
      <c r="A51">
        <v>530</v>
      </c>
      <c r="B51" t="s">
        <v>845</v>
      </c>
      <c r="C51" t="s">
        <v>845</v>
      </c>
      <c r="D51" t="s">
        <v>717</v>
      </c>
      <c r="E51" s="22" t="s">
        <v>82</v>
      </c>
      <c r="F51" s="23">
        <v>76</v>
      </c>
      <c r="G51" s="23">
        <v>77.099999999999994</v>
      </c>
      <c r="H51" s="23">
        <v>32</v>
      </c>
      <c r="I51" s="23">
        <v>5</v>
      </c>
      <c r="J51" s="23">
        <v>23</v>
      </c>
      <c r="K51" s="26">
        <v>1.18</v>
      </c>
      <c r="L51" s="26">
        <v>2.21</v>
      </c>
      <c r="M51" s="23">
        <v>8.5</v>
      </c>
      <c r="N51" s="29">
        <v>1.42</v>
      </c>
      <c r="O51" s="23">
        <v>11</v>
      </c>
      <c r="P51" s="23">
        <v>3</v>
      </c>
      <c r="Q51" s="26">
        <f t="shared" si="3"/>
        <v>1.284046692607004</v>
      </c>
      <c r="R51" s="26">
        <f t="shared" si="4"/>
        <v>0.35019455252918286</v>
      </c>
      <c r="S51" s="26">
        <f t="shared" si="5"/>
        <v>3.7354085603112841</v>
      </c>
      <c r="T51" s="26" t="s">
        <v>842</v>
      </c>
      <c r="U51" s="23">
        <v>5</v>
      </c>
      <c r="V51" s="23">
        <v>15</v>
      </c>
      <c r="W51" s="23">
        <v>1</v>
      </c>
      <c r="X51" s="15" t="s">
        <v>423</v>
      </c>
      <c r="Y51" s="23">
        <v>20</v>
      </c>
      <c r="Z51" t="s">
        <v>425</v>
      </c>
      <c r="AA51" s="23" t="s">
        <v>427</v>
      </c>
      <c r="AB51" s="17" t="s">
        <v>439</v>
      </c>
      <c r="AC51" s="17" t="s">
        <v>505</v>
      </c>
      <c r="AD51" s="17" t="s">
        <v>484</v>
      </c>
      <c r="AE51" s="17" t="s">
        <v>486</v>
      </c>
    </row>
    <row r="52" spans="1:31" x14ac:dyDescent="0.25">
      <c r="A52">
        <v>531</v>
      </c>
      <c r="B52" t="s">
        <v>845</v>
      </c>
      <c r="C52" t="s">
        <v>845</v>
      </c>
      <c r="D52" t="s">
        <v>758</v>
      </c>
      <c r="E52" s="22" t="s">
        <v>82</v>
      </c>
      <c r="F52" s="23">
        <v>72</v>
      </c>
      <c r="G52" s="23">
        <v>92</v>
      </c>
      <c r="H52" s="23">
        <v>36</v>
      </c>
      <c r="I52" s="23">
        <v>2</v>
      </c>
      <c r="J52" s="23">
        <v>12</v>
      </c>
      <c r="K52" s="26">
        <v>1.33</v>
      </c>
      <c r="L52" s="26">
        <v>3.23</v>
      </c>
      <c r="M52" s="23">
        <v>8.8000000000000007</v>
      </c>
      <c r="N52" s="29">
        <v>1</v>
      </c>
      <c r="O52" s="23">
        <v>21</v>
      </c>
      <c r="P52" s="23">
        <v>11</v>
      </c>
      <c r="Q52" s="26">
        <f t="shared" si="3"/>
        <v>2.0543478260869565</v>
      </c>
      <c r="R52" s="26">
        <f t="shared" si="4"/>
        <v>1.0760869565217392</v>
      </c>
      <c r="S52" s="26">
        <f t="shared" si="5"/>
        <v>3.5217391304347827</v>
      </c>
      <c r="T52" s="26" t="s">
        <v>842</v>
      </c>
      <c r="U52" s="23">
        <v>2</v>
      </c>
      <c r="V52" s="23">
        <v>17</v>
      </c>
      <c r="W52" s="23">
        <v>1</v>
      </c>
      <c r="X52" s="15" t="s">
        <v>423</v>
      </c>
      <c r="Y52" s="23">
        <v>20</v>
      </c>
      <c r="Z52" s="15" t="s">
        <v>423</v>
      </c>
      <c r="AA52" s="23" t="s">
        <v>425</v>
      </c>
      <c r="AB52" s="17" t="s">
        <v>436</v>
      </c>
      <c r="AC52" s="17" t="s">
        <v>526</v>
      </c>
      <c r="AD52" s="17" t="s">
        <v>488</v>
      </c>
      <c r="AE52" s="17" t="s">
        <v>486</v>
      </c>
    </row>
    <row r="53" spans="1:31" x14ac:dyDescent="0.25">
      <c r="A53">
        <v>532</v>
      </c>
      <c r="B53" t="s">
        <v>845</v>
      </c>
      <c r="C53" t="s">
        <v>845</v>
      </c>
      <c r="D53" t="s">
        <v>806</v>
      </c>
      <c r="E53" s="22" t="s">
        <v>82</v>
      </c>
      <c r="F53" s="23"/>
      <c r="G53" s="23">
        <v>34.200000000000003</v>
      </c>
      <c r="H53" s="23">
        <v>19</v>
      </c>
      <c r="I53" s="23">
        <v>0</v>
      </c>
      <c r="J53" s="23">
        <v>12</v>
      </c>
      <c r="K53" s="26">
        <v>1.3</v>
      </c>
      <c r="L53" s="26">
        <v>2.6</v>
      </c>
      <c r="M53" s="23">
        <v>8.31</v>
      </c>
      <c r="N53" s="29">
        <v>0.96</v>
      </c>
      <c r="O53" s="23">
        <v>4</v>
      </c>
      <c r="P53" s="23">
        <v>2</v>
      </c>
      <c r="Q53" s="26">
        <f t="shared" si="3"/>
        <v>1.0526315789473684</v>
      </c>
      <c r="R53" s="26">
        <f t="shared" si="4"/>
        <v>0.52631578947368418</v>
      </c>
      <c r="S53" s="26">
        <f t="shared" si="5"/>
        <v>4.9999999999999991</v>
      </c>
      <c r="T53" s="26" t="s">
        <v>842</v>
      </c>
      <c r="U53" s="23">
        <v>4</v>
      </c>
      <c r="V53" s="23">
        <v>16</v>
      </c>
      <c r="W53" s="23">
        <v>1</v>
      </c>
      <c r="X53" s="15" t="s">
        <v>423</v>
      </c>
      <c r="Y53" s="23">
        <v>20</v>
      </c>
      <c r="Z53" s="15" t="s">
        <v>423</v>
      </c>
      <c r="AA53" t="s">
        <v>434</v>
      </c>
      <c r="AB53" s="17" t="s">
        <v>445</v>
      </c>
      <c r="AC53" s="17" t="s">
        <v>536</v>
      </c>
      <c r="AD53" s="17" t="s">
        <v>489</v>
      </c>
      <c r="AE53" s="17" t="s">
        <v>486</v>
      </c>
    </row>
    <row r="54" spans="1:31" x14ac:dyDescent="0.25">
      <c r="A54">
        <v>533</v>
      </c>
      <c r="B54" t="s">
        <v>845</v>
      </c>
      <c r="C54" t="s">
        <v>845</v>
      </c>
      <c r="D54" t="s">
        <v>771</v>
      </c>
      <c r="E54" s="22" t="s">
        <v>28</v>
      </c>
      <c r="F54" s="23">
        <v>63</v>
      </c>
      <c r="G54" s="23">
        <v>61.2</v>
      </c>
      <c r="H54" s="23">
        <v>11</v>
      </c>
      <c r="I54" s="23">
        <v>34</v>
      </c>
      <c r="J54" s="23">
        <v>0</v>
      </c>
      <c r="K54" s="26">
        <v>1.18</v>
      </c>
      <c r="L54" s="26">
        <v>3.65</v>
      </c>
      <c r="M54" s="23">
        <v>9.6300000000000008</v>
      </c>
      <c r="N54" s="29">
        <v>0.57999999999999996</v>
      </c>
      <c r="O54" s="23">
        <v>14</v>
      </c>
      <c r="P54" s="23">
        <v>7</v>
      </c>
      <c r="Q54" s="26">
        <f t="shared" si="3"/>
        <v>2.0588235294117645</v>
      </c>
      <c r="R54" s="26">
        <f t="shared" si="4"/>
        <v>1.0294117647058822</v>
      </c>
      <c r="S54" s="26">
        <f t="shared" si="5"/>
        <v>1.6176470588235294</v>
      </c>
      <c r="T54" s="26" t="s">
        <v>841</v>
      </c>
      <c r="U54" s="23">
        <v>4</v>
      </c>
      <c r="V54" s="23">
        <v>15</v>
      </c>
      <c r="W54" s="23">
        <v>1</v>
      </c>
      <c r="X54" s="15" t="s">
        <v>423</v>
      </c>
      <c r="Y54" s="23">
        <v>20</v>
      </c>
      <c r="Z54" s="23" t="s">
        <v>432</v>
      </c>
      <c r="AA54" s="30" t="s">
        <v>423</v>
      </c>
      <c r="AB54" s="17" t="s">
        <v>439</v>
      </c>
      <c r="AC54" s="17" t="s">
        <v>539</v>
      </c>
      <c r="AD54" s="17" t="s">
        <v>676</v>
      </c>
      <c r="AE54" s="17" t="s">
        <v>486</v>
      </c>
    </row>
    <row r="55" spans="1:31" x14ac:dyDescent="0.25">
      <c r="A55">
        <v>534</v>
      </c>
      <c r="B55" t="s">
        <v>845</v>
      </c>
      <c r="C55" t="s">
        <v>845</v>
      </c>
      <c r="D55" t="s">
        <v>793</v>
      </c>
      <c r="E55" s="22" t="s">
        <v>28</v>
      </c>
      <c r="F55" s="23">
        <v>68</v>
      </c>
      <c r="G55" s="23">
        <v>64</v>
      </c>
      <c r="H55" s="23">
        <v>25</v>
      </c>
      <c r="I55" s="23">
        <v>3</v>
      </c>
      <c r="J55" s="23">
        <v>14</v>
      </c>
      <c r="K55" s="26">
        <v>1.3</v>
      </c>
      <c r="L55" s="26">
        <v>4.3600000000000003</v>
      </c>
      <c r="M55" s="23">
        <v>6.47</v>
      </c>
      <c r="N55" s="29">
        <v>0.69</v>
      </c>
      <c r="O55" s="23">
        <v>12</v>
      </c>
      <c r="P55" s="23">
        <v>6</v>
      </c>
      <c r="Q55" s="26">
        <f t="shared" si="3"/>
        <v>1.6875</v>
      </c>
      <c r="R55" s="26">
        <f t="shared" si="4"/>
        <v>0.84375</v>
      </c>
      <c r="S55" s="26">
        <f t="shared" si="5"/>
        <v>3.515625</v>
      </c>
      <c r="T55" s="26" t="s">
        <v>842</v>
      </c>
      <c r="U55" s="23">
        <v>3</v>
      </c>
      <c r="V55" s="23">
        <v>15</v>
      </c>
      <c r="W55" s="23">
        <v>1</v>
      </c>
      <c r="X55" s="15" t="s">
        <v>423</v>
      </c>
      <c r="Y55" s="23">
        <v>20</v>
      </c>
      <c r="Z55" t="s">
        <v>425</v>
      </c>
      <c r="AA55" s="23" t="s">
        <v>427</v>
      </c>
      <c r="AB55" s="17" t="s">
        <v>513</v>
      </c>
      <c r="AC55" s="17" t="s">
        <v>466</v>
      </c>
      <c r="AD55" s="17" t="s">
        <v>490</v>
      </c>
      <c r="AE55" s="17" t="s">
        <v>486</v>
      </c>
    </row>
    <row r="56" spans="1:31" x14ac:dyDescent="0.25">
      <c r="A56">
        <v>535</v>
      </c>
      <c r="B56" t="s">
        <v>845</v>
      </c>
      <c r="C56" t="s">
        <v>845</v>
      </c>
      <c r="D56" t="s">
        <v>783</v>
      </c>
      <c r="E56" s="22" t="s">
        <v>28</v>
      </c>
      <c r="F56" s="23">
        <v>73</v>
      </c>
      <c r="G56" s="23">
        <v>63.1</v>
      </c>
      <c r="H56" s="23">
        <v>10</v>
      </c>
      <c r="I56" s="23">
        <v>1</v>
      </c>
      <c r="J56" s="23">
        <v>26</v>
      </c>
      <c r="K56" s="26">
        <v>1.17</v>
      </c>
      <c r="L56" s="26">
        <v>3.98</v>
      </c>
      <c r="M56" s="23">
        <v>7.25</v>
      </c>
      <c r="N56" s="29">
        <v>0.54</v>
      </c>
      <c r="O56" s="23">
        <v>11</v>
      </c>
      <c r="P56" s="23">
        <v>7</v>
      </c>
      <c r="Q56" s="26">
        <f t="shared" si="3"/>
        <v>1.5689381933438984</v>
      </c>
      <c r="R56" s="26">
        <f t="shared" si="4"/>
        <v>0.99841521394611721</v>
      </c>
      <c r="S56" s="26">
        <f t="shared" si="5"/>
        <v>1.4263074484944531</v>
      </c>
      <c r="T56" s="26" t="s">
        <v>842</v>
      </c>
      <c r="U56" s="23">
        <v>4</v>
      </c>
      <c r="V56" s="23">
        <v>14</v>
      </c>
      <c r="W56" s="23">
        <v>1</v>
      </c>
      <c r="X56" s="15" t="s">
        <v>423</v>
      </c>
      <c r="Y56" s="23">
        <v>20</v>
      </c>
      <c r="Z56" s="23" t="s">
        <v>432</v>
      </c>
      <c r="AA56" s="30">
        <v>15</v>
      </c>
      <c r="AB56" s="17" t="s">
        <v>680</v>
      </c>
      <c r="AC56" s="17" t="s">
        <v>812</v>
      </c>
      <c r="AD56" s="17" t="s">
        <v>480</v>
      </c>
      <c r="AE56" s="17" t="s">
        <v>493</v>
      </c>
    </row>
    <row r="57" spans="1:31" x14ac:dyDescent="0.25">
      <c r="A57">
        <v>536</v>
      </c>
      <c r="B57" t="s">
        <v>845</v>
      </c>
      <c r="C57" t="s">
        <v>845</v>
      </c>
      <c r="D57" t="s">
        <v>786</v>
      </c>
      <c r="E57" s="22" t="s">
        <v>28</v>
      </c>
      <c r="F57" s="23">
        <v>46</v>
      </c>
      <c r="G57" s="23">
        <v>68</v>
      </c>
      <c r="H57" s="23">
        <v>23</v>
      </c>
      <c r="I57" s="23">
        <v>0</v>
      </c>
      <c r="J57" s="23">
        <v>3</v>
      </c>
      <c r="K57" s="26">
        <v>1.4</v>
      </c>
      <c r="L57" s="26">
        <v>4.0999999999999996</v>
      </c>
      <c r="M57" s="23">
        <v>5.16</v>
      </c>
      <c r="N57" s="29">
        <v>0.86</v>
      </c>
      <c r="O57" s="23">
        <v>14</v>
      </c>
      <c r="P57" s="23">
        <v>5</v>
      </c>
      <c r="Q57" s="26">
        <f t="shared" si="3"/>
        <v>1.8529411764705881</v>
      </c>
      <c r="R57" s="26">
        <f t="shared" si="4"/>
        <v>0.66176470588235292</v>
      </c>
      <c r="S57" s="26">
        <f t="shared" si="5"/>
        <v>3.0441176470588238</v>
      </c>
      <c r="T57" s="26" t="s">
        <v>842</v>
      </c>
      <c r="U57" s="23">
        <v>0</v>
      </c>
      <c r="V57" s="23">
        <v>18</v>
      </c>
      <c r="W57" s="23">
        <v>2</v>
      </c>
      <c r="X57" s="15" t="s">
        <v>423</v>
      </c>
      <c r="Y57" s="23">
        <v>20</v>
      </c>
      <c r="Z57" s="15" t="s">
        <v>423</v>
      </c>
      <c r="AA57" s="23">
        <v>19</v>
      </c>
      <c r="AB57" s="17" t="s">
        <v>535</v>
      </c>
      <c r="AC57" s="17" t="s">
        <v>464</v>
      </c>
      <c r="AD57" s="17" t="s">
        <v>490</v>
      </c>
      <c r="AE57" s="17" t="s">
        <v>486</v>
      </c>
    </row>
    <row r="58" spans="1:31" x14ac:dyDescent="0.25">
      <c r="A58">
        <v>537</v>
      </c>
      <c r="B58" t="s">
        <v>845</v>
      </c>
      <c r="C58" t="s">
        <v>845</v>
      </c>
      <c r="D58" t="s">
        <v>751</v>
      </c>
      <c r="E58" s="22" t="s">
        <v>59</v>
      </c>
      <c r="F58" s="23">
        <v>69</v>
      </c>
      <c r="G58" s="23">
        <v>68</v>
      </c>
      <c r="H58" s="23">
        <v>18</v>
      </c>
      <c r="I58" s="23">
        <v>44</v>
      </c>
      <c r="J58" s="23">
        <v>0</v>
      </c>
      <c r="K58" s="26">
        <v>0.99</v>
      </c>
      <c r="L58" s="26">
        <v>3.04</v>
      </c>
      <c r="M58" s="23">
        <v>9.66</v>
      </c>
      <c r="N58" s="29">
        <v>0.83</v>
      </c>
      <c r="O58" s="23">
        <v>4</v>
      </c>
      <c r="P58" s="23">
        <v>14</v>
      </c>
      <c r="Q58" s="26">
        <f t="shared" si="3"/>
        <v>0.52941176470588236</v>
      </c>
      <c r="R58" s="26">
        <f t="shared" si="4"/>
        <v>1.8529411764705881</v>
      </c>
      <c r="S58" s="26">
        <f t="shared" si="5"/>
        <v>2.3823529411764706</v>
      </c>
      <c r="T58" s="26" t="s">
        <v>841</v>
      </c>
      <c r="U58" s="23">
        <v>6</v>
      </c>
      <c r="V58" s="23">
        <v>14</v>
      </c>
      <c r="W58" s="23">
        <v>1</v>
      </c>
      <c r="X58" s="23">
        <v>20</v>
      </c>
      <c r="Y58" s="15" t="s">
        <v>423</v>
      </c>
      <c r="Z58" s="23" t="s">
        <v>432</v>
      </c>
      <c r="AA58" s="23">
        <v>15</v>
      </c>
      <c r="AB58" s="17" t="s">
        <v>680</v>
      </c>
      <c r="AC58" s="17" t="s">
        <v>812</v>
      </c>
      <c r="AD58" s="17" t="s">
        <v>489</v>
      </c>
      <c r="AE58" s="17" t="s">
        <v>486</v>
      </c>
    </row>
    <row r="59" spans="1:31" x14ac:dyDescent="0.25">
      <c r="A59">
        <v>538</v>
      </c>
      <c r="B59" t="s">
        <v>845</v>
      </c>
      <c r="C59" t="s">
        <v>845</v>
      </c>
      <c r="D59" t="s">
        <v>772</v>
      </c>
      <c r="E59" s="22" t="s">
        <v>59</v>
      </c>
      <c r="F59" s="23">
        <v>78</v>
      </c>
      <c r="G59" s="23">
        <v>65.2</v>
      </c>
      <c r="H59" s="23">
        <v>31</v>
      </c>
      <c r="I59" s="23">
        <v>1</v>
      </c>
      <c r="J59" s="23">
        <v>30</v>
      </c>
      <c r="K59" s="26">
        <v>1.42</v>
      </c>
      <c r="L59" s="26">
        <v>3.7</v>
      </c>
      <c r="M59" s="23">
        <v>11.79</v>
      </c>
      <c r="N59" s="29">
        <v>0.84</v>
      </c>
      <c r="O59" s="23">
        <v>14</v>
      </c>
      <c r="P59" s="23">
        <v>6</v>
      </c>
      <c r="Q59" s="26">
        <f t="shared" si="3"/>
        <v>1.9325153374233128</v>
      </c>
      <c r="R59" s="26">
        <f t="shared" si="4"/>
        <v>0.82822085889570551</v>
      </c>
      <c r="S59" s="26">
        <f t="shared" si="5"/>
        <v>4.279141104294478</v>
      </c>
      <c r="T59" s="26" t="s">
        <v>842</v>
      </c>
      <c r="U59" s="23">
        <v>4</v>
      </c>
      <c r="V59" s="23">
        <v>14</v>
      </c>
      <c r="W59" s="23">
        <v>1</v>
      </c>
      <c r="X59" s="15" t="s">
        <v>423</v>
      </c>
      <c r="Y59" s="23">
        <v>20</v>
      </c>
      <c r="Z59" t="s">
        <v>425</v>
      </c>
      <c r="AA59" t="s">
        <v>428</v>
      </c>
      <c r="AB59" s="17" t="s">
        <v>451</v>
      </c>
      <c r="AC59" s="17" t="s">
        <v>447</v>
      </c>
      <c r="AD59" s="17" t="s">
        <v>810</v>
      </c>
      <c r="AE59" s="17" t="s">
        <v>486</v>
      </c>
    </row>
    <row r="60" spans="1:31" x14ac:dyDescent="0.25">
      <c r="A60">
        <v>539</v>
      </c>
      <c r="B60" t="s">
        <v>845</v>
      </c>
      <c r="C60" t="s">
        <v>845</v>
      </c>
      <c r="D60" t="s">
        <v>725</v>
      </c>
      <c r="E60" s="22" t="s">
        <v>59</v>
      </c>
      <c r="F60" s="23">
        <v>74</v>
      </c>
      <c r="G60" s="23">
        <v>58.2</v>
      </c>
      <c r="H60" s="23">
        <v>17</v>
      </c>
      <c r="I60" s="23">
        <v>0</v>
      </c>
      <c r="J60" s="23">
        <v>12</v>
      </c>
      <c r="K60" s="26">
        <v>1.1299999999999999</v>
      </c>
      <c r="L60" s="26">
        <v>2.4500000000000002</v>
      </c>
      <c r="M60" s="23">
        <v>11.35</v>
      </c>
      <c r="N60" s="29">
        <v>1.47</v>
      </c>
      <c r="O60" s="23">
        <v>2</v>
      </c>
      <c r="P60" s="23">
        <v>3</v>
      </c>
      <c r="Q60" s="26">
        <f t="shared" si="3"/>
        <v>0.30927835051546387</v>
      </c>
      <c r="R60" s="26">
        <f t="shared" si="4"/>
        <v>0.46391752577319584</v>
      </c>
      <c r="S60" s="26">
        <f t="shared" si="5"/>
        <v>2.6288659793814428</v>
      </c>
      <c r="T60" s="26" t="s">
        <v>842</v>
      </c>
      <c r="U60" s="23">
        <v>2</v>
      </c>
      <c r="V60" s="23">
        <v>18</v>
      </c>
      <c r="W60" s="23">
        <v>1</v>
      </c>
      <c r="X60" s="15" t="s">
        <v>423</v>
      </c>
      <c r="Y60" s="15" t="s">
        <v>423</v>
      </c>
      <c r="Z60" s="23">
        <v>20</v>
      </c>
      <c r="AA60" s="23">
        <v>19</v>
      </c>
      <c r="AB60" s="17" t="s">
        <v>435</v>
      </c>
      <c r="AC60" s="17" t="s">
        <v>542</v>
      </c>
      <c r="AD60" s="17" t="s">
        <v>674</v>
      </c>
      <c r="AE60" s="17" t="s">
        <v>486</v>
      </c>
    </row>
    <row r="61" spans="1:31" x14ac:dyDescent="0.25">
      <c r="A61">
        <v>540</v>
      </c>
      <c r="B61" t="s">
        <v>845</v>
      </c>
      <c r="C61" t="s">
        <v>845</v>
      </c>
      <c r="D61" t="s">
        <v>745</v>
      </c>
      <c r="E61" s="22" t="s">
        <v>59</v>
      </c>
      <c r="F61" s="23">
        <v>21</v>
      </c>
      <c r="G61" s="23">
        <v>43.2</v>
      </c>
      <c r="H61" s="23">
        <v>9</v>
      </c>
      <c r="I61" s="23">
        <v>0</v>
      </c>
      <c r="J61" s="23">
        <v>0</v>
      </c>
      <c r="K61" s="26">
        <v>1.03</v>
      </c>
      <c r="L61" s="26">
        <v>2.89</v>
      </c>
      <c r="M61" s="23">
        <v>7.21</v>
      </c>
      <c r="N61" s="29">
        <v>0.41</v>
      </c>
      <c r="O61" s="23">
        <v>11</v>
      </c>
      <c r="P61" s="23">
        <v>2</v>
      </c>
      <c r="Q61" s="26">
        <f t="shared" si="3"/>
        <v>2.2916666666666665</v>
      </c>
      <c r="R61" s="26">
        <f t="shared" si="4"/>
        <v>0.41666666666666663</v>
      </c>
      <c r="S61" s="26">
        <f t="shared" si="5"/>
        <v>1.8749999999999998</v>
      </c>
      <c r="T61" s="26" t="s">
        <v>842</v>
      </c>
      <c r="U61" s="23">
        <v>2</v>
      </c>
      <c r="V61" s="23">
        <v>18</v>
      </c>
      <c r="W61" s="23">
        <v>2</v>
      </c>
      <c r="X61" s="15" t="s">
        <v>423</v>
      </c>
      <c r="Y61" t="s">
        <v>422</v>
      </c>
      <c r="Z61" s="15" t="s">
        <v>423</v>
      </c>
      <c r="AA61" s="15" t="s">
        <v>423</v>
      </c>
      <c r="AB61" s="17" t="s">
        <v>538</v>
      </c>
      <c r="AC61" s="17" t="s">
        <v>531</v>
      </c>
      <c r="AD61" s="17" t="s">
        <v>484</v>
      </c>
      <c r="AE61" s="17" t="s">
        <v>486</v>
      </c>
    </row>
    <row r="62" spans="1:31" x14ac:dyDescent="0.25">
      <c r="A62">
        <v>541</v>
      </c>
      <c r="B62" t="s">
        <v>845</v>
      </c>
      <c r="C62" t="s">
        <v>845</v>
      </c>
      <c r="D62" t="s">
        <v>755</v>
      </c>
      <c r="E62" s="22" t="s">
        <v>89</v>
      </c>
      <c r="F62" s="23">
        <v>67</v>
      </c>
      <c r="G62" s="23">
        <v>65.099999999999994</v>
      </c>
      <c r="H62" s="23">
        <v>21</v>
      </c>
      <c r="I62" s="23">
        <v>39</v>
      </c>
      <c r="J62" s="23">
        <v>0</v>
      </c>
      <c r="K62" s="26">
        <v>1.21</v>
      </c>
      <c r="L62" s="26">
        <v>3.17</v>
      </c>
      <c r="M62" s="23">
        <v>11.57</v>
      </c>
      <c r="N62" s="29">
        <v>0.84</v>
      </c>
      <c r="O62" s="23">
        <v>12</v>
      </c>
      <c r="P62" s="23">
        <v>3</v>
      </c>
      <c r="Q62" s="26">
        <f t="shared" si="3"/>
        <v>1.6589861751152075</v>
      </c>
      <c r="R62" s="26">
        <f t="shared" si="4"/>
        <v>0.41474654377880188</v>
      </c>
      <c r="S62" s="26">
        <f t="shared" si="5"/>
        <v>2.9032258064516134</v>
      </c>
      <c r="T62" s="26" t="s">
        <v>841</v>
      </c>
      <c r="U62" s="23">
        <v>4</v>
      </c>
      <c r="V62" s="23">
        <v>15</v>
      </c>
      <c r="W62" s="23">
        <v>1</v>
      </c>
      <c r="X62" s="15" t="s">
        <v>423</v>
      </c>
      <c r="Y62" s="23">
        <v>20</v>
      </c>
      <c r="Z62" t="s">
        <v>434</v>
      </c>
      <c r="AA62" s="23">
        <v>16</v>
      </c>
      <c r="AB62" s="17" t="s">
        <v>438</v>
      </c>
      <c r="AC62" s="17" t="s">
        <v>447</v>
      </c>
      <c r="AD62" s="17" t="s">
        <v>810</v>
      </c>
      <c r="AE62" s="17" t="s">
        <v>486</v>
      </c>
    </row>
    <row r="63" spans="1:31" x14ac:dyDescent="0.25">
      <c r="A63">
        <v>542</v>
      </c>
      <c r="B63" t="s">
        <v>845</v>
      </c>
      <c r="C63" t="s">
        <v>845</v>
      </c>
      <c r="D63" t="s">
        <v>754</v>
      </c>
      <c r="E63" s="22" t="s">
        <v>89</v>
      </c>
      <c r="F63" s="23">
        <v>75</v>
      </c>
      <c r="G63" s="23">
        <v>57</v>
      </c>
      <c r="H63" s="23">
        <v>22</v>
      </c>
      <c r="I63" s="23">
        <v>1</v>
      </c>
      <c r="J63" s="23">
        <v>22</v>
      </c>
      <c r="K63" s="26">
        <v>1.21</v>
      </c>
      <c r="L63" s="26">
        <v>3.16</v>
      </c>
      <c r="M63" s="23">
        <v>10.58</v>
      </c>
      <c r="N63" s="29">
        <v>0.57999999999999996</v>
      </c>
      <c r="O63" s="23">
        <v>12</v>
      </c>
      <c r="P63" s="23">
        <v>4</v>
      </c>
      <c r="Q63" s="26">
        <f t="shared" si="3"/>
        <v>1.8947368421052631</v>
      </c>
      <c r="R63" s="26">
        <f t="shared" si="4"/>
        <v>0.63157894736842102</v>
      </c>
      <c r="S63" s="26">
        <f t="shared" si="5"/>
        <v>3.4736842105263155</v>
      </c>
      <c r="T63" s="26" t="s">
        <v>842</v>
      </c>
      <c r="U63" s="23">
        <v>3</v>
      </c>
      <c r="V63" s="23">
        <v>16</v>
      </c>
      <c r="W63" s="23">
        <v>1</v>
      </c>
      <c r="X63" s="15" t="s">
        <v>423</v>
      </c>
      <c r="Y63" s="23">
        <v>20</v>
      </c>
      <c r="Z63" s="23">
        <v>19</v>
      </c>
      <c r="AA63" s="23" t="s">
        <v>426</v>
      </c>
      <c r="AB63" s="17" t="s">
        <v>433</v>
      </c>
      <c r="AC63" s="17" t="s">
        <v>679</v>
      </c>
      <c r="AD63" s="17" t="s">
        <v>674</v>
      </c>
      <c r="AE63" s="17" t="s">
        <v>486</v>
      </c>
    </row>
    <row r="64" spans="1:31" x14ac:dyDescent="0.25">
      <c r="A64">
        <v>543</v>
      </c>
      <c r="B64" t="s">
        <v>845</v>
      </c>
      <c r="C64" t="s">
        <v>845</v>
      </c>
      <c r="D64" t="s">
        <v>702</v>
      </c>
      <c r="E64" s="22" t="s">
        <v>89</v>
      </c>
      <c r="F64" s="23">
        <v>60</v>
      </c>
      <c r="G64" s="23">
        <v>64.099999999999994</v>
      </c>
      <c r="H64" s="23">
        <v>24</v>
      </c>
      <c r="I64" s="23">
        <v>0</v>
      </c>
      <c r="J64" s="23">
        <v>17</v>
      </c>
      <c r="K64" s="26">
        <v>1.27</v>
      </c>
      <c r="L64" s="26">
        <v>1.82</v>
      </c>
      <c r="M64" s="23">
        <v>6.99</v>
      </c>
      <c r="N64" s="29">
        <v>1.59</v>
      </c>
      <c r="O64" s="23">
        <v>8</v>
      </c>
      <c r="P64" s="23">
        <v>6</v>
      </c>
      <c r="Q64" s="26">
        <f t="shared" si="3"/>
        <v>1.1232449297971918</v>
      </c>
      <c r="R64" s="26">
        <f t="shared" si="4"/>
        <v>0.84243369734789397</v>
      </c>
      <c r="S64" s="26">
        <f t="shared" si="5"/>
        <v>3.3697347893915759</v>
      </c>
      <c r="T64" s="26" t="s">
        <v>842</v>
      </c>
      <c r="U64" s="23">
        <v>3</v>
      </c>
      <c r="V64" s="23">
        <v>18</v>
      </c>
      <c r="W64" s="23">
        <v>1</v>
      </c>
      <c r="X64" s="15" t="s">
        <v>423</v>
      </c>
      <c r="Y64" s="23">
        <v>20</v>
      </c>
      <c r="Z64" s="15" t="s">
        <v>423</v>
      </c>
      <c r="AA64" s="23">
        <v>19</v>
      </c>
      <c r="AB64" s="17" t="s">
        <v>431</v>
      </c>
      <c r="AC64" s="17" t="s">
        <v>502</v>
      </c>
      <c r="AD64" s="17" t="s">
        <v>484</v>
      </c>
      <c r="AE64" s="17" t="s">
        <v>486</v>
      </c>
    </row>
    <row r="65" spans="1:31" x14ac:dyDescent="0.25">
      <c r="A65">
        <v>544</v>
      </c>
      <c r="B65" t="s">
        <v>845</v>
      </c>
      <c r="C65" t="s">
        <v>845</v>
      </c>
      <c r="D65" t="s">
        <v>714</v>
      </c>
      <c r="E65" s="22" t="s">
        <v>89</v>
      </c>
      <c r="F65" s="23">
        <v>68</v>
      </c>
      <c r="G65" s="23">
        <v>64</v>
      </c>
      <c r="H65" s="23">
        <v>43</v>
      </c>
      <c r="I65" s="23">
        <v>0</v>
      </c>
      <c r="J65" s="23">
        <v>21</v>
      </c>
      <c r="K65" s="26">
        <v>1.23</v>
      </c>
      <c r="L65" s="26">
        <v>2.11</v>
      </c>
      <c r="M65" s="23">
        <v>10.27</v>
      </c>
      <c r="N65" s="29">
        <v>0.82</v>
      </c>
      <c r="O65" s="23">
        <v>13</v>
      </c>
      <c r="P65" s="23">
        <v>1</v>
      </c>
      <c r="Q65" s="26">
        <f t="shared" si="3"/>
        <v>1.828125</v>
      </c>
      <c r="R65" s="26">
        <f t="shared" si="4"/>
        <v>0.140625</v>
      </c>
      <c r="S65" s="26">
        <f t="shared" si="5"/>
        <v>6.046875</v>
      </c>
      <c r="T65" s="26" t="s">
        <v>842</v>
      </c>
      <c r="U65" s="23">
        <v>4</v>
      </c>
      <c r="V65" s="23">
        <v>16</v>
      </c>
      <c r="W65" s="23">
        <v>1</v>
      </c>
      <c r="X65" s="15" t="s">
        <v>423</v>
      </c>
      <c r="Y65" s="23">
        <v>20</v>
      </c>
      <c r="Z65" s="15" t="s">
        <v>423</v>
      </c>
      <c r="AA65" t="s">
        <v>434</v>
      </c>
      <c r="AB65" s="17" t="s">
        <v>433</v>
      </c>
      <c r="AC65" s="17" t="s">
        <v>811</v>
      </c>
      <c r="AD65" s="17" t="s">
        <v>676</v>
      </c>
      <c r="AE65" s="17" t="s">
        <v>486</v>
      </c>
    </row>
    <row r="66" spans="1:31" x14ac:dyDescent="0.25">
      <c r="A66">
        <v>545</v>
      </c>
      <c r="B66" t="s">
        <v>845</v>
      </c>
      <c r="C66" t="s">
        <v>845</v>
      </c>
      <c r="D66" t="s">
        <v>740</v>
      </c>
      <c r="E66" s="22" t="s">
        <v>15</v>
      </c>
      <c r="F66" s="23">
        <v>68</v>
      </c>
      <c r="G66" s="23">
        <v>65.099999999999994</v>
      </c>
      <c r="H66" s="23">
        <v>19</v>
      </c>
      <c r="I66" s="23">
        <v>44</v>
      </c>
      <c r="J66" s="23">
        <v>0</v>
      </c>
      <c r="K66" s="26">
        <v>1.1299999999999999</v>
      </c>
      <c r="L66" s="26">
        <v>2.76</v>
      </c>
      <c r="M66" s="23">
        <v>13.91</v>
      </c>
      <c r="N66" s="29">
        <v>0.57999999999999996</v>
      </c>
      <c r="O66" s="23">
        <v>10</v>
      </c>
      <c r="P66" s="23">
        <v>5</v>
      </c>
      <c r="Q66" s="26">
        <f t="shared" ref="Q66:Q97" si="6">(O66/G66)*9</f>
        <v>1.3824884792626728</v>
      </c>
      <c r="R66" s="26">
        <f t="shared" ref="R66:R97" si="7">(P66/G66)*9</f>
        <v>0.69124423963133641</v>
      </c>
      <c r="S66" s="26">
        <f t="shared" ref="S66:S97" si="8">(H66/G66)*9</f>
        <v>2.6267281105990787</v>
      </c>
      <c r="T66" s="26" t="s">
        <v>841</v>
      </c>
      <c r="U66" s="23">
        <v>6</v>
      </c>
      <c r="V66" s="23">
        <v>14</v>
      </c>
      <c r="W66" s="23">
        <v>1</v>
      </c>
      <c r="X66" s="15" t="s">
        <v>423</v>
      </c>
      <c r="Y66" s="23">
        <v>20</v>
      </c>
      <c r="Z66" t="s">
        <v>432</v>
      </c>
      <c r="AA66">
        <v>15</v>
      </c>
      <c r="AB66" s="17" t="s">
        <v>440</v>
      </c>
      <c r="AC66" s="17" t="s">
        <v>444</v>
      </c>
      <c r="AD66" s="17" t="s">
        <v>674</v>
      </c>
      <c r="AE66" s="17" t="s">
        <v>486</v>
      </c>
    </row>
    <row r="67" spans="1:31" x14ac:dyDescent="0.25">
      <c r="A67">
        <v>546</v>
      </c>
      <c r="B67" t="s">
        <v>845</v>
      </c>
      <c r="C67" t="s">
        <v>845</v>
      </c>
      <c r="D67" t="s">
        <v>792</v>
      </c>
      <c r="E67" s="22" t="s">
        <v>15</v>
      </c>
      <c r="F67" s="23">
        <v>60</v>
      </c>
      <c r="G67" s="23">
        <v>68.099999999999994</v>
      </c>
      <c r="H67" s="23">
        <v>25</v>
      </c>
      <c r="I67" s="23">
        <v>1</v>
      </c>
      <c r="J67" s="23">
        <v>5</v>
      </c>
      <c r="K67" s="26">
        <v>1.38</v>
      </c>
      <c r="L67" s="26">
        <v>4.3499999999999996</v>
      </c>
      <c r="M67" s="23">
        <v>6.72</v>
      </c>
      <c r="N67" s="29">
        <v>1.45</v>
      </c>
      <c r="O67" s="23">
        <v>8</v>
      </c>
      <c r="P67" s="23">
        <v>3</v>
      </c>
      <c r="Q67" s="26">
        <f t="shared" si="6"/>
        <v>1.0572687224669604</v>
      </c>
      <c r="R67" s="26">
        <f t="shared" si="7"/>
        <v>0.39647577092511016</v>
      </c>
      <c r="S67" s="26">
        <f t="shared" si="8"/>
        <v>3.3039647577092515</v>
      </c>
      <c r="T67" s="26" t="s">
        <v>842</v>
      </c>
      <c r="U67" s="23">
        <v>1</v>
      </c>
      <c r="V67" s="23">
        <v>17</v>
      </c>
      <c r="W67" s="23">
        <v>1</v>
      </c>
      <c r="X67" s="15" t="s">
        <v>423</v>
      </c>
      <c r="Y67" s="23">
        <v>20</v>
      </c>
      <c r="Z67" s="15" t="s">
        <v>423</v>
      </c>
      <c r="AA67" s="23" t="s">
        <v>425</v>
      </c>
      <c r="AB67" s="17" t="s">
        <v>428</v>
      </c>
      <c r="AC67" s="17" t="s">
        <v>498</v>
      </c>
      <c r="AD67" s="17" t="s">
        <v>489</v>
      </c>
      <c r="AE67" s="17" t="s">
        <v>486</v>
      </c>
    </row>
    <row r="68" spans="1:31" x14ac:dyDescent="0.25">
      <c r="A68">
        <v>547</v>
      </c>
      <c r="B68" t="s">
        <v>845</v>
      </c>
      <c r="C68" t="s">
        <v>845</v>
      </c>
      <c r="D68" t="s">
        <v>728</v>
      </c>
      <c r="E68" s="22" t="s">
        <v>15</v>
      </c>
      <c r="F68" s="23">
        <v>63</v>
      </c>
      <c r="G68" s="23">
        <v>63</v>
      </c>
      <c r="H68" s="23">
        <v>27</v>
      </c>
      <c r="I68" s="23">
        <v>0</v>
      </c>
      <c r="J68" s="23">
        <v>11</v>
      </c>
      <c r="K68" s="26">
        <v>1.46</v>
      </c>
      <c r="L68" s="26">
        <v>2.57</v>
      </c>
      <c r="M68" s="23">
        <v>5.43</v>
      </c>
      <c r="N68" s="29">
        <v>2.27</v>
      </c>
      <c r="O68" s="23">
        <v>11</v>
      </c>
      <c r="P68" s="23">
        <v>0</v>
      </c>
      <c r="Q68" s="26">
        <f t="shared" si="6"/>
        <v>1.5714285714285714</v>
      </c>
      <c r="R68" s="26">
        <f t="shared" si="7"/>
        <v>0</v>
      </c>
      <c r="S68" s="26">
        <f t="shared" si="8"/>
        <v>3.8571428571428568</v>
      </c>
      <c r="T68" s="26" t="s">
        <v>842</v>
      </c>
      <c r="U68" s="23">
        <v>2</v>
      </c>
      <c r="V68" s="23">
        <v>18</v>
      </c>
      <c r="W68" s="23">
        <v>1</v>
      </c>
      <c r="X68" s="15" t="s">
        <v>423</v>
      </c>
      <c r="Y68" s="23">
        <v>20</v>
      </c>
      <c r="Z68" s="30" t="s">
        <v>423</v>
      </c>
      <c r="AA68" s="23">
        <v>19</v>
      </c>
      <c r="AB68" s="17" t="s">
        <v>435</v>
      </c>
      <c r="AC68" s="17" t="s">
        <v>500</v>
      </c>
      <c r="AD68" s="17" t="s">
        <v>490</v>
      </c>
      <c r="AE68" s="17" t="s">
        <v>486</v>
      </c>
    </row>
    <row r="69" spans="1:31" x14ac:dyDescent="0.25">
      <c r="A69">
        <v>548</v>
      </c>
      <c r="B69" t="s">
        <v>845</v>
      </c>
      <c r="C69" t="s">
        <v>845</v>
      </c>
      <c r="D69" t="s">
        <v>723</v>
      </c>
      <c r="E69" s="22" t="s">
        <v>15</v>
      </c>
      <c r="F69" s="23">
        <v>68</v>
      </c>
      <c r="G69" s="23">
        <v>49</v>
      </c>
      <c r="H69" s="23">
        <v>25</v>
      </c>
      <c r="I69" s="23">
        <v>0</v>
      </c>
      <c r="J69" s="23">
        <v>27</v>
      </c>
      <c r="K69" s="26">
        <v>1.1399999999999999</v>
      </c>
      <c r="L69" s="26">
        <v>2.39</v>
      </c>
      <c r="M69" s="23">
        <v>8.82</v>
      </c>
      <c r="N69" s="29">
        <v>1.45</v>
      </c>
      <c r="O69" s="23">
        <v>6</v>
      </c>
      <c r="P69" s="23">
        <v>2</v>
      </c>
      <c r="Q69" s="26">
        <f t="shared" si="6"/>
        <v>1.1020408163265305</v>
      </c>
      <c r="R69" s="26">
        <f t="shared" si="7"/>
        <v>0.36734693877551017</v>
      </c>
      <c r="S69" s="26">
        <f t="shared" si="8"/>
        <v>4.591836734693878</v>
      </c>
      <c r="T69" s="26" t="s">
        <v>842</v>
      </c>
      <c r="U69" s="23">
        <v>5</v>
      </c>
      <c r="V69" s="23">
        <v>15</v>
      </c>
      <c r="W69" s="23">
        <v>1</v>
      </c>
      <c r="X69" s="15" t="s">
        <v>423</v>
      </c>
      <c r="Y69" s="23">
        <v>20</v>
      </c>
      <c r="Z69" s="23">
        <v>19</v>
      </c>
      <c r="AA69" t="s">
        <v>435</v>
      </c>
      <c r="AB69" s="17" t="s">
        <v>439</v>
      </c>
      <c r="AC69" s="17" t="s">
        <v>505</v>
      </c>
      <c r="AD69" s="17" t="s">
        <v>484</v>
      </c>
      <c r="AE69" s="17" t="s">
        <v>486</v>
      </c>
    </row>
    <row r="70" spans="1:31" x14ac:dyDescent="0.25">
      <c r="A70">
        <v>549</v>
      </c>
      <c r="B70" t="s">
        <v>845</v>
      </c>
      <c r="C70" t="s">
        <v>845</v>
      </c>
      <c r="D70" t="s">
        <v>690</v>
      </c>
      <c r="E70" s="22" t="s">
        <v>67</v>
      </c>
      <c r="F70" s="23">
        <v>61</v>
      </c>
      <c r="G70" s="23">
        <v>59.1</v>
      </c>
      <c r="H70" s="23">
        <v>14</v>
      </c>
      <c r="I70" s="23">
        <v>41</v>
      </c>
      <c r="J70" s="23">
        <v>0</v>
      </c>
      <c r="K70" s="26">
        <v>0.94</v>
      </c>
      <c r="L70" s="26">
        <v>1.37</v>
      </c>
      <c r="M70" s="23">
        <v>8.65</v>
      </c>
      <c r="N70" s="29">
        <v>0.62</v>
      </c>
      <c r="O70" s="23">
        <v>5</v>
      </c>
      <c r="P70" s="23">
        <v>4</v>
      </c>
      <c r="Q70" s="26">
        <f t="shared" si="6"/>
        <v>0.76142131979695427</v>
      </c>
      <c r="R70" s="26">
        <f t="shared" si="7"/>
        <v>0.6091370558375635</v>
      </c>
      <c r="S70" s="26">
        <f t="shared" si="8"/>
        <v>2.1319796954314723</v>
      </c>
      <c r="T70" s="26" t="s">
        <v>841</v>
      </c>
      <c r="U70" s="23">
        <v>6</v>
      </c>
      <c r="V70" s="23">
        <v>16</v>
      </c>
      <c r="W70" s="23">
        <v>1</v>
      </c>
      <c r="X70" s="15" t="s">
        <v>423</v>
      </c>
      <c r="Y70" s="15" t="s">
        <v>423</v>
      </c>
      <c r="Z70" s="23" t="s">
        <v>407</v>
      </c>
      <c r="AA70" s="23">
        <v>17</v>
      </c>
      <c r="AB70" s="17" t="s">
        <v>516</v>
      </c>
      <c r="AC70" s="17" t="s">
        <v>531</v>
      </c>
      <c r="AD70" s="17" t="s">
        <v>484</v>
      </c>
      <c r="AE70" s="17" t="s">
        <v>486</v>
      </c>
    </row>
    <row r="71" spans="1:31" x14ac:dyDescent="0.25">
      <c r="A71">
        <v>550</v>
      </c>
      <c r="B71" t="s">
        <v>845</v>
      </c>
      <c r="C71" t="s">
        <v>845</v>
      </c>
      <c r="D71" t="s">
        <v>701</v>
      </c>
      <c r="E71" s="22" t="s">
        <v>67</v>
      </c>
      <c r="F71" s="23">
        <v>76</v>
      </c>
      <c r="G71" s="23">
        <v>74.2</v>
      </c>
      <c r="H71" s="23">
        <v>15</v>
      </c>
      <c r="I71" s="23">
        <v>15</v>
      </c>
      <c r="J71" s="23">
        <v>18</v>
      </c>
      <c r="K71" s="26">
        <v>0.8</v>
      </c>
      <c r="L71" s="26">
        <v>1.81</v>
      </c>
      <c r="M71" s="23">
        <v>8.1999999999999993</v>
      </c>
      <c r="N71" s="29">
        <v>1.58</v>
      </c>
      <c r="O71" s="23">
        <v>6</v>
      </c>
      <c r="P71" s="23">
        <v>4</v>
      </c>
      <c r="Q71" s="26">
        <f t="shared" si="6"/>
        <v>0.72776280323450127</v>
      </c>
      <c r="R71" s="26">
        <f t="shared" si="7"/>
        <v>0.4851752021563342</v>
      </c>
      <c r="S71" s="26">
        <f t="shared" si="8"/>
        <v>1.8194070080862534</v>
      </c>
      <c r="T71" s="26" t="s">
        <v>842</v>
      </c>
      <c r="U71" s="23">
        <v>5</v>
      </c>
      <c r="V71" s="23">
        <v>16</v>
      </c>
      <c r="W71" s="23">
        <v>1</v>
      </c>
      <c r="X71" s="15" t="s">
        <v>423</v>
      </c>
      <c r="Y71" s="15" t="s">
        <v>423</v>
      </c>
      <c r="Z71" s="23" t="s">
        <v>419</v>
      </c>
      <c r="AA71" s="30" t="s">
        <v>423</v>
      </c>
      <c r="AB71" s="17" t="s">
        <v>445</v>
      </c>
      <c r="AC71" s="17" t="s">
        <v>506</v>
      </c>
      <c r="AD71" s="17" t="s">
        <v>490</v>
      </c>
      <c r="AE71" s="17" t="s">
        <v>486</v>
      </c>
    </row>
    <row r="72" spans="1:31" x14ac:dyDescent="0.25">
      <c r="A72">
        <v>551</v>
      </c>
      <c r="B72" t="s">
        <v>845</v>
      </c>
      <c r="C72" t="s">
        <v>845</v>
      </c>
      <c r="D72" t="s">
        <v>785</v>
      </c>
      <c r="E72" s="22" t="s">
        <v>67</v>
      </c>
      <c r="F72" s="23">
        <v>62</v>
      </c>
      <c r="G72" s="23">
        <v>54</v>
      </c>
      <c r="H72" s="23">
        <v>21</v>
      </c>
      <c r="I72" s="23">
        <v>12</v>
      </c>
      <c r="J72" s="23">
        <v>12</v>
      </c>
      <c r="K72" s="26">
        <v>1.33</v>
      </c>
      <c r="L72" s="26">
        <v>4</v>
      </c>
      <c r="M72" s="23">
        <v>9.5</v>
      </c>
      <c r="N72" s="29">
        <v>0.57999999999999996</v>
      </c>
      <c r="O72" s="23">
        <v>8</v>
      </c>
      <c r="P72" s="23">
        <v>4</v>
      </c>
      <c r="Q72" s="26">
        <f t="shared" si="6"/>
        <v>1.3333333333333333</v>
      </c>
      <c r="R72" s="26">
        <f t="shared" si="7"/>
        <v>0.66666666666666663</v>
      </c>
      <c r="S72" s="26">
        <f t="shared" si="8"/>
        <v>3.5</v>
      </c>
      <c r="T72" s="26" t="s">
        <v>842</v>
      </c>
      <c r="U72" s="23">
        <v>4</v>
      </c>
      <c r="V72" s="23">
        <v>14</v>
      </c>
      <c r="W72" s="23">
        <v>1</v>
      </c>
      <c r="X72" s="15" t="s">
        <v>423</v>
      </c>
      <c r="Y72" s="23">
        <v>20</v>
      </c>
      <c r="Z72" t="s">
        <v>434</v>
      </c>
      <c r="AA72" s="23" t="s">
        <v>437</v>
      </c>
      <c r="AB72" s="17" t="s">
        <v>680</v>
      </c>
      <c r="AC72" s="17" t="s">
        <v>678</v>
      </c>
      <c r="AD72" s="17" t="s">
        <v>488</v>
      </c>
      <c r="AE72" s="17" t="s">
        <v>486</v>
      </c>
    </row>
    <row r="73" spans="1:31" x14ac:dyDescent="0.25">
      <c r="A73">
        <v>552</v>
      </c>
      <c r="B73" t="s">
        <v>845</v>
      </c>
      <c r="C73" t="s">
        <v>845</v>
      </c>
      <c r="D73" t="s">
        <v>731</v>
      </c>
      <c r="E73" s="22" t="s">
        <v>67</v>
      </c>
      <c r="F73" s="23">
        <v>74</v>
      </c>
      <c r="G73" s="23">
        <v>65</v>
      </c>
      <c r="H73" s="23">
        <v>23</v>
      </c>
      <c r="I73" s="23">
        <v>2</v>
      </c>
      <c r="J73" s="23">
        <v>22</v>
      </c>
      <c r="K73" s="26">
        <v>1.05</v>
      </c>
      <c r="L73" s="26">
        <v>2.63</v>
      </c>
      <c r="M73" s="23">
        <v>10.38</v>
      </c>
      <c r="N73" s="29">
        <v>1</v>
      </c>
      <c r="O73" s="23">
        <v>8</v>
      </c>
      <c r="P73" s="23">
        <v>4</v>
      </c>
      <c r="Q73" s="26">
        <f t="shared" si="6"/>
        <v>1.1076923076923078</v>
      </c>
      <c r="R73" s="26">
        <f t="shared" si="7"/>
        <v>0.55384615384615388</v>
      </c>
      <c r="S73" s="26">
        <f t="shared" si="8"/>
        <v>3.1846153846153848</v>
      </c>
      <c r="T73" s="26" t="s">
        <v>842</v>
      </c>
      <c r="U73" s="23">
        <v>5</v>
      </c>
      <c r="V73" s="23">
        <v>15</v>
      </c>
      <c r="W73" s="23">
        <v>1</v>
      </c>
      <c r="X73" s="15" t="s">
        <v>423</v>
      </c>
      <c r="Y73" s="23">
        <v>20</v>
      </c>
      <c r="Z73" t="s">
        <v>425</v>
      </c>
      <c r="AA73" s="23" t="s">
        <v>427</v>
      </c>
      <c r="AB73" s="17" t="s">
        <v>439</v>
      </c>
      <c r="AC73" s="17" t="s">
        <v>514</v>
      </c>
      <c r="AD73" s="17" t="s">
        <v>483</v>
      </c>
      <c r="AE73" s="17" t="s">
        <v>493</v>
      </c>
    </row>
    <row r="74" spans="1:31" x14ac:dyDescent="0.25">
      <c r="A74">
        <v>553</v>
      </c>
      <c r="B74" t="s">
        <v>845</v>
      </c>
      <c r="C74" t="s">
        <v>845</v>
      </c>
      <c r="D74" t="s">
        <v>693</v>
      </c>
      <c r="E74" s="22" t="s">
        <v>54</v>
      </c>
      <c r="F74" s="23">
        <v>65</v>
      </c>
      <c r="G74" s="23">
        <v>62.1</v>
      </c>
      <c r="H74" s="23">
        <v>20</v>
      </c>
      <c r="I74" s="23">
        <v>46</v>
      </c>
      <c r="J74" s="23">
        <v>0</v>
      </c>
      <c r="K74" s="26">
        <v>0.91</v>
      </c>
      <c r="L74" s="26">
        <v>1.44</v>
      </c>
      <c r="M74" s="23">
        <v>12.99</v>
      </c>
      <c r="N74" s="29">
        <v>0.97</v>
      </c>
      <c r="O74" s="23">
        <v>5</v>
      </c>
      <c r="P74" s="23">
        <v>3</v>
      </c>
      <c r="Q74" s="26">
        <f t="shared" si="6"/>
        <v>0.72463768115942029</v>
      </c>
      <c r="R74" s="26">
        <f t="shared" si="7"/>
        <v>0.43478260869565216</v>
      </c>
      <c r="S74" s="26">
        <f t="shared" si="8"/>
        <v>2.8985507246376812</v>
      </c>
      <c r="T74" s="26" t="s">
        <v>841</v>
      </c>
      <c r="U74" s="23">
        <v>6</v>
      </c>
      <c r="V74" s="23">
        <v>16</v>
      </c>
      <c r="W74" s="23">
        <v>1</v>
      </c>
      <c r="X74" s="15" t="s">
        <v>423</v>
      </c>
      <c r="Y74" s="15" t="s">
        <v>423</v>
      </c>
      <c r="Z74" t="s">
        <v>407</v>
      </c>
      <c r="AA74" s="23">
        <v>17</v>
      </c>
      <c r="AB74" s="17" t="s">
        <v>428</v>
      </c>
      <c r="AC74" s="17" t="s">
        <v>441</v>
      </c>
      <c r="AD74" s="17" t="s">
        <v>674</v>
      </c>
      <c r="AE74" s="17" t="s">
        <v>486</v>
      </c>
    </row>
    <row r="75" spans="1:31" x14ac:dyDescent="0.25">
      <c r="A75">
        <v>554</v>
      </c>
      <c r="B75" t="s">
        <v>845</v>
      </c>
      <c r="C75" t="s">
        <v>845</v>
      </c>
      <c r="D75" t="s">
        <v>787</v>
      </c>
      <c r="E75" s="22" t="s">
        <v>54</v>
      </c>
      <c r="F75" s="23">
        <v>67</v>
      </c>
      <c r="G75" s="23">
        <v>59</v>
      </c>
      <c r="H75" s="23">
        <v>24</v>
      </c>
      <c r="I75" s="23">
        <v>3</v>
      </c>
      <c r="J75" s="23">
        <v>11</v>
      </c>
      <c r="K75" s="26">
        <v>1.29</v>
      </c>
      <c r="L75" s="26">
        <v>4.12</v>
      </c>
      <c r="M75" s="23">
        <v>5.19</v>
      </c>
      <c r="N75" s="29">
        <v>0.84</v>
      </c>
      <c r="O75" s="23">
        <v>7</v>
      </c>
      <c r="P75" s="23">
        <v>10</v>
      </c>
      <c r="Q75" s="26">
        <f t="shared" si="6"/>
        <v>1.0677966101694916</v>
      </c>
      <c r="R75" s="26">
        <f t="shared" si="7"/>
        <v>1.5254237288135593</v>
      </c>
      <c r="S75" s="26">
        <f t="shared" si="8"/>
        <v>3.6610169491525424</v>
      </c>
      <c r="T75" s="26" t="s">
        <v>842</v>
      </c>
      <c r="U75" s="23">
        <v>2</v>
      </c>
      <c r="V75" s="23">
        <v>16</v>
      </c>
      <c r="W75" s="23">
        <v>1</v>
      </c>
      <c r="X75" s="23">
        <v>20</v>
      </c>
      <c r="Y75" s="23">
        <v>19</v>
      </c>
      <c r="Z75" s="15" t="s">
        <v>423</v>
      </c>
      <c r="AA75" s="23" t="s">
        <v>426</v>
      </c>
      <c r="AB75" s="17" t="s">
        <v>527</v>
      </c>
      <c r="AC75" s="17" t="s">
        <v>464</v>
      </c>
      <c r="AD75" s="17" t="s">
        <v>490</v>
      </c>
      <c r="AE75" s="17" t="s">
        <v>486</v>
      </c>
    </row>
    <row r="76" spans="1:31" x14ac:dyDescent="0.25">
      <c r="A76">
        <v>555</v>
      </c>
      <c r="B76" t="s">
        <v>845</v>
      </c>
      <c r="C76" t="s">
        <v>845</v>
      </c>
      <c r="D76" t="s">
        <v>687</v>
      </c>
      <c r="E76" s="22" t="s">
        <v>54</v>
      </c>
      <c r="F76" s="23">
        <v>71</v>
      </c>
      <c r="G76" s="23">
        <v>72</v>
      </c>
      <c r="H76" s="23">
        <v>23</v>
      </c>
      <c r="I76" s="23">
        <v>3</v>
      </c>
      <c r="J76" s="23">
        <v>33</v>
      </c>
      <c r="K76" s="26">
        <v>0.85</v>
      </c>
      <c r="L76" s="26">
        <v>1</v>
      </c>
      <c r="M76" s="23">
        <v>13.63</v>
      </c>
      <c r="N76" s="29">
        <v>0.97</v>
      </c>
      <c r="O76" s="23">
        <v>3</v>
      </c>
      <c r="P76" s="23">
        <v>0</v>
      </c>
      <c r="Q76" s="26">
        <f t="shared" si="6"/>
        <v>0.375</v>
      </c>
      <c r="R76" s="26">
        <f t="shared" si="7"/>
        <v>0</v>
      </c>
      <c r="S76" s="26">
        <f t="shared" si="8"/>
        <v>2.875</v>
      </c>
      <c r="T76" s="26" t="s">
        <v>842</v>
      </c>
      <c r="U76" s="23">
        <v>6</v>
      </c>
      <c r="V76" s="23">
        <v>17</v>
      </c>
      <c r="W76" s="23">
        <v>1</v>
      </c>
      <c r="X76" s="15" t="s">
        <v>423</v>
      </c>
      <c r="Y76" s="15" t="s">
        <v>423</v>
      </c>
      <c r="Z76" t="s">
        <v>422</v>
      </c>
      <c r="AA76">
        <v>18</v>
      </c>
      <c r="AB76" s="17" t="s">
        <v>428</v>
      </c>
      <c r="AC76" s="17" t="s">
        <v>441</v>
      </c>
      <c r="AD76" s="17" t="s">
        <v>674</v>
      </c>
      <c r="AE76" s="17" t="s">
        <v>486</v>
      </c>
    </row>
    <row r="77" spans="1:31" x14ac:dyDescent="0.25">
      <c r="A77">
        <v>556</v>
      </c>
      <c r="B77" t="s">
        <v>845</v>
      </c>
      <c r="C77" t="s">
        <v>845</v>
      </c>
      <c r="D77" t="s">
        <v>692</v>
      </c>
      <c r="E77" s="22" t="s">
        <v>54</v>
      </c>
      <c r="F77" s="23">
        <v>70</v>
      </c>
      <c r="G77" s="23">
        <v>70</v>
      </c>
      <c r="H77" s="23">
        <v>26</v>
      </c>
      <c r="I77" s="23">
        <v>0</v>
      </c>
      <c r="J77" s="23">
        <v>20</v>
      </c>
      <c r="K77" s="26">
        <v>1.1399999999999999</v>
      </c>
      <c r="L77" s="26">
        <v>1.41</v>
      </c>
      <c r="M77" s="23">
        <v>7.59</v>
      </c>
      <c r="N77" s="29">
        <v>1.1200000000000001</v>
      </c>
      <c r="O77" s="23">
        <v>13</v>
      </c>
      <c r="P77" s="23">
        <v>0</v>
      </c>
      <c r="Q77" s="26">
        <f t="shared" si="6"/>
        <v>1.6714285714285715</v>
      </c>
      <c r="R77" s="26">
        <f t="shared" si="7"/>
        <v>0</v>
      </c>
      <c r="S77" s="26">
        <f t="shared" si="8"/>
        <v>3.342857142857143</v>
      </c>
      <c r="T77" s="26" t="s">
        <v>842</v>
      </c>
      <c r="U77" s="23">
        <v>4</v>
      </c>
      <c r="V77" s="23">
        <v>17</v>
      </c>
      <c r="W77" s="23">
        <v>1</v>
      </c>
      <c r="X77" s="15" t="s">
        <v>423</v>
      </c>
      <c r="Y77" s="23">
        <v>20</v>
      </c>
      <c r="Z77" s="15" t="s">
        <v>423</v>
      </c>
      <c r="AA77" s="23" t="s">
        <v>425</v>
      </c>
      <c r="AB77" s="17" t="s">
        <v>436</v>
      </c>
      <c r="AC77" s="17" t="s">
        <v>518</v>
      </c>
      <c r="AD77" s="17" t="s">
        <v>480</v>
      </c>
      <c r="AE77" s="17" t="s">
        <v>493</v>
      </c>
    </row>
    <row r="78" spans="1:31" x14ac:dyDescent="0.25">
      <c r="A78">
        <v>557</v>
      </c>
      <c r="B78" t="s">
        <v>845</v>
      </c>
      <c r="C78" t="s">
        <v>845</v>
      </c>
      <c r="D78" t="s">
        <v>761</v>
      </c>
      <c r="E78" s="22" t="s">
        <v>13</v>
      </c>
      <c r="F78" s="23">
        <v>58</v>
      </c>
      <c r="G78" s="23">
        <v>51.1</v>
      </c>
      <c r="H78" s="23">
        <v>5</v>
      </c>
      <c r="I78" s="23">
        <v>19</v>
      </c>
      <c r="J78" s="23">
        <v>2</v>
      </c>
      <c r="K78" s="26">
        <v>1.1499999999999999</v>
      </c>
      <c r="L78" s="26">
        <v>3.33</v>
      </c>
      <c r="M78" s="23">
        <v>7.54</v>
      </c>
      <c r="N78" s="29">
        <v>1.42</v>
      </c>
      <c r="O78" s="23">
        <v>6</v>
      </c>
      <c r="P78" s="23">
        <v>5</v>
      </c>
      <c r="Q78" s="26">
        <f t="shared" si="6"/>
        <v>1.0567514677103718</v>
      </c>
      <c r="R78" s="26">
        <f t="shared" si="7"/>
        <v>0.88062622309197647</v>
      </c>
      <c r="S78" s="26">
        <f t="shared" si="8"/>
        <v>0.88062622309197647</v>
      </c>
      <c r="T78" s="26" t="s">
        <v>841</v>
      </c>
      <c r="U78" s="23">
        <v>2</v>
      </c>
      <c r="V78" s="23">
        <v>17</v>
      </c>
      <c r="W78" s="23">
        <v>1</v>
      </c>
      <c r="X78" s="15" t="s">
        <v>423</v>
      </c>
      <c r="Y78" s="23">
        <v>20</v>
      </c>
      <c r="Z78" s="23" t="s">
        <v>425</v>
      </c>
      <c r="AA78" s="30" t="s">
        <v>423</v>
      </c>
      <c r="AB78" s="17" t="s">
        <v>436</v>
      </c>
      <c r="AC78" s="17" t="s">
        <v>518</v>
      </c>
      <c r="AD78" s="17" t="s">
        <v>489</v>
      </c>
      <c r="AE78" s="17" t="s">
        <v>486</v>
      </c>
    </row>
    <row r="79" spans="1:31" x14ac:dyDescent="0.25">
      <c r="A79">
        <v>558</v>
      </c>
      <c r="B79" t="s">
        <v>845</v>
      </c>
      <c r="C79" t="s">
        <v>845</v>
      </c>
      <c r="D79" t="s">
        <v>764</v>
      </c>
      <c r="E79" s="22" t="s">
        <v>13</v>
      </c>
      <c r="F79" s="23">
        <v>56</v>
      </c>
      <c r="G79" s="23">
        <v>50.2</v>
      </c>
      <c r="H79" s="23">
        <v>17</v>
      </c>
      <c r="I79" s="23">
        <v>4</v>
      </c>
      <c r="J79" s="23">
        <v>12</v>
      </c>
      <c r="K79" s="26">
        <v>0.89</v>
      </c>
      <c r="L79" s="26">
        <v>3.38</v>
      </c>
      <c r="M79" s="23">
        <v>11.19</v>
      </c>
      <c r="N79" s="29">
        <v>0.53</v>
      </c>
      <c r="O79" s="23">
        <v>4</v>
      </c>
      <c r="P79" s="23">
        <v>5</v>
      </c>
      <c r="Q79" s="26">
        <f t="shared" si="6"/>
        <v>0.71713147410358569</v>
      </c>
      <c r="R79" s="26">
        <f t="shared" si="7"/>
        <v>0.89641434262948205</v>
      </c>
      <c r="S79" s="26">
        <f t="shared" si="8"/>
        <v>3.047808764940239</v>
      </c>
      <c r="T79" s="26" t="s">
        <v>842</v>
      </c>
      <c r="U79" s="23">
        <v>2</v>
      </c>
      <c r="V79" s="23">
        <v>17</v>
      </c>
      <c r="W79" s="23">
        <v>1</v>
      </c>
      <c r="X79" s="15" t="s">
        <v>423</v>
      </c>
      <c r="Y79" s="15" t="s">
        <v>423</v>
      </c>
      <c r="Z79" s="23">
        <v>20</v>
      </c>
      <c r="AA79" s="23" t="s">
        <v>425</v>
      </c>
      <c r="AB79" s="17" t="s">
        <v>436</v>
      </c>
      <c r="AC79" s="17" t="s">
        <v>679</v>
      </c>
      <c r="AD79" s="17" t="s">
        <v>674</v>
      </c>
      <c r="AE79" s="17" t="s">
        <v>486</v>
      </c>
    </row>
    <row r="80" spans="1:31" x14ac:dyDescent="0.25">
      <c r="A80">
        <v>559</v>
      </c>
      <c r="B80" t="s">
        <v>845</v>
      </c>
      <c r="C80" t="s">
        <v>845</v>
      </c>
      <c r="D80" t="s">
        <v>796</v>
      </c>
      <c r="E80" s="22" t="s">
        <v>13</v>
      </c>
      <c r="F80" s="23">
        <v>54</v>
      </c>
      <c r="G80" s="23">
        <v>54.2</v>
      </c>
      <c r="H80" s="23">
        <v>17</v>
      </c>
      <c r="I80" s="23">
        <v>4</v>
      </c>
      <c r="J80" s="23">
        <v>8</v>
      </c>
      <c r="K80" s="26">
        <v>1.23</v>
      </c>
      <c r="L80" s="26">
        <v>4.45</v>
      </c>
      <c r="M80" s="23">
        <v>11.52</v>
      </c>
      <c r="N80" s="29">
        <v>0.49</v>
      </c>
      <c r="O80" s="23">
        <v>10</v>
      </c>
      <c r="P80" s="23">
        <v>2</v>
      </c>
      <c r="Q80" s="26">
        <f t="shared" si="6"/>
        <v>1.6605166051660516</v>
      </c>
      <c r="R80" s="26">
        <f t="shared" si="7"/>
        <v>0.33210332103321033</v>
      </c>
      <c r="S80" s="26">
        <f t="shared" si="8"/>
        <v>2.8228782287822876</v>
      </c>
      <c r="T80" s="26" t="s">
        <v>842</v>
      </c>
      <c r="U80" s="23">
        <v>2</v>
      </c>
      <c r="V80" s="23">
        <v>16</v>
      </c>
      <c r="W80" s="23">
        <v>1</v>
      </c>
      <c r="X80" s="15" t="s">
        <v>423</v>
      </c>
      <c r="Y80" s="23">
        <v>20</v>
      </c>
      <c r="Z80" t="s">
        <v>425</v>
      </c>
      <c r="AA80" s="23">
        <v>17</v>
      </c>
      <c r="AB80" s="17" t="s">
        <v>433</v>
      </c>
      <c r="AC80" s="17" t="s">
        <v>447</v>
      </c>
      <c r="AD80" s="17" t="s">
        <v>810</v>
      </c>
      <c r="AE80" s="17" t="s">
        <v>486</v>
      </c>
    </row>
    <row r="81" spans="1:31" x14ac:dyDescent="0.25">
      <c r="A81">
        <v>560</v>
      </c>
      <c r="B81" t="s">
        <v>845</v>
      </c>
      <c r="C81" t="s">
        <v>845</v>
      </c>
      <c r="D81" t="s">
        <v>765</v>
      </c>
      <c r="E81" s="22" t="s">
        <v>13</v>
      </c>
      <c r="F81" s="23">
        <v>26</v>
      </c>
      <c r="G81" s="23">
        <v>58</v>
      </c>
      <c r="H81" s="23">
        <v>26</v>
      </c>
      <c r="I81" s="23">
        <v>0</v>
      </c>
      <c r="J81" s="23">
        <v>2</v>
      </c>
      <c r="K81" s="26">
        <v>1.34</v>
      </c>
      <c r="L81" s="26">
        <v>3.41</v>
      </c>
      <c r="M81" s="23">
        <v>8.69</v>
      </c>
      <c r="N81" s="29">
        <v>1.1000000000000001</v>
      </c>
      <c r="O81" s="23">
        <v>11</v>
      </c>
      <c r="P81" s="23">
        <v>4</v>
      </c>
      <c r="Q81" s="26">
        <f t="shared" si="6"/>
        <v>1.7068965517241379</v>
      </c>
      <c r="R81" s="26">
        <f t="shared" si="7"/>
        <v>0.62068965517241381</v>
      </c>
      <c r="S81" s="26">
        <f t="shared" si="8"/>
        <v>4.0344827586206895</v>
      </c>
      <c r="T81" s="26" t="s">
        <v>842</v>
      </c>
      <c r="U81" s="23">
        <v>1</v>
      </c>
      <c r="V81" s="23">
        <v>18</v>
      </c>
      <c r="W81" s="23">
        <v>2</v>
      </c>
      <c r="X81" s="15" t="s">
        <v>423</v>
      </c>
      <c r="Y81" s="23">
        <v>20</v>
      </c>
      <c r="Z81" s="15" t="s">
        <v>423</v>
      </c>
      <c r="AA81" s="23">
        <v>19</v>
      </c>
      <c r="AB81" s="17" t="s">
        <v>435</v>
      </c>
      <c r="AC81" s="17" t="s">
        <v>533</v>
      </c>
      <c r="AD81" s="17" t="s">
        <v>676</v>
      </c>
      <c r="AE81" s="17" t="s">
        <v>486</v>
      </c>
    </row>
    <row r="82" spans="1:31" x14ac:dyDescent="0.25">
      <c r="A82">
        <v>561</v>
      </c>
      <c r="B82" t="s">
        <v>845</v>
      </c>
      <c r="C82" t="s">
        <v>845</v>
      </c>
      <c r="D82" t="s">
        <v>797</v>
      </c>
      <c r="E82" s="22" t="s">
        <v>19</v>
      </c>
      <c r="F82" s="23">
        <v>62</v>
      </c>
      <c r="G82" s="23">
        <v>58</v>
      </c>
      <c r="H82" s="23">
        <v>29</v>
      </c>
      <c r="I82" s="23">
        <v>35</v>
      </c>
      <c r="J82" s="23">
        <v>0</v>
      </c>
      <c r="K82" s="26">
        <v>1.53</v>
      </c>
      <c r="L82" s="26">
        <v>4.8099999999999996</v>
      </c>
      <c r="M82" s="23">
        <v>8.3800000000000008</v>
      </c>
      <c r="N82" s="29">
        <v>0.79</v>
      </c>
      <c r="O82" s="23">
        <v>9</v>
      </c>
      <c r="P82" s="23">
        <v>5</v>
      </c>
      <c r="Q82" s="26">
        <f t="shared" si="6"/>
        <v>1.396551724137931</v>
      </c>
      <c r="R82" s="26">
        <f t="shared" si="7"/>
        <v>0.77586206896551735</v>
      </c>
      <c r="S82" s="26">
        <f t="shared" si="8"/>
        <v>4.5</v>
      </c>
      <c r="T82" s="26" t="s">
        <v>841</v>
      </c>
      <c r="U82" s="23">
        <v>3</v>
      </c>
      <c r="V82" s="23">
        <v>14</v>
      </c>
      <c r="W82" s="23">
        <v>1</v>
      </c>
      <c r="X82" s="15" t="s">
        <v>423</v>
      </c>
      <c r="Y82" s="23">
        <v>20</v>
      </c>
      <c r="Z82" t="s">
        <v>425</v>
      </c>
      <c r="AA82" t="s">
        <v>428</v>
      </c>
      <c r="AB82" s="17" t="s">
        <v>680</v>
      </c>
      <c r="AC82" s="17" t="s">
        <v>812</v>
      </c>
      <c r="AD82" s="17" t="s">
        <v>489</v>
      </c>
      <c r="AE82" s="17" t="s">
        <v>486</v>
      </c>
    </row>
    <row r="83" spans="1:31" x14ac:dyDescent="0.25">
      <c r="A83">
        <v>562</v>
      </c>
      <c r="B83" t="s">
        <v>845</v>
      </c>
      <c r="C83" t="s">
        <v>845</v>
      </c>
      <c r="D83" t="s">
        <v>768</v>
      </c>
      <c r="E83" s="22" t="s">
        <v>19</v>
      </c>
      <c r="F83" s="23">
        <v>69</v>
      </c>
      <c r="G83" s="23">
        <v>63</v>
      </c>
      <c r="H83" s="23">
        <v>24</v>
      </c>
      <c r="I83" s="23">
        <v>2</v>
      </c>
      <c r="J83" s="23">
        <v>29</v>
      </c>
      <c r="K83" s="26">
        <v>1.29</v>
      </c>
      <c r="L83" s="26">
        <v>3.57</v>
      </c>
      <c r="M83" s="23">
        <v>8.43</v>
      </c>
      <c r="N83" s="29">
        <v>1.23</v>
      </c>
      <c r="O83" s="23">
        <v>8</v>
      </c>
      <c r="P83" s="23">
        <v>3</v>
      </c>
      <c r="Q83" s="26">
        <f t="shared" si="6"/>
        <v>1.1428571428571428</v>
      </c>
      <c r="R83" s="26">
        <f t="shared" si="7"/>
        <v>0.42857142857142855</v>
      </c>
      <c r="S83" s="26">
        <f t="shared" si="8"/>
        <v>3.4285714285714284</v>
      </c>
      <c r="T83" s="26" t="s">
        <v>842</v>
      </c>
      <c r="U83" s="23">
        <v>4</v>
      </c>
      <c r="V83" s="23">
        <v>15</v>
      </c>
      <c r="W83" s="23">
        <v>1</v>
      </c>
      <c r="X83" s="15" t="s">
        <v>423</v>
      </c>
      <c r="Y83" s="23">
        <v>20</v>
      </c>
      <c r="Z83" t="s">
        <v>425</v>
      </c>
      <c r="AA83" s="23" t="s">
        <v>427</v>
      </c>
      <c r="AB83" s="17" t="s">
        <v>439</v>
      </c>
      <c r="AC83" s="17" t="s">
        <v>536</v>
      </c>
      <c r="AD83" s="17" t="s">
        <v>489</v>
      </c>
      <c r="AE83" s="17" t="s">
        <v>486</v>
      </c>
    </row>
    <row r="84" spans="1:31" x14ac:dyDescent="0.25">
      <c r="A84">
        <v>563</v>
      </c>
      <c r="B84" t="s">
        <v>845</v>
      </c>
      <c r="C84" t="s">
        <v>845</v>
      </c>
      <c r="D84" t="s">
        <v>779</v>
      </c>
      <c r="E84" s="22" t="s">
        <v>19</v>
      </c>
      <c r="F84" s="23">
        <v>62</v>
      </c>
      <c r="G84" s="23">
        <v>58</v>
      </c>
      <c r="H84" s="23">
        <v>20</v>
      </c>
      <c r="I84" s="23">
        <v>1</v>
      </c>
      <c r="J84" s="23">
        <v>5</v>
      </c>
      <c r="K84" s="26">
        <v>1.53</v>
      </c>
      <c r="L84" s="26">
        <v>3.88</v>
      </c>
      <c r="M84" s="23">
        <v>6.36</v>
      </c>
      <c r="N84" s="29">
        <v>1.31</v>
      </c>
      <c r="O84" s="23">
        <v>12</v>
      </c>
      <c r="P84" s="23">
        <v>5</v>
      </c>
      <c r="Q84" s="26">
        <f t="shared" si="6"/>
        <v>1.8620689655172413</v>
      </c>
      <c r="R84" s="26">
        <f t="shared" si="7"/>
        <v>0.77586206896551735</v>
      </c>
      <c r="S84" s="26">
        <f t="shared" si="8"/>
        <v>3.1034482758620694</v>
      </c>
      <c r="T84" s="26" t="s">
        <v>842</v>
      </c>
      <c r="U84" s="23">
        <v>1</v>
      </c>
      <c r="V84" s="23">
        <v>17</v>
      </c>
      <c r="W84" s="23">
        <v>1</v>
      </c>
      <c r="X84" s="15" t="s">
        <v>423</v>
      </c>
      <c r="Y84" s="23">
        <v>20</v>
      </c>
      <c r="Z84" s="15" t="s">
        <v>423</v>
      </c>
      <c r="AA84" s="23" t="s">
        <v>425</v>
      </c>
      <c r="AB84" s="17" t="s">
        <v>436</v>
      </c>
      <c r="AC84" s="17" t="s">
        <v>509</v>
      </c>
      <c r="AD84" s="17" t="s">
        <v>484</v>
      </c>
      <c r="AE84" s="17" t="s">
        <v>486</v>
      </c>
    </row>
    <row r="85" spans="1:31" x14ac:dyDescent="0.25">
      <c r="A85">
        <v>564</v>
      </c>
      <c r="B85" t="s">
        <v>845</v>
      </c>
      <c r="C85" t="s">
        <v>845</v>
      </c>
      <c r="D85" t="s">
        <v>726</v>
      </c>
      <c r="E85" s="22" t="s">
        <v>19</v>
      </c>
      <c r="F85" s="23">
        <v>72</v>
      </c>
      <c r="G85" s="23">
        <v>57.1</v>
      </c>
      <c r="H85" s="23">
        <v>21</v>
      </c>
      <c r="I85" s="23">
        <v>1</v>
      </c>
      <c r="J85" s="23">
        <v>17</v>
      </c>
      <c r="K85" s="26">
        <v>1.17</v>
      </c>
      <c r="L85" s="26">
        <v>2.5099999999999998</v>
      </c>
      <c r="M85" s="23">
        <v>9.89</v>
      </c>
      <c r="N85" s="29">
        <v>0.86</v>
      </c>
      <c r="O85" s="23">
        <v>3</v>
      </c>
      <c r="P85" s="23">
        <v>7</v>
      </c>
      <c r="Q85" s="26">
        <f t="shared" si="6"/>
        <v>0.47285464098073554</v>
      </c>
      <c r="R85" s="26">
        <f t="shared" si="7"/>
        <v>1.1033274956217163</v>
      </c>
      <c r="S85" s="26">
        <f t="shared" si="8"/>
        <v>3.3099824868651488</v>
      </c>
      <c r="T85" s="26" t="s">
        <v>842</v>
      </c>
      <c r="U85" s="23">
        <v>4</v>
      </c>
      <c r="V85" s="23">
        <v>16</v>
      </c>
      <c r="W85" s="23">
        <v>1</v>
      </c>
      <c r="X85" s="15" t="s">
        <v>423</v>
      </c>
      <c r="Y85" s="15" t="s">
        <v>423</v>
      </c>
      <c r="Z85" t="s">
        <v>422</v>
      </c>
      <c r="AA85" s="23" t="s">
        <v>426</v>
      </c>
      <c r="AB85" s="17" t="s">
        <v>433</v>
      </c>
      <c r="AC85" s="17" t="s">
        <v>811</v>
      </c>
      <c r="AD85" s="17" t="s">
        <v>676</v>
      </c>
      <c r="AE85" s="17" t="s">
        <v>486</v>
      </c>
    </row>
    <row r="86" spans="1:31" x14ac:dyDescent="0.25">
      <c r="A86">
        <v>565</v>
      </c>
      <c r="B86" t="s">
        <v>845</v>
      </c>
      <c r="C86" t="s">
        <v>845</v>
      </c>
      <c r="D86" t="s">
        <v>760</v>
      </c>
      <c r="E86" s="22" t="s">
        <v>17</v>
      </c>
      <c r="F86" s="23">
        <v>57</v>
      </c>
      <c r="G86" s="23">
        <v>54.1</v>
      </c>
      <c r="H86" s="23">
        <v>13</v>
      </c>
      <c r="I86" s="23">
        <v>23</v>
      </c>
      <c r="J86" s="23">
        <v>1</v>
      </c>
      <c r="K86" s="26">
        <v>1.2</v>
      </c>
      <c r="L86" s="26">
        <v>3.31</v>
      </c>
      <c r="M86" s="23">
        <v>5.3</v>
      </c>
      <c r="N86" s="29">
        <v>0.94</v>
      </c>
      <c r="O86" s="23">
        <v>12</v>
      </c>
      <c r="P86" s="23">
        <v>3</v>
      </c>
      <c r="Q86" s="26">
        <f t="shared" si="6"/>
        <v>1.9963031423290203</v>
      </c>
      <c r="R86" s="26">
        <f t="shared" si="7"/>
        <v>0.49907578558225507</v>
      </c>
      <c r="S86" s="26">
        <f t="shared" si="8"/>
        <v>2.1626617375231052</v>
      </c>
      <c r="T86" s="26" t="s">
        <v>841</v>
      </c>
      <c r="U86" s="23">
        <v>3</v>
      </c>
      <c r="V86" s="23">
        <v>16</v>
      </c>
      <c r="W86" s="23">
        <v>1</v>
      </c>
      <c r="X86" s="15" t="s">
        <v>423</v>
      </c>
      <c r="Y86" s="23">
        <v>20</v>
      </c>
      <c r="Z86" s="23" t="s">
        <v>425</v>
      </c>
      <c r="AA86" s="23">
        <v>17</v>
      </c>
      <c r="AB86" s="17" t="s">
        <v>516</v>
      </c>
      <c r="AC86" s="17" t="s">
        <v>467</v>
      </c>
      <c r="AD86" s="17" t="s">
        <v>481</v>
      </c>
      <c r="AE86" s="17" t="s">
        <v>486</v>
      </c>
    </row>
    <row r="87" spans="1:31" x14ac:dyDescent="0.25">
      <c r="A87">
        <v>566</v>
      </c>
      <c r="B87" t="s">
        <v>845</v>
      </c>
      <c r="C87" t="s">
        <v>845</v>
      </c>
      <c r="D87" t="s">
        <v>769</v>
      </c>
      <c r="E87" s="22" t="s">
        <v>17</v>
      </c>
      <c r="F87" s="23">
        <v>75</v>
      </c>
      <c r="G87" s="23">
        <v>65</v>
      </c>
      <c r="H87" s="23">
        <v>16</v>
      </c>
      <c r="I87" s="23">
        <v>1</v>
      </c>
      <c r="J87" s="23">
        <v>21</v>
      </c>
      <c r="K87" s="26">
        <v>1.28</v>
      </c>
      <c r="L87" s="26">
        <v>3.6</v>
      </c>
      <c r="M87" s="23">
        <v>9.69</v>
      </c>
      <c r="N87" s="29">
        <v>0.9</v>
      </c>
      <c r="O87" s="23">
        <v>15</v>
      </c>
      <c r="P87" s="23">
        <v>6</v>
      </c>
      <c r="Q87" s="26">
        <f t="shared" si="6"/>
        <v>2.0769230769230771</v>
      </c>
      <c r="R87" s="26">
        <f t="shared" si="7"/>
        <v>0.83076923076923082</v>
      </c>
      <c r="S87" s="26">
        <f t="shared" si="8"/>
        <v>2.2153846153846155</v>
      </c>
      <c r="T87" s="26" t="s">
        <v>842</v>
      </c>
      <c r="U87" s="23">
        <v>3</v>
      </c>
      <c r="V87" s="23">
        <v>16</v>
      </c>
      <c r="W87" s="23">
        <v>1</v>
      </c>
      <c r="X87" s="15" t="s">
        <v>423</v>
      </c>
      <c r="Y87" s="23">
        <v>20</v>
      </c>
      <c r="Z87" s="23" t="s">
        <v>425</v>
      </c>
      <c r="AA87" s="23">
        <v>17</v>
      </c>
      <c r="AB87" s="17" t="s">
        <v>433</v>
      </c>
      <c r="AC87" s="17" t="s">
        <v>811</v>
      </c>
      <c r="AD87" s="17" t="s">
        <v>676</v>
      </c>
      <c r="AE87" s="17" t="s">
        <v>486</v>
      </c>
    </row>
    <row r="88" spans="1:31" x14ac:dyDescent="0.25">
      <c r="A88">
        <v>567</v>
      </c>
      <c r="B88" t="s">
        <v>845</v>
      </c>
      <c r="C88" t="s">
        <v>845</v>
      </c>
      <c r="D88" t="s">
        <v>804</v>
      </c>
      <c r="E88" s="22" t="s">
        <v>17</v>
      </c>
      <c r="F88" s="23">
        <v>74</v>
      </c>
      <c r="G88" s="23">
        <v>56.1</v>
      </c>
      <c r="H88" s="23">
        <v>39</v>
      </c>
      <c r="I88" s="23">
        <v>0</v>
      </c>
      <c r="J88" s="23">
        <v>15</v>
      </c>
      <c r="K88" s="26">
        <v>1.85</v>
      </c>
      <c r="L88" s="26">
        <v>5.59</v>
      </c>
      <c r="M88" s="23">
        <v>8.7899999999999991</v>
      </c>
      <c r="N88" s="29">
        <v>0.7</v>
      </c>
      <c r="O88" s="23">
        <v>8</v>
      </c>
      <c r="P88" s="23">
        <v>7</v>
      </c>
      <c r="Q88" s="26">
        <f t="shared" si="6"/>
        <v>1.2834224598930482</v>
      </c>
      <c r="R88" s="26">
        <f t="shared" si="7"/>
        <v>1.1229946524064172</v>
      </c>
      <c r="S88" s="26">
        <f t="shared" si="8"/>
        <v>6.2566844919786098</v>
      </c>
      <c r="T88" s="26" t="s">
        <v>842</v>
      </c>
      <c r="U88" s="23">
        <v>1</v>
      </c>
      <c r="V88" s="23">
        <v>16</v>
      </c>
      <c r="W88" s="23">
        <v>1</v>
      </c>
      <c r="X88" s="15" t="s">
        <v>423</v>
      </c>
      <c r="Y88" s="23">
        <v>20</v>
      </c>
      <c r="Z88" s="15" t="s">
        <v>423</v>
      </c>
      <c r="AA88" t="s">
        <v>434</v>
      </c>
      <c r="AB88" s="17" t="s">
        <v>445</v>
      </c>
      <c r="AC88" s="17" t="s">
        <v>539</v>
      </c>
      <c r="AD88" s="17" t="s">
        <v>676</v>
      </c>
      <c r="AE88" s="17" t="s">
        <v>486</v>
      </c>
    </row>
    <row r="89" spans="1:31" x14ac:dyDescent="0.25">
      <c r="A89">
        <v>568</v>
      </c>
      <c r="B89" t="s">
        <v>845</v>
      </c>
      <c r="C89" t="s">
        <v>845</v>
      </c>
      <c r="D89" t="s">
        <v>800</v>
      </c>
      <c r="E89" s="22" t="s">
        <v>17</v>
      </c>
      <c r="F89" s="23">
        <v>65</v>
      </c>
      <c r="G89" s="23">
        <v>61.2</v>
      </c>
      <c r="H89" s="23">
        <v>18</v>
      </c>
      <c r="I89" s="23">
        <v>0</v>
      </c>
      <c r="J89" s="23">
        <v>6</v>
      </c>
      <c r="K89" s="26">
        <v>1.43</v>
      </c>
      <c r="L89" s="26">
        <v>4.96</v>
      </c>
      <c r="M89" s="23">
        <v>6.13</v>
      </c>
      <c r="N89" s="29">
        <v>0.93</v>
      </c>
      <c r="O89" s="23">
        <v>13</v>
      </c>
      <c r="P89" s="23">
        <v>5</v>
      </c>
      <c r="Q89" s="26">
        <f t="shared" si="6"/>
        <v>1.9117647058823528</v>
      </c>
      <c r="R89" s="26">
        <f t="shared" si="7"/>
        <v>0.73529411764705888</v>
      </c>
      <c r="S89" s="26">
        <f t="shared" si="8"/>
        <v>2.6470588235294117</v>
      </c>
      <c r="T89" s="26" t="s">
        <v>842</v>
      </c>
      <c r="U89" s="23">
        <v>1</v>
      </c>
      <c r="V89" s="23">
        <v>16</v>
      </c>
      <c r="W89" s="23">
        <v>1</v>
      </c>
      <c r="X89" s="15" t="s">
        <v>423</v>
      </c>
      <c r="Y89" s="23">
        <v>20</v>
      </c>
      <c r="Z89" t="s">
        <v>425</v>
      </c>
      <c r="AA89" s="23">
        <v>17</v>
      </c>
      <c r="AB89" s="17" t="s">
        <v>527</v>
      </c>
      <c r="AC89" s="17" t="s">
        <v>530</v>
      </c>
      <c r="AD89" s="17" t="s">
        <v>484</v>
      </c>
      <c r="AE89" s="17" t="s">
        <v>486</v>
      </c>
    </row>
    <row r="90" spans="1:31" x14ac:dyDescent="0.25">
      <c r="A90">
        <v>569</v>
      </c>
      <c r="B90" t="s">
        <v>845</v>
      </c>
      <c r="C90" t="s">
        <v>845</v>
      </c>
      <c r="D90" t="s">
        <v>713</v>
      </c>
      <c r="E90" s="22" t="s">
        <v>21</v>
      </c>
      <c r="F90" s="23">
        <v>76</v>
      </c>
      <c r="G90" s="23">
        <v>69.2</v>
      </c>
      <c r="H90" s="23">
        <v>26</v>
      </c>
      <c r="I90" s="23">
        <v>24</v>
      </c>
      <c r="J90" s="23">
        <v>9</v>
      </c>
      <c r="K90" s="26">
        <v>1.06</v>
      </c>
      <c r="L90" s="26">
        <v>2.0699999999999998</v>
      </c>
      <c r="M90" s="23">
        <v>11.76</v>
      </c>
      <c r="N90" s="29">
        <v>0.66</v>
      </c>
      <c r="O90" s="23">
        <v>13</v>
      </c>
      <c r="P90" s="23">
        <v>7</v>
      </c>
      <c r="Q90" s="26">
        <f t="shared" si="6"/>
        <v>1.6907514450867052</v>
      </c>
      <c r="R90" s="26">
        <f t="shared" si="7"/>
        <v>0.91040462427745661</v>
      </c>
      <c r="S90" s="26">
        <f t="shared" si="8"/>
        <v>3.3815028901734103</v>
      </c>
      <c r="T90" s="26" t="s">
        <v>841</v>
      </c>
      <c r="U90" s="23">
        <v>5</v>
      </c>
      <c r="V90" s="23">
        <v>16</v>
      </c>
      <c r="W90" s="23">
        <v>1</v>
      </c>
      <c r="X90" s="15" t="s">
        <v>423</v>
      </c>
      <c r="Y90" s="23">
        <v>20</v>
      </c>
      <c r="Z90" s="23">
        <v>19</v>
      </c>
      <c r="AA90" s="23" t="s">
        <v>426</v>
      </c>
      <c r="AB90" s="17" t="s">
        <v>445</v>
      </c>
      <c r="AC90" s="17" t="s">
        <v>514</v>
      </c>
      <c r="AD90" s="17" t="s">
        <v>488</v>
      </c>
      <c r="AE90" s="17" t="s">
        <v>486</v>
      </c>
    </row>
    <row r="91" spans="1:31" x14ac:dyDescent="0.25">
      <c r="A91">
        <v>570</v>
      </c>
      <c r="B91" t="s">
        <v>845</v>
      </c>
      <c r="C91" t="s">
        <v>845</v>
      </c>
      <c r="D91" t="s">
        <v>739</v>
      </c>
      <c r="E91" s="22" t="s">
        <v>21</v>
      </c>
      <c r="F91" s="23">
        <v>70</v>
      </c>
      <c r="G91" s="23">
        <v>72</v>
      </c>
      <c r="H91" s="23">
        <v>14</v>
      </c>
      <c r="I91" s="23">
        <v>2</v>
      </c>
      <c r="J91" s="23">
        <v>14</v>
      </c>
      <c r="K91" s="26">
        <v>1.03</v>
      </c>
      <c r="L91" s="26">
        <v>2.75</v>
      </c>
      <c r="M91" s="23">
        <v>6.13</v>
      </c>
      <c r="N91" s="29">
        <v>1.55</v>
      </c>
      <c r="O91" s="23">
        <v>14</v>
      </c>
      <c r="P91" s="23">
        <v>4</v>
      </c>
      <c r="Q91" s="26">
        <f t="shared" si="6"/>
        <v>1.75</v>
      </c>
      <c r="R91" s="26">
        <f t="shared" si="7"/>
        <v>0.5</v>
      </c>
      <c r="S91" s="26">
        <f t="shared" si="8"/>
        <v>1.75</v>
      </c>
      <c r="T91" s="26" t="s">
        <v>842</v>
      </c>
      <c r="U91" s="23">
        <v>4</v>
      </c>
      <c r="V91" s="23">
        <v>16</v>
      </c>
      <c r="W91" s="23">
        <v>1</v>
      </c>
      <c r="X91" s="15" t="s">
        <v>423</v>
      </c>
      <c r="Y91" s="23">
        <v>20</v>
      </c>
      <c r="Z91" s="23" t="s">
        <v>434</v>
      </c>
      <c r="AA91" s="30" t="s">
        <v>423</v>
      </c>
      <c r="AB91" s="17" t="s">
        <v>433</v>
      </c>
      <c r="AC91" s="17" t="s">
        <v>511</v>
      </c>
      <c r="AD91" s="17" t="s">
        <v>490</v>
      </c>
      <c r="AE91" s="17" t="s">
        <v>486</v>
      </c>
    </row>
    <row r="92" spans="1:31" x14ac:dyDescent="0.25">
      <c r="A92">
        <v>571</v>
      </c>
      <c r="B92" t="s">
        <v>845</v>
      </c>
      <c r="C92" t="s">
        <v>845</v>
      </c>
      <c r="D92" t="s">
        <v>730</v>
      </c>
      <c r="E92" s="22" t="s">
        <v>21</v>
      </c>
      <c r="F92" s="23">
        <v>80</v>
      </c>
      <c r="G92" s="23">
        <v>76.099999999999994</v>
      </c>
      <c r="H92" s="23">
        <v>22</v>
      </c>
      <c r="I92" s="23">
        <v>2</v>
      </c>
      <c r="J92" s="23">
        <v>24</v>
      </c>
      <c r="K92" s="26">
        <v>1.0900000000000001</v>
      </c>
      <c r="L92" s="26">
        <v>2.59</v>
      </c>
      <c r="M92" s="23">
        <v>7.55</v>
      </c>
      <c r="N92" s="29">
        <v>1.03</v>
      </c>
      <c r="O92" s="23">
        <v>11</v>
      </c>
      <c r="P92" s="23">
        <v>6</v>
      </c>
      <c r="Q92" s="26">
        <f t="shared" si="6"/>
        <v>1.3009198423127464</v>
      </c>
      <c r="R92" s="26">
        <f t="shared" si="7"/>
        <v>0.70959264126149801</v>
      </c>
      <c r="S92" s="26">
        <f t="shared" si="8"/>
        <v>2.6018396846254928</v>
      </c>
      <c r="T92" s="26" t="s">
        <v>842</v>
      </c>
      <c r="U92" s="23">
        <v>5</v>
      </c>
      <c r="V92" s="23">
        <v>15</v>
      </c>
      <c r="W92" s="23">
        <v>1</v>
      </c>
      <c r="X92" s="15" t="s">
        <v>423</v>
      </c>
      <c r="Y92" s="23">
        <v>20</v>
      </c>
      <c r="Z92" s="23" t="s">
        <v>434</v>
      </c>
      <c r="AA92" s="23">
        <v>16</v>
      </c>
      <c r="AB92" s="17" t="s">
        <v>542</v>
      </c>
      <c r="AC92" s="17" t="s">
        <v>530</v>
      </c>
      <c r="AD92" s="17" t="s">
        <v>479</v>
      </c>
      <c r="AE92" s="17" t="s">
        <v>493</v>
      </c>
    </row>
    <row r="93" spans="1:31" x14ac:dyDescent="0.25">
      <c r="A93">
        <v>572</v>
      </c>
      <c r="B93" t="s">
        <v>845</v>
      </c>
      <c r="C93" t="s">
        <v>845</v>
      </c>
      <c r="D93" t="s">
        <v>738</v>
      </c>
      <c r="E93" s="22" t="s">
        <v>21</v>
      </c>
      <c r="F93" s="23">
        <v>73</v>
      </c>
      <c r="G93" s="23">
        <v>46</v>
      </c>
      <c r="H93" s="23">
        <v>19</v>
      </c>
      <c r="I93" s="23">
        <v>1</v>
      </c>
      <c r="J93" s="23">
        <v>13</v>
      </c>
      <c r="K93" s="26">
        <v>1.33</v>
      </c>
      <c r="L93" s="26">
        <v>2.74</v>
      </c>
      <c r="M93" s="23">
        <v>9</v>
      </c>
      <c r="N93" s="29">
        <v>1.59</v>
      </c>
      <c r="O93" s="23">
        <v>9</v>
      </c>
      <c r="P93" s="23">
        <v>1</v>
      </c>
      <c r="Q93" s="26">
        <f t="shared" si="6"/>
        <v>1.7608695652173914</v>
      </c>
      <c r="R93" s="26">
        <f t="shared" si="7"/>
        <v>0.19565217391304346</v>
      </c>
      <c r="S93" s="26">
        <f t="shared" si="8"/>
        <v>3.7173913043478262</v>
      </c>
      <c r="T93" s="26" t="s">
        <v>842</v>
      </c>
      <c r="U93" s="23">
        <v>3</v>
      </c>
      <c r="V93" s="23">
        <v>17</v>
      </c>
      <c r="W93" s="23">
        <v>1</v>
      </c>
      <c r="X93" s="15" t="s">
        <v>423</v>
      </c>
      <c r="Y93" s="23">
        <v>20</v>
      </c>
      <c r="Z93" s="15" t="s">
        <v>423</v>
      </c>
      <c r="AA93" s="23" t="s">
        <v>425</v>
      </c>
      <c r="AB93" s="17" t="s">
        <v>428</v>
      </c>
      <c r="AC93" s="17" t="s">
        <v>525</v>
      </c>
      <c r="AD93" s="17" t="s">
        <v>488</v>
      </c>
      <c r="AE93" s="17" t="s">
        <v>486</v>
      </c>
    </row>
    <row r="94" spans="1:31" x14ac:dyDescent="0.25">
      <c r="A94">
        <v>573</v>
      </c>
      <c r="B94" t="s">
        <v>845</v>
      </c>
      <c r="C94" t="s">
        <v>845</v>
      </c>
      <c r="D94" t="s">
        <v>709</v>
      </c>
      <c r="E94" s="22" t="s">
        <v>143</v>
      </c>
      <c r="F94" s="23">
        <v>54</v>
      </c>
      <c r="G94" s="23">
        <v>54</v>
      </c>
      <c r="H94" s="23">
        <v>24</v>
      </c>
      <c r="I94" s="23">
        <v>36</v>
      </c>
      <c r="J94" s="23">
        <v>0</v>
      </c>
      <c r="K94" s="26">
        <v>0.83</v>
      </c>
      <c r="L94" s="26">
        <v>2</v>
      </c>
      <c r="M94" s="23">
        <v>17.670000000000002</v>
      </c>
      <c r="N94" s="29">
        <v>0.79</v>
      </c>
      <c r="O94" s="23">
        <v>6</v>
      </c>
      <c r="P94" s="23">
        <v>1</v>
      </c>
      <c r="Q94" s="26">
        <f t="shared" si="6"/>
        <v>1</v>
      </c>
      <c r="R94" s="26">
        <f t="shared" si="7"/>
        <v>0.16666666666666666</v>
      </c>
      <c r="S94" s="26">
        <f t="shared" si="8"/>
        <v>4</v>
      </c>
      <c r="T94" s="26" t="s">
        <v>841</v>
      </c>
      <c r="U94" s="23">
        <v>4</v>
      </c>
      <c r="V94" s="23">
        <v>17</v>
      </c>
      <c r="W94" s="23">
        <v>1</v>
      </c>
      <c r="X94" s="15" t="s">
        <v>423</v>
      </c>
      <c r="Y94" s="23">
        <v>20</v>
      </c>
      <c r="Z94" s="30" t="s">
        <v>423</v>
      </c>
      <c r="AA94" t="s">
        <v>425</v>
      </c>
      <c r="AB94" s="17" t="s">
        <v>427</v>
      </c>
      <c r="AC94" s="17" t="s">
        <v>443</v>
      </c>
      <c r="AD94" s="17" t="s">
        <v>808</v>
      </c>
      <c r="AE94" s="17" t="s">
        <v>486</v>
      </c>
    </row>
    <row r="95" spans="1:31" x14ac:dyDescent="0.25">
      <c r="A95">
        <v>574</v>
      </c>
      <c r="B95" t="s">
        <v>845</v>
      </c>
      <c r="C95" t="s">
        <v>845</v>
      </c>
      <c r="D95" t="s">
        <v>802</v>
      </c>
      <c r="E95" s="22" t="s">
        <v>143</v>
      </c>
      <c r="F95" s="23">
        <v>40</v>
      </c>
      <c r="G95" s="23">
        <v>41</v>
      </c>
      <c r="H95" s="23">
        <v>16</v>
      </c>
      <c r="I95" s="23">
        <v>0</v>
      </c>
      <c r="J95" s="23">
        <v>4</v>
      </c>
      <c r="K95" s="26">
        <v>1.61</v>
      </c>
      <c r="L95" s="26">
        <v>5.49</v>
      </c>
      <c r="M95" s="23">
        <v>9.2200000000000006</v>
      </c>
      <c r="N95" s="29">
        <v>0.83</v>
      </c>
      <c r="O95" s="23">
        <v>10</v>
      </c>
      <c r="P95" s="23">
        <v>5</v>
      </c>
      <c r="Q95" s="26">
        <f t="shared" si="6"/>
        <v>2.1951219512195124</v>
      </c>
      <c r="R95" s="26">
        <f t="shared" si="7"/>
        <v>1.0975609756097562</v>
      </c>
      <c r="S95" s="26">
        <f t="shared" si="8"/>
        <v>3.5121951219512195</v>
      </c>
      <c r="T95" s="26" t="s">
        <v>842</v>
      </c>
      <c r="U95" s="23">
        <v>0</v>
      </c>
      <c r="V95" s="23">
        <v>17</v>
      </c>
      <c r="W95" s="23">
        <v>1</v>
      </c>
      <c r="X95" s="15" t="s">
        <v>423</v>
      </c>
      <c r="Y95" t="s">
        <v>422</v>
      </c>
      <c r="Z95" s="15" t="s">
        <v>423</v>
      </c>
      <c r="AA95">
        <v>18</v>
      </c>
      <c r="AB95" s="17" t="s">
        <v>436</v>
      </c>
      <c r="AC95" s="17" t="s">
        <v>811</v>
      </c>
      <c r="AD95" s="17" t="s">
        <v>676</v>
      </c>
      <c r="AE95" s="17" t="s">
        <v>486</v>
      </c>
    </row>
    <row r="96" spans="1:31" x14ac:dyDescent="0.25">
      <c r="A96">
        <v>575</v>
      </c>
      <c r="B96" t="s">
        <v>845</v>
      </c>
      <c r="C96" t="s">
        <v>845</v>
      </c>
      <c r="D96" t="s">
        <v>798</v>
      </c>
      <c r="E96" s="22" t="s">
        <v>143</v>
      </c>
      <c r="F96" s="23">
        <v>54</v>
      </c>
      <c r="G96" s="23">
        <v>62.2</v>
      </c>
      <c r="H96" s="23">
        <v>31</v>
      </c>
      <c r="I96" s="23">
        <v>0</v>
      </c>
      <c r="J96" s="23">
        <v>1</v>
      </c>
      <c r="K96" s="26">
        <v>1.39</v>
      </c>
      <c r="L96" s="26">
        <v>4.88</v>
      </c>
      <c r="M96" s="23">
        <v>10.77</v>
      </c>
      <c r="N96" s="29">
        <v>0.42</v>
      </c>
      <c r="O96" s="23">
        <v>9</v>
      </c>
      <c r="P96" s="23">
        <v>13</v>
      </c>
      <c r="Q96" s="26">
        <f t="shared" si="6"/>
        <v>1.302250803858521</v>
      </c>
      <c r="R96" s="26">
        <f t="shared" si="7"/>
        <v>1.8810289389067523</v>
      </c>
      <c r="S96" s="26">
        <f t="shared" si="8"/>
        <v>4.485530546623794</v>
      </c>
      <c r="T96" s="26" t="s">
        <v>842</v>
      </c>
      <c r="U96" s="23">
        <v>1</v>
      </c>
      <c r="V96" s="23">
        <v>17</v>
      </c>
      <c r="W96" s="23">
        <v>1</v>
      </c>
      <c r="X96" s="23">
        <v>20</v>
      </c>
      <c r="Y96" s="23">
        <v>19</v>
      </c>
      <c r="Z96" s="15" t="s">
        <v>423</v>
      </c>
      <c r="AA96" s="23">
        <v>18</v>
      </c>
      <c r="AB96" s="17" t="s">
        <v>436</v>
      </c>
      <c r="AC96" s="17" t="s">
        <v>679</v>
      </c>
      <c r="AD96" s="17" t="s">
        <v>674</v>
      </c>
      <c r="AE96" s="17" t="s">
        <v>486</v>
      </c>
    </row>
    <row r="97" spans="1:31" x14ac:dyDescent="0.25">
      <c r="A97">
        <v>576</v>
      </c>
      <c r="B97" t="s">
        <v>845</v>
      </c>
      <c r="C97" t="s">
        <v>845</v>
      </c>
      <c r="D97" t="s">
        <v>777</v>
      </c>
      <c r="E97" s="22" t="s">
        <v>143</v>
      </c>
      <c r="F97" s="23">
        <v>62</v>
      </c>
      <c r="G97" s="23">
        <v>56.2</v>
      </c>
      <c r="H97" s="23">
        <v>24</v>
      </c>
      <c r="I97" s="23">
        <v>0</v>
      </c>
      <c r="J97" s="23">
        <v>17</v>
      </c>
      <c r="K97" s="26">
        <v>1.52</v>
      </c>
      <c r="L97" s="26">
        <v>3.81</v>
      </c>
      <c r="M97" s="23">
        <v>7.62</v>
      </c>
      <c r="N97" s="29">
        <v>0.83</v>
      </c>
      <c r="O97" s="23">
        <v>12</v>
      </c>
      <c r="P97" s="23">
        <v>6</v>
      </c>
      <c r="Q97" s="26">
        <f t="shared" si="6"/>
        <v>1.9217081850533806</v>
      </c>
      <c r="R97" s="26">
        <f t="shared" si="7"/>
        <v>0.9608540925266903</v>
      </c>
      <c r="S97" s="26">
        <f t="shared" si="8"/>
        <v>3.8434163701067612</v>
      </c>
      <c r="T97" s="26" t="s">
        <v>842</v>
      </c>
      <c r="U97" s="23">
        <v>3</v>
      </c>
      <c r="V97" s="23">
        <v>15</v>
      </c>
      <c r="W97" s="23">
        <v>1</v>
      </c>
      <c r="X97" s="15" t="s">
        <v>423</v>
      </c>
      <c r="Y97" s="23">
        <v>20</v>
      </c>
      <c r="Z97" t="s">
        <v>425</v>
      </c>
      <c r="AA97" s="23" t="s">
        <v>427</v>
      </c>
      <c r="AB97" s="17" t="s">
        <v>542</v>
      </c>
      <c r="AC97" s="17" t="s">
        <v>532</v>
      </c>
      <c r="AD97" s="17" t="s">
        <v>489</v>
      </c>
      <c r="AE97" s="17" t="s">
        <v>486</v>
      </c>
    </row>
    <row r="98" spans="1:31" x14ac:dyDescent="0.25">
      <c r="A98">
        <v>577</v>
      </c>
      <c r="B98" t="s">
        <v>845</v>
      </c>
      <c r="C98" t="s">
        <v>845</v>
      </c>
      <c r="D98" t="s">
        <v>748</v>
      </c>
      <c r="E98" s="22" t="s">
        <v>30</v>
      </c>
      <c r="F98" s="23">
        <v>67</v>
      </c>
      <c r="G98" s="23">
        <v>73</v>
      </c>
      <c r="H98" s="23">
        <v>33</v>
      </c>
      <c r="I98" s="23">
        <v>14</v>
      </c>
      <c r="J98" s="23">
        <v>10</v>
      </c>
      <c r="K98" s="26">
        <v>1.37</v>
      </c>
      <c r="L98" s="26">
        <v>2.96</v>
      </c>
      <c r="M98" s="23">
        <v>6.78</v>
      </c>
      <c r="N98" s="29">
        <v>1.86</v>
      </c>
      <c r="O98" s="23">
        <v>13</v>
      </c>
      <c r="P98" s="23">
        <v>3</v>
      </c>
      <c r="Q98" s="26">
        <f t="shared" ref="Q98:Q121" si="9">(O98/G98)*9</f>
        <v>1.6027397260273972</v>
      </c>
      <c r="R98" s="26">
        <f t="shared" ref="R98:R121" si="10">(P98/G98)*9</f>
        <v>0.36986301369863012</v>
      </c>
      <c r="S98" s="26">
        <f t="shared" ref="S98:S121" si="11">(H98/G98)*9</f>
        <v>4.0684931506849313</v>
      </c>
      <c r="T98" s="26" t="s">
        <v>841</v>
      </c>
      <c r="U98" s="23">
        <v>3</v>
      </c>
      <c r="V98" s="23">
        <v>16</v>
      </c>
      <c r="W98" s="23">
        <v>1</v>
      </c>
      <c r="X98" s="15" t="s">
        <v>423</v>
      </c>
      <c r="Y98" s="23">
        <v>20</v>
      </c>
      <c r="Z98" s="23">
        <v>19</v>
      </c>
      <c r="AA98" t="s">
        <v>426</v>
      </c>
      <c r="AB98" s="17" t="s">
        <v>433</v>
      </c>
      <c r="AC98" s="17" t="s">
        <v>509</v>
      </c>
      <c r="AD98" s="17" t="s">
        <v>484</v>
      </c>
      <c r="AE98" s="17" t="s">
        <v>486</v>
      </c>
    </row>
    <row r="99" spans="1:31" x14ac:dyDescent="0.25">
      <c r="A99">
        <v>578</v>
      </c>
      <c r="B99" t="s">
        <v>845</v>
      </c>
      <c r="C99" t="s">
        <v>845</v>
      </c>
      <c r="D99" t="s">
        <v>803</v>
      </c>
      <c r="E99" s="22" t="s">
        <v>30</v>
      </c>
      <c r="F99" s="23">
        <v>62</v>
      </c>
      <c r="G99" s="23">
        <v>66.099999999999994</v>
      </c>
      <c r="H99" s="23">
        <v>18</v>
      </c>
      <c r="I99" s="23">
        <v>8</v>
      </c>
      <c r="J99" s="23">
        <v>12</v>
      </c>
      <c r="K99" s="26">
        <v>1.45</v>
      </c>
      <c r="L99" s="26">
        <v>5.56</v>
      </c>
      <c r="M99" s="23">
        <v>6.38</v>
      </c>
      <c r="N99" s="29">
        <v>1.54</v>
      </c>
      <c r="O99" s="23">
        <v>10</v>
      </c>
      <c r="P99" s="23">
        <v>4</v>
      </c>
      <c r="Q99" s="26">
        <f t="shared" si="9"/>
        <v>1.3615733736762481</v>
      </c>
      <c r="R99" s="26">
        <f t="shared" si="10"/>
        <v>0.54462934947049935</v>
      </c>
      <c r="S99" s="26">
        <f t="shared" si="11"/>
        <v>2.4508320726172466</v>
      </c>
      <c r="T99" s="26" t="s">
        <v>842</v>
      </c>
      <c r="U99" s="23">
        <v>2</v>
      </c>
      <c r="V99" s="23">
        <v>15</v>
      </c>
      <c r="W99" s="23">
        <v>1</v>
      </c>
      <c r="X99" s="15" t="s">
        <v>423</v>
      </c>
      <c r="Y99" s="23">
        <v>20</v>
      </c>
      <c r="Z99" s="23" t="s">
        <v>434</v>
      </c>
      <c r="AA99" s="23">
        <v>16</v>
      </c>
      <c r="AB99" s="17" t="s">
        <v>439</v>
      </c>
      <c r="AC99" s="17" t="s">
        <v>505</v>
      </c>
      <c r="AD99" s="17" t="s">
        <v>484</v>
      </c>
      <c r="AE99" s="17" t="s">
        <v>486</v>
      </c>
    </row>
    <row r="100" spans="1:31" x14ac:dyDescent="0.25">
      <c r="A100">
        <v>579</v>
      </c>
      <c r="B100" t="s">
        <v>845</v>
      </c>
      <c r="C100" t="s">
        <v>845</v>
      </c>
      <c r="D100" t="s">
        <v>708</v>
      </c>
      <c r="E100" s="22" t="s">
        <v>30</v>
      </c>
      <c r="F100" s="23">
        <v>49</v>
      </c>
      <c r="G100" s="23">
        <v>54.2</v>
      </c>
      <c r="H100" s="23">
        <v>20</v>
      </c>
      <c r="I100" s="23">
        <v>6</v>
      </c>
      <c r="J100" s="23">
        <v>16</v>
      </c>
      <c r="K100" s="26">
        <v>1.08</v>
      </c>
      <c r="L100" s="26">
        <v>1.98</v>
      </c>
      <c r="M100" s="23">
        <v>7.57</v>
      </c>
      <c r="N100" s="29">
        <v>1.25</v>
      </c>
      <c r="O100" s="23">
        <v>4</v>
      </c>
      <c r="P100" s="23">
        <v>2</v>
      </c>
      <c r="Q100" s="26">
        <f t="shared" si="9"/>
        <v>0.66420664206642066</v>
      </c>
      <c r="R100" s="26">
        <f t="shared" si="10"/>
        <v>0.33210332103321033</v>
      </c>
      <c r="S100" s="26">
        <f t="shared" si="11"/>
        <v>3.3210332103321032</v>
      </c>
      <c r="T100" s="26" t="s">
        <v>842</v>
      </c>
      <c r="U100" s="23">
        <v>4</v>
      </c>
      <c r="V100" s="23">
        <v>17</v>
      </c>
      <c r="W100" s="23">
        <v>1</v>
      </c>
      <c r="X100" s="15" t="s">
        <v>423</v>
      </c>
      <c r="Y100" s="15" t="s">
        <v>423</v>
      </c>
      <c r="Z100" s="23">
        <v>20</v>
      </c>
      <c r="AA100" s="23" t="s">
        <v>425</v>
      </c>
      <c r="AB100" s="17" t="s">
        <v>436</v>
      </c>
      <c r="AC100" s="17" t="s">
        <v>509</v>
      </c>
      <c r="AD100" s="17" t="s">
        <v>484</v>
      </c>
      <c r="AE100" s="17" t="s">
        <v>486</v>
      </c>
    </row>
    <row r="101" spans="1:31" x14ac:dyDescent="0.25">
      <c r="A101">
        <v>580</v>
      </c>
      <c r="B101" t="s">
        <v>845</v>
      </c>
      <c r="C101" t="s">
        <v>845</v>
      </c>
      <c r="D101" t="s">
        <v>784</v>
      </c>
      <c r="E101" s="22" t="s">
        <v>30</v>
      </c>
      <c r="F101" s="23">
        <v>57</v>
      </c>
      <c r="G101" s="23">
        <v>67.2</v>
      </c>
      <c r="H101" s="23">
        <v>42</v>
      </c>
      <c r="I101" s="23">
        <v>0</v>
      </c>
      <c r="J101" s="23">
        <v>4</v>
      </c>
      <c r="K101" s="26">
        <v>1.49</v>
      </c>
      <c r="L101" s="26">
        <v>3.99</v>
      </c>
      <c r="M101" s="23">
        <v>7.71</v>
      </c>
      <c r="N101" s="29">
        <v>1.1299999999999999</v>
      </c>
      <c r="O101" s="23">
        <v>13</v>
      </c>
      <c r="P101" s="23">
        <v>6</v>
      </c>
      <c r="Q101" s="26">
        <f t="shared" si="9"/>
        <v>1.7410714285714284</v>
      </c>
      <c r="R101" s="26">
        <f t="shared" si="10"/>
        <v>0.8035714285714286</v>
      </c>
      <c r="S101" s="26">
        <f t="shared" si="11"/>
        <v>5.625</v>
      </c>
      <c r="T101" s="26" t="s">
        <v>842</v>
      </c>
      <c r="U101" s="23">
        <v>1</v>
      </c>
      <c r="V101" s="23">
        <v>17</v>
      </c>
      <c r="W101" s="23">
        <v>1</v>
      </c>
      <c r="X101" s="15" t="s">
        <v>423</v>
      </c>
      <c r="Y101" s="23">
        <v>20</v>
      </c>
      <c r="Z101" s="15" t="s">
        <v>423</v>
      </c>
      <c r="AA101" t="s">
        <v>425</v>
      </c>
      <c r="AB101" s="17" t="s">
        <v>428</v>
      </c>
      <c r="AC101" s="17" t="s">
        <v>525</v>
      </c>
      <c r="AD101" s="17" t="s">
        <v>488</v>
      </c>
      <c r="AE101" s="17" t="s">
        <v>486</v>
      </c>
    </row>
    <row r="102" spans="1:31" x14ac:dyDescent="0.25">
      <c r="A102">
        <v>581</v>
      </c>
      <c r="B102" t="s">
        <v>845</v>
      </c>
      <c r="C102" t="s">
        <v>845</v>
      </c>
      <c r="D102" t="s">
        <v>724</v>
      </c>
      <c r="E102" s="22" t="s">
        <v>71</v>
      </c>
      <c r="F102" s="23">
        <v>64</v>
      </c>
      <c r="G102" s="23">
        <v>63.1</v>
      </c>
      <c r="H102" s="23">
        <v>15</v>
      </c>
      <c r="I102" s="23">
        <v>29</v>
      </c>
      <c r="J102" s="23">
        <v>1</v>
      </c>
      <c r="K102" s="26">
        <v>1.06</v>
      </c>
      <c r="L102" s="26">
        <v>2.42</v>
      </c>
      <c r="M102" s="23">
        <v>8.9499999999999993</v>
      </c>
      <c r="N102" s="29">
        <v>1.03</v>
      </c>
      <c r="O102" s="23">
        <v>5</v>
      </c>
      <c r="P102" s="23">
        <v>2</v>
      </c>
      <c r="Q102" s="26">
        <f t="shared" si="9"/>
        <v>0.71315372424722656</v>
      </c>
      <c r="R102" s="26">
        <f t="shared" si="10"/>
        <v>0.28526148969889065</v>
      </c>
      <c r="S102" s="26">
        <f t="shared" si="11"/>
        <v>2.1394611727416799</v>
      </c>
      <c r="T102" s="26" t="s">
        <v>841</v>
      </c>
      <c r="U102" s="23">
        <v>6</v>
      </c>
      <c r="V102" s="23">
        <v>14</v>
      </c>
      <c r="W102" s="23">
        <v>1</v>
      </c>
      <c r="X102" s="15" t="s">
        <v>423</v>
      </c>
      <c r="Y102" s="15" t="s">
        <v>423</v>
      </c>
      <c r="Z102" s="23" t="s">
        <v>420</v>
      </c>
      <c r="AA102" s="23">
        <v>15</v>
      </c>
      <c r="AB102" s="17" t="s">
        <v>441</v>
      </c>
      <c r="AC102" s="17" t="s">
        <v>532</v>
      </c>
      <c r="AD102" s="17" t="s">
        <v>489</v>
      </c>
      <c r="AE102" s="17" t="s">
        <v>486</v>
      </c>
    </row>
    <row r="103" spans="1:31" x14ac:dyDescent="0.25">
      <c r="A103">
        <v>582</v>
      </c>
      <c r="B103" t="s">
        <v>845</v>
      </c>
      <c r="C103" t="s">
        <v>845</v>
      </c>
      <c r="D103" t="s">
        <v>718</v>
      </c>
      <c r="E103" s="22" t="s">
        <v>71</v>
      </c>
      <c r="F103" s="23">
        <v>65</v>
      </c>
      <c r="G103" s="23">
        <v>61</v>
      </c>
      <c r="H103" s="23">
        <v>25</v>
      </c>
      <c r="I103" s="23">
        <v>2</v>
      </c>
      <c r="J103" s="23">
        <v>21</v>
      </c>
      <c r="K103" s="26">
        <v>1.07</v>
      </c>
      <c r="L103" s="26">
        <v>2.21</v>
      </c>
      <c r="M103" s="23">
        <v>10.48</v>
      </c>
      <c r="N103" s="29">
        <v>1.27</v>
      </c>
      <c r="O103" s="23">
        <v>8</v>
      </c>
      <c r="P103" s="23">
        <v>2</v>
      </c>
      <c r="Q103" s="26">
        <f t="shared" si="9"/>
        <v>1.180327868852459</v>
      </c>
      <c r="R103" s="26">
        <f t="shared" si="10"/>
        <v>0.29508196721311475</v>
      </c>
      <c r="S103" s="26">
        <f t="shared" si="11"/>
        <v>3.6885245901639347</v>
      </c>
      <c r="T103" s="26" t="s">
        <v>842</v>
      </c>
      <c r="U103" s="23">
        <v>4</v>
      </c>
      <c r="V103" s="23">
        <v>17</v>
      </c>
      <c r="W103" s="23">
        <v>1</v>
      </c>
      <c r="X103" s="15" t="s">
        <v>423</v>
      </c>
      <c r="Y103" s="23">
        <v>20</v>
      </c>
      <c r="Z103" s="15" t="s">
        <v>423</v>
      </c>
      <c r="AA103" s="23" t="s">
        <v>425</v>
      </c>
      <c r="AB103" s="17" t="s">
        <v>428</v>
      </c>
      <c r="AC103" s="17" t="s">
        <v>680</v>
      </c>
      <c r="AD103" s="17" t="s">
        <v>676</v>
      </c>
      <c r="AE103" s="17" t="s">
        <v>486</v>
      </c>
    </row>
    <row r="104" spans="1:31" x14ac:dyDescent="0.25">
      <c r="A104">
        <v>583</v>
      </c>
      <c r="B104" t="s">
        <v>845</v>
      </c>
      <c r="C104" t="s">
        <v>845</v>
      </c>
      <c r="D104" t="s">
        <v>774</v>
      </c>
      <c r="E104" s="22" t="s">
        <v>71</v>
      </c>
      <c r="F104" s="23">
        <v>73</v>
      </c>
      <c r="G104" s="23">
        <v>69</v>
      </c>
      <c r="H104" s="23">
        <v>27</v>
      </c>
      <c r="I104" s="23">
        <v>0</v>
      </c>
      <c r="J104" s="23">
        <v>11</v>
      </c>
      <c r="K104" s="26">
        <v>1.25</v>
      </c>
      <c r="L104" s="26">
        <v>3.78</v>
      </c>
      <c r="M104" s="23">
        <v>9.1300000000000008</v>
      </c>
      <c r="N104" s="29">
        <v>1.03</v>
      </c>
      <c r="O104" s="23">
        <v>8</v>
      </c>
      <c r="P104" s="23">
        <v>4</v>
      </c>
      <c r="Q104" s="26">
        <f t="shared" si="9"/>
        <v>1.0434782608695652</v>
      </c>
      <c r="R104" s="26">
        <f t="shared" si="10"/>
        <v>0.52173913043478259</v>
      </c>
      <c r="S104" s="26">
        <f t="shared" si="11"/>
        <v>3.5217391304347827</v>
      </c>
      <c r="T104" s="26" t="s">
        <v>842</v>
      </c>
      <c r="U104" s="23">
        <v>2</v>
      </c>
      <c r="V104" s="23">
        <v>16</v>
      </c>
      <c r="W104" s="23">
        <v>1</v>
      </c>
      <c r="X104" s="15" t="s">
        <v>423</v>
      </c>
      <c r="Y104" s="23">
        <v>20</v>
      </c>
      <c r="Z104" s="23">
        <v>19</v>
      </c>
      <c r="AA104" s="23" t="s">
        <v>426</v>
      </c>
      <c r="AB104" s="17" t="s">
        <v>433</v>
      </c>
      <c r="AC104" s="17" t="s">
        <v>526</v>
      </c>
      <c r="AD104" s="17" t="s">
        <v>488</v>
      </c>
      <c r="AE104" s="17" t="s">
        <v>486</v>
      </c>
    </row>
    <row r="105" spans="1:31" x14ac:dyDescent="0.25">
      <c r="A105">
        <v>584</v>
      </c>
      <c r="B105" t="s">
        <v>845</v>
      </c>
      <c r="C105" t="s">
        <v>845</v>
      </c>
      <c r="D105" t="s">
        <v>788</v>
      </c>
      <c r="E105" s="22" t="s">
        <v>71</v>
      </c>
      <c r="F105" s="23">
        <v>61</v>
      </c>
      <c r="G105" s="23">
        <v>56.1</v>
      </c>
      <c r="H105" s="23">
        <v>19</v>
      </c>
      <c r="I105" s="23">
        <v>0</v>
      </c>
      <c r="J105" s="23">
        <v>12</v>
      </c>
      <c r="K105" s="26">
        <v>1.37</v>
      </c>
      <c r="L105" s="26">
        <v>4.1500000000000004</v>
      </c>
      <c r="M105" s="23">
        <v>4.95</v>
      </c>
      <c r="N105" s="29">
        <v>1.68</v>
      </c>
      <c r="O105" s="23">
        <v>9</v>
      </c>
      <c r="P105" s="23">
        <v>2</v>
      </c>
      <c r="Q105" s="26">
        <f t="shared" si="9"/>
        <v>1.4438502673796791</v>
      </c>
      <c r="R105" s="26">
        <f t="shared" si="10"/>
        <v>0.32085561497326204</v>
      </c>
      <c r="S105" s="26">
        <f t="shared" si="11"/>
        <v>3.0481283422459895</v>
      </c>
      <c r="T105" s="26" t="s">
        <v>842</v>
      </c>
      <c r="U105" s="23">
        <v>2</v>
      </c>
      <c r="V105" s="23">
        <v>16</v>
      </c>
      <c r="W105" s="23">
        <v>1</v>
      </c>
      <c r="X105" s="15" t="s">
        <v>423</v>
      </c>
      <c r="Y105" s="23">
        <v>20</v>
      </c>
      <c r="Z105" s="23">
        <v>19</v>
      </c>
      <c r="AA105" s="23" t="s">
        <v>426</v>
      </c>
      <c r="AB105" s="17" t="s">
        <v>433</v>
      </c>
      <c r="AC105" s="17" t="s">
        <v>511</v>
      </c>
      <c r="AD105" s="17" t="s">
        <v>490</v>
      </c>
      <c r="AE105" s="17" t="s">
        <v>486</v>
      </c>
    </row>
    <row r="106" spans="1:31" x14ac:dyDescent="0.25">
      <c r="A106">
        <v>585</v>
      </c>
      <c r="B106" t="s">
        <v>845</v>
      </c>
      <c r="C106" t="s">
        <v>845</v>
      </c>
      <c r="D106" t="s">
        <v>727</v>
      </c>
      <c r="E106" s="22" t="s">
        <v>73</v>
      </c>
      <c r="F106" s="23">
        <v>64</v>
      </c>
      <c r="G106" s="23">
        <v>64.099999999999994</v>
      </c>
      <c r="H106" s="23">
        <v>8</v>
      </c>
      <c r="I106" s="23">
        <v>26</v>
      </c>
      <c r="J106" s="23">
        <v>1</v>
      </c>
      <c r="K106" s="26">
        <v>0.92</v>
      </c>
      <c r="L106" s="26">
        <v>2.52</v>
      </c>
      <c r="M106" s="23">
        <v>11.19</v>
      </c>
      <c r="N106" s="29">
        <v>0.54</v>
      </c>
      <c r="O106" s="23">
        <v>10</v>
      </c>
      <c r="P106" s="23">
        <v>10</v>
      </c>
      <c r="Q106" s="26">
        <f t="shared" si="9"/>
        <v>1.40405616224649</v>
      </c>
      <c r="R106" s="26">
        <f t="shared" si="10"/>
        <v>1.40405616224649</v>
      </c>
      <c r="S106" s="26">
        <f t="shared" si="11"/>
        <v>1.1232449297971918</v>
      </c>
      <c r="T106" s="26" t="s">
        <v>841</v>
      </c>
      <c r="U106" s="23">
        <v>5</v>
      </c>
      <c r="V106" s="23">
        <v>15</v>
      </c>
      <c r="W106" s="23">
        <v>1</v>
      </c>
      <c r="X106" s="15" t="s">
        <v>423</v>
      </c>
      <c r="Y106" s="23">
        <v>20</v>
      </c>
      <c r="Z106" s="23" t="s">
        <v>432</v>
      </c>
      <c r="AA106" s="30" t="s">
        <v>423</v>
      </c>
      <c r="AB106" s="17" t="s">
        <v>542</v>
      </c>
      <c r="AC106" s="17" t="s">
        <v>678</v>
      </c>
      <c r="AD106" s="17" t="s">
        <v>488</v>
      </c>
      <c r="AE106" s="17" t="s">
        <v>486</v>
      </c>
    </row>
    <row r="107" spans="1:31" x14ac:dyDescent="0.25">
      <c r="A107">
        <v>586</v>
      </c>
      <c r="B107" t="s">
        <v>845</v>
      </c>
      <c r="C107" t="s">
        <v>845</v>
      </c>
      <c r="D107" t="s">
        <v>780</v>
      </c>
      <c r="E107" s="22" t="s">
        <v>73</v>
      </c>
      <c r="F107" s="23">
        <v>64</v>
      </c>
      <c r="G107" s="23">
        <v>60</v>
      </c>
      <c r="H107" s="23">
        <v>14</v>
      </c>
      <c r="I107" s="23">
        <v>8</v>
      </c>
      <c r="J107" s="23">
        <v>3</v>
      </c>
      <c r="K107" s="26">
        <v>1.38</v>
      </c>
      <c r="L107" s="26">
        <v>3.9</v>
      </c>
      <c r="M107" s="23">
        <v>6.45</v>
      </c>
      <c r="N107" s="29">
        <v>0.8</v>
      </c>
      <c r="O107" s="23">
        <v>19</v>
      </c>
      <c r="P107" s="23">
        <v>6</v>
      </c>
      <c r="Q107" s="26">
        <f t="shared" si="9"/>
        <v>2.8499999999999996</v>
      </c>
      <c r="R107" s="26">
        <f t="shared" si="10"/>
        <v>0.9</v>
      </c>
      <c r="S107" s="26">
        <f t="shared" si="11"/>
        <v>2.1</v>
      </c>
      <c r="T107" s="26" t="s">
        <v>842</v>
      </c>
      <c r="U107" s="23">
        <v>2</v>
      </c>
      <c r="V107" s="23">
        <v>16</v>
      </c>
      <c r="W107" s="23">
        <v>1</v>
      </c>
      <c r="X107" s="15" t="s">
        <v>423</v>
      </c>
      <c r="Y107" t="s">
        <v>422</v>
      </c>
      <c r="Z107" s="23">
        <v>18</v>
      </c>
      <c r="AA107" s="23">
        <v>17</v>
      </c>
      <c r="AB107" s="17" t="s">
        <v>527</v>
      </c>
      <c r="AC107" s="17" t="s">
        <v>530</v>
      </c>
      <c r="AD107" s="17" t="s">
        <v>484</v>
      </c>
      <c r="AE107" s="17" t="s">
        <v>486</v>
      </c>
    </row>
    <row r="108" spans="1:31" x14ac:dyDescent="0.25">
      <c r="A108">
        <v>587</v>
      </c>
      <c r="B108" t="s">
        <v>845</v>
      </c>
      <c r="C108" t="s">
        <v>845</v>
      </c>
      <c r="D108" t="s">
        <v>720</v>
      </c>
      <c r="E108" s="22" t="s">
        <v>73</v>
      </c>
      <c r="F108" s="23">
        <v>70</v>
      </c>
      <c r="G108" s="23">
        <v>70.2</v>
      </c>
      <c r="H108" s="23">
        <v>19</v>
      </c>
      <c r="I108" s="23">
        <v>1</v>
      </c>
      <c r="J108" s="23">
        <v>13</v>
      </c>
      <c r="K108" s="26">
        <v>1.26</v>
      </c>
      <c r="L108" s="26">
        <v>2.29</v>
      </c>
      <c r="M108" s="23">
        <v>5.09</v>
      </c>
      <c r="N108" s="29">
        <v>1.65</v>
      </c>
      <c r="O108" s="23">
        <v>17</v>
      </c>
      <c r="P108" s="23">
        <v>1</v>
      </c>
      <c r="Q108" s="26">
        <f t="shared" si="9"/>
        <v>2.1794871794871793</v>
      </c>
      <c r="R108" s="26">
        <f t="shared" si="10"/>
        <v>0.12820512820512819</v>
      </c>
      <c r="S108" s="26">
        <f t="shared" si="11"/>
        <v>2.4358974358974357</v>
      </c>
      <c r="T108" s="26" t="s">
        <v>842</v>
      </c>
      <c r="U108" s="23">
        <v>3</v>
      </c>
      <c r="V108" s="23">
        <v>17</v>
      </c>
      <c r="W108" s="23">
        <v>1</v>
      </c>
      <c r="X108" s="15" t="s">
        <v>423</v>
      </c>
      <c r="Y108" t="s">
        <v>422</v>
      </c>
      <c r="Z108" s="30" t="s">
        <v>423</v>
      </c>
      <c r="AA108" s="23">
        <v>18</v>
      </c>
      <c r="AB108" s="17" t="s">
        <v>436</v>
      </c>
      <c r="AC108" s="17" t="s">
        <v>523</v>
      </c>
      <c r="AD108" s="17" t="s">
        <v>481</v>
      </c>
      <c r="AE108" s="17" t="s">
        <v>486</v>
      </c>
    </row>
    <row r="109" spans="1:31" x14ac:dyDescent="0.25">
      <c r="A109">
        <v>588</v>
      </c>
      <c r="B109" t="s">
        <v>845</v>
      </c>
      <c r="C109" t="s">
        <v>845</v>
      </c>
      <c r="D109" t="s">
        <v>743</v>
      </c>
      <c r="E109" s="22" t="s">
        <v>73</v>
      </c>
      <c r="F109" s="23">
        <v>71</v>
      </c>
      <c r="G109" s="23">
        <v>63</v>
      </c>
      <c r="H109" s="23">
        <v>17</v>
      </c>
      <c r="I109" s="23">
        <v>0</v>
      </c>
      <c r="J109" s="23">
        <v>16</v>
      </c>
      <c r="K109" s="26">
        <v>1.19</v>
      </c>
      <c r="L109" s="26">
        <v>2.86</v>
      </c>
      <c r="M109" s="23">
        <v>9.14</v>
      </c>
      <c r="N109" s="29">
        <v>0.61</v>
      </c>
      <c r="O109" s="23">
        <v>15</v>
      </c>
      <c r="P109" s="23">
        <v>5</v>
      </c>
      <c r="Q109" s="26">
        <f t="shared" si="9"/>
        <v>2.1428571428571428</v>
      </c>
      <c r="R109" s="26">
        <f t="shared" si="10"/>
        <v>0.71428571428571419</v>
      </c>
      <c r="S109" s="26">
        <f t="shared" si="11"/>
        <v>2.4285714285714284</v>
      </c>
      <c r="T109" s="26" t="s">
        <v>842</v>
      </c>
      <c r="U109" s="23">
        <v>4</v>
      </c>
      <c r="V109" s="23">
        <v>16</v>
      </c>
      <c r="W109" s="23">
        <v>1</v>
      </c>
      <c r="X109" s="15" t="s">
        <v>423</v>
      </c>
      <c r="Y109" t="s">
        <v>422</v>
      </c>
      <c r="Z109">
        <v>18</v>
      </c>
      <c r="AA109" s="23">
        <v>17</v>
      </c>
      <c r="AB109" s="17" t="s">
        <v>445</v>
      </c>
      <c r="AC109" s="17" t="s">
        <v>514</v>
      </c>
      <c r="AD109" s="17" t="s">
        <v>488</v>
      </c>
      <c r="AE109" s="17" t="s">
        <v>486</v>
      </c>
    </row>
    <row r="110" spans="1:31" x14ac:dyDescent="0.25">
      <c r="A110">
        <v>589</v>
      </c>
      <c r="B110" t="s">
        <v>845</v>
      </c>
      <c r="C110" t="s">
        <v>845</v>
      </c>
      <c r="D110" t="s">
        <v>698</v>
      </c>
      <c r="E110" s="22" t="s">
        <v>43</v>
      </c>
      <c r="F110" s="23">
        <v>71</v>
      </c>
      <c r="G110" s="23">
        <v>76.099999999999994</v>
      </c>
      <c r="H110" s="23">
        <v>23</v>
      </c>
      <c r="I110" s="23">
        <v>37</v>
      </c>
      <c r="J110" s="23">
        <v>7</v>
      </c>
      <c r="K110" s="26">
        <v>0.9</v>
      </c>
      <c r="L110" s="26">
        <v>1.65</v>
      </c>
      <c r="M110" s="23">
        <v>7.31</v>
      </c>
      <c r="N110" s="29">
        <v>3.23</v>
      </c>
      <c r="O110" s="23">
        <v>7</v>
      </c>
      <c r="P110" s="23">
        <v>4</v>
      </c>
      <c r="Q110" s="26">
        <f t="shared" si="9"/>
        <v>0.82785808147174778</v>
      </c>
      <c r="R110" s="26">
        <f t="shared" si="10"/>
        <v>0.47306176084099871</v>
      </c>
      <c r="S110" s="26">
        <f t="shared" si="11"/>
        <v>2.7201051248357424</v>
      </c>
      <c r="T110" s="26" t="s">
        <v>841</v>
      </c>
      <c r="U110" s="23">
        <v>6</v>
      </c>
      <c r="V110" s="23">
        <v>15</v>
      </c>
      <c r="W110" s="23">
        <v>1</v>
      </c>
      <c r="X110" s="15" t="s">
        <v>423</v>
      </c>
      <c r="Y110" s="15" t="s">
        <v>423</v>
      </c>
      <c r="Z110" t="s">
        <v>407</v>
      </c>
      <c r="AA110" t="s">
        <v>427</v>
      </c>
      <c r="AB110" s="17" t="s">
        <v>438</v>
      </c>
      <c r="AC110" s="17" t="s">
        <v>511</v>
      </c>
      <c r="AD110" s="17" t="s">
        <v>490</v>
      </c>
      <c r="AE110" s="17" t="s">
        <v>486</v>
      </c>
    </row>
    <row r="111" spans="1:31" x14ac:dyDescent="0.25">
      <c r="A111">
        <v>590</v>
      </c>
      <c r="B111" t="s">
        <v>845</v>
      </c>
      <c r="C111" t="s">
        <v>845</v>
      </c>
      <c r="D111" t="s">
        <v>749</v>
      </c>
      <c r="E111" s="22" t="s">
        <v>43</v>
      </c>
      <c r="F111" s="23">
        <v>60</v>
      </c>
      <c r="G111" s="23">
        <v>60.2</v>
      </c>
      <c r="H111" s="23">
        <v>12</v>
      </c>
      <c r="I111" s="23">
        <v>11</v>
      </c>
      <c r="J111" s="23">
        <v>12</v>
      </c>
      <c r="K111" s="26">
        <v>1.1000000000000001</v>
      </c>
      <c r="L111" s="26">
        <v>2.97</v>
      </c>
      <c r="M111" s="23">
        <v>6.68</v>
      </c>
      <c r="N111" s="29">
        <v>1.1200000000000001</v>
      </c>
      <c r="O111" s="23">
        <v>14</v>
      </c>
      <c r="P111" s="23">
        <v>4</v>
      </c>
      <c r="Q111" s="26">
        <f t="shared" si="9"/>
        <v>2.0930232558139537</v>
      </c>
      <c r="R111" s="26">
        <f t="shared" si="10"/>
        <v>0.59800664451827235</v>
      </c>
      <c r="S111" s="26">
        <f t="shared" si="11"/>
        <v>1.7940199335548173</v>
      </c>
      <c r="T111" s="26" t="s">
        <v>842</v>
      </c>
      <c r="U111" s="23">
        <v>4</v>
      </c>
      <c r="V111" s="23">
        <v>16</v>
      </c>
      <c r="W111" s="23">
        <v>1</v>
      </c>
      <c r="X111" s="15" t="s">
        <v>423</v>
      </c>
      <c r="Y111" s="23">
        <v>20</v>
      </c>
      <c r="Z111" s="23" t="s">
        <v>434</v>
      </c>
      <c r="AA111" s="30" t="s">
        <v>423</v>
      </c>
      <c r="AB111" s="17" t="s">
        <v>445</v>
      </c>
      <c r="AC111" s="17" t="s">
        <v>506</v>
      </c>
      <c r="AD111" s="17" t="s">
        <v>490</v>
      </c>
      <c r="AE111" s="17" t="s">
        <v>486</v>
      </c>
    </row>
    <row r="112" spans="1:31" x14ac:dyDescent="0.25">
      <c r="A112">
        <v>591</v>
      </c>
      <c r="B112" t="s">
        <v>845</v>
      </c>
      <c r="C112" t="s">
        <v>845</v>
      </c>
      <c r="D112" t="s">
        <v>700</v>
      </c>
      <c r="E112" s="22" t="s">
        <v>43</v>
      </c>
      <c r="F112" s="23">
        <v>68</v>
      </c>
      <c r="G112" s="23">
        <v>68.2</v>
      </c>
      <c r="H112" s="23">
        <v>19</v>
      </c>
      <c r="I112" s="23">
        <v>4</v>
      </c>
      <c r="J112" s="23">
        <v>25</v>
      </c>
      <c r="K112" s="26">
        <v>0.89</v>
      </c>
      <c r="L112" s="26">
        <v>1.7</v>
      </c>
      <c r="M112" s="23">
        <v>9.57</v>
      </c>
      <c r="N112" s="29">
        <v>0.9</v>
      </c>
      <c r="O112" s="23">
        <v>9</v>
      </c>
      <c r="P112" s="23">
        <v>6</v>
      </c>
      <c r="Q112" s="26">
        <f t="shared" si="9"/>
        <v>1.1876832844574778</v>
      </c>
      <c r="R112" s="26">
        <f t="shared" si="10"/>
        <v>0.7917888563049853</v>
      </c>
      <c r="S112" s="26">
        <f t="shared" si="11"/>
        <v>2.5073313782991198</v>
      </c>
      <c r="T112" s="26" t="s">
        <v>842</v>
      </c>
      <c r="U112" s="23">
        <v>4</v>
      </c>
      <c r="V112" s="23">
        <v>17</v>
      </c>
      <c r="W112" s="23">
        <v>1</v>
      </c>
      <c r="X112" s="15" t="s">
        <v>423</v>
      </c>
      <c r="Y112" s="23">
        <v>20</v>
      </c>
      <c r="Z112" s="23">
        <v>19</v>
      </c>
      <c r="AA112" s="23">
        <v>18</v>
      </c>
      <c r="AB112" s="17" t="s">
        <v>436</v>
      </c>
      <c r="AC112" s="17" t="s">
        <v>526</v>
      </c>
      <c r="AD112" s="17" t="s">
        <v>488</v>
      </c>
      <c r="AE112" s="17" t="s">
        <v>486</v>
      </c>
    </row>
    <row r="113" spans="1:31" x14ac:dyDescent="0.25">
      <c r="A113">
        <v>592</v>
      </c>
      <c r="B113" t="s">
        <v>845</v>
      </c>
      <c r="C113" t="s">
        <v>845</v>
      </c>
      <c r="D113" t="s">
        <v>710</v>
      </c>
      <c r="E113" s="22" t="s">
        <v>43</v>
      </c>
      <c r="F113" s="23">
        <v>73</v>
      </c>
      <c r="G113" s="23">
        <v>62.1</v>
      </c>
      <c r="H113" s="23">
        <v>17</v>
      </c>
      <c r="I113" s="23">
        <v>1</v>
      </c>
      <c r="J113" s="23">
        <v>22</v>
      </c>
      <c r="K113" s="26">
        <v>0.8</v>
      </c>
      <c r="L113" s="26">
        <v>2.02</v>
      </c>
      <c r="M113" s="23">
        <v>14.87</v>
      </c>
      <c r="N113" s="29">
        <v>0.98</v>
      </c>
      <c r="O113" s="23">
        <v>7</v>
      </c>
      <c r="P113" s="23">
        <v>3</v>
      </c>
      <c r="Q113" s="26">
        <f t="shared" si="9"/>
        <v>1.0144927536231885</v>
      </c>
      <c r="R113" s="26">
        <f t="shared" si="10"/>
        <v>0.43478260869565216</v>
      </c>
      <c r="S113" s="26">
        <f t="shared" si="11"/>
        <v>2.4637681159420288</v>
      </c>
      <c r="T113" s="26" t="s">
        <v>842</v>
      </c>
      <c r="U113" s="23">
        <v>4</v>
      </c>
      <c r="V113" s="23">
        <v>17</v>
      </c>
      <c r="W113" s="23">
        <v>1</v>
      </c>
      <c r="X113" s="15" t="s">
        <v>423</v>
      </c>
      <c r="Y113" s="23">
        <v>20</v>
      </c>
      <c r="Z113" s="23">
        <v>19</v>
      </c>
      <c r="AA113" s="23">
        <v>18</v>
      </c>
      <c r="AB113" s="17" t="s">
        <v>427</v>
      </c>
      <c r="AC113" s="17" t="s">
        <v>438</v>
      </c>
      <c r="AD113" s="17" t="s">
        <v>809</v>
      </c>
      <c r="AE113" s="17" t="s">
        <v>486</v>
      </c>
    </row>
    <row r="114" spans="1:31" x14ac:dyDescent="0.25">
      <c r="A114">
        <v>593</v>
      </c>
      <c r="B114" t="s">
        <v>845</v>
      </c>
      <c r="C114" t="s">
        <v>845</v>
      </c>
      <c r="D114" t="s">
        <v>696</v>
      </c>
      <c r="E114" s="22" t="s">
        <v>86</v>
      </c>
      <c r="F114" s="23">
        <v>63</v>
      </c>
      <c r="G114" s="23">
        <v>61.2</v>
      </c>
      <c r="H114" s="23">
        <v>26</v>
      </c>
      <c r="I114" s="23">
        <v>47</v>
      </c>
      <c r="J114" s="23">
        <v>0</v>
      </c>
      <c r="K114" s="26">
        <v>0.91</v>
      </c>
      <c r="L114" s="26">
        <v>1.61</v>
      </c>
      <c r="M114" s="23">
        <v>13.86</v>
      </c>
      <c r="N114" s="29">
        <v>0.76</v>
      </c>
      <c r="O114" s="23">
        <v>4</v>
      </c>
      <c r="P114" s="23">
        <v>2</v>
      </c>
      <c r="Q114" s="26">
        <f t="shared" si="9"/>
        <v>0.58823529411764708</v>
      </c>
      <c r="R114" s="26">
        <f t="shared" si="10"/>
        <v>0.29411764705882354</v>
      </c>
      <c r="S114" s="26">
        <f t="shared" si="11"/>
        <v>3.8235294117647056</v>
      </c>
      <c r="T114" s="26" t="s">
        <v>841</v>
      </c>
      <c r="U114" s="23">
        <v>6</v>
      </c>
      <c r="V114" s="23">
        <v>15</v>
      </c>
      <c r="W114" s="23">
        <v>1</v>
      </c>
      <c r="X114" s="15" t="s">
        <v>423</v>
      </c>
      <c r="Y114" s="15" t="s">
        <v>423</v>
      </c>
      <c r="Z114" t="s">
        <v>407</v>
      </c>
      <c r="AA114" s="23" t="s">
        <v>427</v>
      </c>
      <c r="AB114" s="17" t="s">
        <v>438</v>
      </c>
      <c r="AC114" s="17" t="s">
        <v>679</v>
      </c>
      <c r="AD114" s="17" t="s">
        <v>674</v>
      </c>
      <c r="AE114" s="17" t="s">
        <v>486</v>
      </c>
    </row>
    <row r="115" spans="1:31" x14ac:dyDescent="0.25">
      <c r="A115">
        <v>594</v>
      </c>
      <c r="B115" t="s">
        <v>845</v>
      </c>
      <c r="C115" t="s">
        <v>845</v>
      </c>
      <c r="D115" t="s">
        <v>767</v>
      </c>
      <c r="E115" s="22" t="s">
        <v>86</v>
      </c>
      <c r="F115" s="23">
        <v>65</v>
      </c>
      <c r="G115" s="23">
        <v>61</v>
      </c>
      <c r="H115" s="23">
        <v>16</v>
      </c>
      <c r="I115" s="23">
        <v>3</v>
      </c>
      <c r="J115" s="23">
        <v>19</v>
      </c>
      <c r="K115" s="26">
        <v>1.26</v>
      </c>
      <c r="L115" s="26">
        <v>3.54</v>
      </c>
      <c r="M115" s="23">
        <v>9.89</v>
      </c>
      <c r="N115" s="29">
        <v>0.65</v>
      </c>
      <c r="O115" s="23">
        <v>8</v>
      </c>
      <c r="P115" s="23">
        <v>5</v>
      </c>
      <c r="Q115" s="26">
        <f t="shared" si="9"/>
        <v>1.180327868852459</v>
      </c>
      <c r="R115" s="26">
        <f t="shared" si="10"/>
        <v>0.73770491803278682</v>
      </c>
      <c r="S115" s="26">
        <f t="shared" si="11"/>
        <v>2.360655737704918</v>
      </c>
      <c r="T115" s="26" t="s">
        <v>842</v>
      </c>
      <c r="U115" s="23">
        <v>3</v>
      </c>
      <c r="V115" s="23">
        <v>16</v>
      </c>
      <c r="W115" s="23">
        <v>1</v>
      </c>
      <c r="X115" s="15" t="s">
        <v>423</v>
      </c>
      <c r="Y115" s="23">
        <v>20</v>
      </c>
      <c r="Z115" s="23" t="s">
        <v>425</v>
      </c>
      <c r="AA115" s="23">
        <v>17</v>
      </c>
      <c r="AB115" s="17" t="s">
        <v>445</v>
      </c>
      <c r="AC115" s="17" t="s">
        <v>539</v>
      </c>
      <c r="AD115" s="17" t="s">
        <v>676</v>
      </c>
      <c r="AE115" s="17" t="s">
        <v>486</v>
      </c>
    </row>
    <row r="116" spans="1:31" x14ac:dyDescent="0.25">
      <c r="A116">
        <v>595</v>
      </c>
      <c r="B116" t="s">
        <v>845</v>
      </c>
      <c r="C116" t="s">
        <v>845</v>
      </c>
      <c r="D116" t="s">
        <v>744</v>
      </c>
      <c r="E116" s="22" t="s">
        <v>86</v>
      </c>
      <c r="F116" s="23">
        <v>58</v>
      </c>
      <c r="G116" s="23">
        <v>50</v>
      </c>
      <c r="H116" s="23">
        <v>27</v>
      </c>
      <c r="I116" s="23">
        <v>3</v>
      </c>
      <c r="J116" s="23">
        <v>20</v>
      </c>
      <c r="K116" s="26">
        <v>1.2</v>
      </c>
      <c r="L116" s="26">
        <v>2.88</v>
      </c>
      <c r="M116" s="23">
        <v>11.16</v>
      </c>
      <c r="N116" s="29">
        <v>0.85</v>
      </c>
      <c r="O116" s="23">
        <v>5</v>
      </c>
      <c r="P116" s="23">
        <v>2</v>
      </c>
      <c r="Q116" s="26">
        <f t="shared" si="9"/>
        <v>0.9</v>
      </c>
      <c r="R116" s="26">
        <f t="shared" si="10"/>
        <v>0.36</v>
      </c>
      <c r="S116" s="26">
        <f t="shared" si="11"/>
        <v>4.8600000000000003</v>
      </c>
      <c r="T116" s="26" t="s">
        <v>842</v>
      </c>
      <c r="U116" s="23">
        <v>4</v>
      </c>
      <c r="V116" s="23">
        <v>16</v>
      </c>
      <c r="W116" s="23">
        <v>1</v>
      </c>
      <c r="X116" s="15" t="s">
        <v>423</v>
      </c>
      <c r="Y116" s="15" t="s">
        <v>423</v>
      </c>
      <c r="Z116" s="23">
        <v>20</v>
      </c>
      <c r="AA116" t="s">
        <v>434</v>
      </c>
      <c r="AB116" s="17" t="s">
        <v>433</v>
      </c>
      <c r="AC116" s="17" t="s">
        <v>679</v>
      </c>
      <c r="AD116" s="17" t="s">
        <v>674</v>
      </c>
      <c r="AE116" s="17" t="s">
        <v>486</v>
      </c>
    </row>
    <row r="117" spans="1:31" x14ac:dyDescent="0.25">
      <c r="A117">
        <v>596</v>
      </c>
      <c r="B117" t="s">
        <v>845</v>
      </c>
      <c r="C117" t="s">
        <v>845</v>
      </c>
      <c r="D117" t="s">
        <v>732</v>
      </c>
      <c r="E117" s="22" t="s">
        <v>86</v>
      </c>
      <c r="F117" s="23">
        <v>61</v>
      </c>
      <c r="G117" s="23">
        <v>54.2</v>
      </c>
      <c r="H117" s="23">
        <v>13</v>
      </c>
      <c r="I117" s="23">
        <v>0</v>
      </c>
      <c r="J117" s="23">
        <v>13</v>
      </c>
      <c r="K117" s="26">
        <v>1.08</v>
      </c>
      <c r="L117" s="26">
        <v>2.63</v>
      </c>
      <c r="M117" s="23">
        <v>8.23</v>
      </c>
      <c r="N117" s="29">
        <v>1.01</v>
      </c>
      <c r="O117" s="23">
        <v>10</v>
      </c>
      <c r="P117" s="23">
        <v>5</v>
      </c>
      <c r="Q117" s="26">
        <f t="shared" si="9"/>
        <v>1.6605166051660516</v>
      </c>
      <c r="R117" s="26">
        <f t="shared" si="10"/>
        <v>0.8302583025830258</v>
      </c>
      <c r="S117" s="26">
        <f t="shared" si="11"/>
        <v>2.158671586715867</v>
      </c>
      <c r="T117" s="26" t="s">
        <v>842</v>
      </c>
      <c r="U117" s="23">
        <v>3</v>
      </c>
      <c r="V117" s="23">
        <v>17</v>
      </c>
      <c r="W117" s="23">
        <v>1</v>
      </c>
      <c r="X117" s="15" t="s">
        <v>423</v>
      </c>
      <c r="Y117" s="23">
        <v>20</v>
      </c>
      <c r="Z117" s="23">
        <v>19</v>
      </c>
      <c r="AA117" s="23">
        <v>18</v>
      </c>
      <c r="AB117" s="17" t="s">
        <v>436</v>
      </c>
      <c r="AC117" s="17" t="s">
        <v>526</v>
      </c>
      <c r="AD117" s="17" t="s">
        <v>483</v>
      </c>
      <c r="AE117" s="17" t="s">
        <v>493</v>
      </c>
    </row>
    <row r="118" spans="1:31" x14ac:dyDescent="0.25">
      <c r="A118">
        <v>597</v>
      </c>
      <c r="B118" t="s">
        <v>845</v>
      </c>
      <c r="C118" t="s">
        <v>845</v>
      </c>
      <c r="D118" t="s">
        <v>790</v>
      </c>
      <c r="E118" s="22" t="s">
        <v>50</v>
      </c>
      <c r="F118" s="23">
        <v>62</v>
      </c>
      <c r="G118" s="23">
        <v>59.1</v>
      </c>
      <c r="H118" s="23">
        <v>15</v>
      </c>
      <c r="I118" s="23">
        <v>32</v>
      </c>
      <c r="J118" s="23">
        <v>0</v>
      </c>
      <c r="K118" s="26">
        <v>1.21</v>
      </c>
      <c r="L118" s="26">
        <v>4.25</v>
      </c>
      <c r="M118" s="23">
        <v>10.47</v>
      </c>
      <c r="N118" s="29">
        <v>0.39</v>
      </c>
      <c r="O118" s="23">
        <v>13</v>
      </c>
      <c r="P118" s="23">
        <v>11</v>
      </c>
      <c r="Q118" s="26">
        <f t="shared" si="9"/>
        <v>1.9796954314720812</v>
      </c>
      <c r="R118" s="26">
        <f t="shared" si="10"/>
        <v>1.6751269035532994</v>
      </c>
      <c r="S118" s="26">
        <f t="shared" si="11"/>
        <v>2.2842639593908629</v>
      </c>
      <c r="T118" s="26" t="s">
        <v>841</v>
      </c>
      <c r="U118" s="23">
        <v>4</v>
      </c>
      <c r="V118" s="23">
        <v>14</v>
      </c>
      <c r="W118" s="23">
        <v>1</v>
      </c>
      <c r="X118" s="23">
        <v>20</v>
      </c>
      <c r="Y118" s="23">
        <v>19</v>
      </c>
      <c r="Z118" s="23" t="s">
        <v>435</v>
      </c>
      <c r="AA118" s="23">
        <v>15</v>
      </c>
      <c r="AB118" s="17" t="s">
        <v>441</v>
      </c>
      <c r="AC118" s="17" t="s">
        <v>449</v>
      </c>
      <c r="AD118" s="17" t="s">
        <v>676</v>
      </c>
      <c r="AE118" s="17" t="s">
        <v>486</v>
      </c>
    </row>
    <row r="119" spans="1:31" x14ac:dyDescent="0.25">
      <c r="A119">
        <v>598</v>
      </c>
      <c r="B119" t="s">
        <v>845</v>
      </c>
      <c r="C119" t="s">
        <v>845</v>
      </c>
      <c r="D119" t="s">
        <v>766</v>
      </c>
      <c r="E119" s="22" t="s">
        <v>50</v>
      </c>
      <c r="F119" s="23">
        <v>68</v>
      </c>
      <c r="G119" s="23">
        <v>67</v>
      </c>
      <c r="H119" s="23">
        <v>24</v>
      </c>
      <c r="I119" s="23">
        <v>1</v>
      </c>
      <c r="J119" s="23">
        <v>29</v>
      </c>
      <c r="K119" s="26">
        <v>1.25</v>
      </c>
      <c r="L119" s="26">
        <v>3.49</v>
      </c>
      <c r="M119" s="23">
        <v>7.25</v>
      </c>
      <c r="N119" s="29">
        <v>1.91</v>
      </c>
      <c r="O119" s="23">
        <v>12</v>
      </c>
      <c r="P119" s="23">
        <v>5</v>
      </c>
      <c r="Q119" s="26">
        <f t="shared" si="9"/>
        <v>1.6119402985074627</v>
      </c>
      <c r="R119" s="26">
        <f t="shared" si="10"/>
        <v>0.67164179104477606</v>
      </c>
      <c r="S119" s="26">
        <f t="shared" si="11"/>
        <v>3.2238805970149254</v>
      </c>
      <c r="T119" s="26" t="s">
        <v>842</v>
      </c>
      <c r="U119" s="23">
        <v>3</v>
      </c>
      <c r="V119" s="23">
        <v>16</v>
      </c>
      <c r="W119" s="23">
        <v>1</v>
      </c>
      <c r="X119" s="15" t="s">
        <v>423</v>
      </c>
      <c r="Y119" s="23">
        <v>20</v>
      </c>
      <c r="Z119" s="23">
        <v>19</v>
      </c>
      <c r="AA119" s="23" t="s">
        <v>426</v>
      </c>
      <c r="AB119" s="17" t="s">
        <v>433</v>
      </c>
      <c r="AC119" s="17" t="s">
        <v>509</v>
      </c>
      <c r="AD119" s="17" t="s">
        <v>484</v>
      </c>
      <c r="AE119" s="17" t="s">
        <v>486</v>
      </c>
    </row>
    <row r="120" spans="1:31" x14ac:dyDescent="0.25">
      <c r="A120">
        <v>599</v>
      </c>
      <c r="B120" t="s">
        <v>845</v>
      </c>
      <c r="C120" t="s">
        <v>845</v>
      </c>
      <c r="D120" t="s">
        <v>794</v>
      </c>
      <c r="E120" s="22" t="s">
        <v>50</v>
      </c>
      <c r="F120" s="23">
        <v>43</v>
      </c>
      <c r="G120" s="23">
        <v>61.1</v>
      </c>
      <c r="H120" s="23">
        <v>28</v>
      </c>
      <c r="I120" s="23">
        <v>0</v>
      </c>
      <c r="J120" s="23">
        <v>2</v>
      </c>
      <c r="K120" s="26">
        <v>1.21</v>
      </c>
      <c r="L120" s="26">
        <v>4.4000000000000004</v>
      </c>
      <c r="M120" s="23">
        <v>11.45</v>
      </c>
      <c r="N120" s="29">
        <v>0.54</v>
      </c>
      <c r="O120" s="23">
        <v>13</v>
      </c>
      <c r="P120" s="23">
        <v>5</v>
      </c>
      <c r="Q120" s="26">
        <f t="shared" si="9"/>
        <v>1.9148936170212767</v>
      </c>
      <c r="R120" s="26">
        <f t="shared" si="10"/>
        <v>0.73649754500818321</v>
      </c>
      <c r="S120" s="26">
        <f t="shared" si="11"/>
        <v>4.1243862520458263</v>
      </c>
      <c r="T120" s="26" t="s">
        <v>842</v>
      </c>
      <c r="U120" s="23">
        <v>0</v>
      </c>
      <c r="V120" s="23">
        <v>18</v>
      </c>
      <c r="W120" s="23">
        <v>1</v>
      </c>
      <c r="X120" s="15" t="s">
        <v>423</v>
      </c>
      <c r="Y120" s="23">
        <v>20</v>
      </c>
      <c r="Z120" s="15" t="s">
        <v>423</v>
      </c>
      <c r="AA120" s="23">
        <v>19</v>
      </c>
      <c r="AB120" s="17" t="s">
        <v>431</v>
      </c>
      <c r="AC120" s="17" t="s">
        <v>440</v>
      </c>
      <c r="AD120" s="17" t="s">
        <v>810</v>
      </c>
      <c r="AE120" s="17" t="s">
        <v>486</v>
      </c>
    </row>
    <row r="121" spans="1:31" x14ac:dyDescent="0.25">
      <c r="A121">
        <v>600</v>
      </c>
      <c r="B121" t="s">
        <v>845</v>
      </c>
      <c r="C121" t="s">
        <v>845</v>
      </c>
      <c r="D121" t="s">
        <v>747</v>
      </c>
      <c r="E121" s="22" t="s">
        <v>50</v>
      </c>
      <c r="F121" s="23">
        <v>68</v>
      </c>
      <c r="G121" s="23">
        <v>58.2</v>
      </c>
      <c r="H121" s="23">
        <v>24</v>
      </c>
      <c r="I121" s="23">
        <v>0</v>
      </c>
      <c r="J121" s="23">
        <v>15</v>
      </c>
      <c r="K121" s="26">
        <v>1.26</v>
      </c>
      <c r="L121" s="26">
        <v>2.91</v>
      </c>
      <c r="M121" s="23">
        <v>11.66</v>
      </c>
      <c r="N121" s="29">
        <v>0.89</v>
      </c>
      <c r="O121" s="23">
        <v>12</v>
      </c>
      <c r="P121" s="23">
        <v>5</v>
      </c>
      <c r="Q121" s="26">
        <f t="shared" si="9"/>
        <v>1.8556701030927834</v>
      </c>
      <c r="R121" s="26">
        <f t="shared" si="10"/>
        <v>0.77319587628865982</v>
      </c>
      <c r="S121" s="26">
        <f t="shared" si="11"/>
        <v>3.7113402061855667</v>
      </c>
      <c r="T121" s="26" t="s">
        <v>842</v>
      </c>
      <c r="U121" s="23">
        <v>2</v>
      </c>
      <c r="V121" s="23">
        <v>17</v>
      </c>
      <c r="W121" s="23">
        <v>1</v>
      </c>
      <c r="X121" s="15" t="s">
        <v>423</v>
      </c>
      <c r="Y121" s="23">
        <v>20</v>
      </c>
      <c r="Z121" s="15" t="s">
        <v>423</v>
      </c>
      <c r="AA121" s="23" t="s">
        <v>425</v>
      </c>
      <c r="AB121" s="17" t="s">
        <v>428</v>
      </c>
      <c r="AC121" s="17" t="s">
        <v>440</v>
      </c>
      <c r="AD121" s="17" t="s">
        <v>810</v>
      </c>
      <c r="AE121" s="17" t="s">
        <v>486</v>
      </c>
    </row>
  </sheetData>
  <sortState ref="D2:AE121">
    <sortCondition descending="1" ref="E2:E121"/>
    <sortCondition descending="1" ref="I2:I121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selection activeCell="M1" sqref="M1"/>
    </sheetView>
  </sheetViews>
  <sheetFormatPr defaultRowHeight="15" x14ac:dyDescent="0.25"/>
  <sheetData>
    <row r="1" spans="1:22" x14ac:dyDescent="0.25">
      <c r="A1" t="s">
        <v>868</v>
      </c>
      <c r="B1" t="s">
        <v>844</v>
      </c>
      <c r="C1" t="s">
        <v>844</v>
      </c>
      <c r="D1" t="s">
        <v>869</v>
      </c>
      <c r="E1" t="s">
        <v>870</v>
      </c>
      <c r="F1" t="s">
        <v>871</v>
      </c>
      <c r="G1" t="s">
        <v>846</v>
      </c>
      <c r="H1" t="s">
        <v>872</v>
      </c>
      <c r="I1" t="s">
        <v>873</v>
      </c>
      <c r="J1" t="s">
        <v>874</v>
      </c>
      <c r="K1" t="s">
        <v>875</v>
      </c>
      <c r="L1" t="s">
        <v>876</v>
      </c>
      <c r="M1" t="s">
        <v>671</v>
      </c>
      <c r="N1" t="s">
        <v>8</v>
      </c>
      <c r="O1" t="s">
        <v>402</v>
      </c>
      <c r="P1" t="s">
        <v>403</v>
      </c>
      <c r="Q1" t="s">
        <v>7</v>
      </c>
      <c r="R1" t="s">
        <v>406</v>
      </c>
      <c r="S1" t="s">
        <v>405</v>
      </c>
      <c r="T1" t="s">
        <v>2</v>
      </c>
      <c r="U1" t="s">
        <v>3</v>
      </c>
      <c r="V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Batters</vt:lpstr>
      <vt:lpstr>Starters</vt:lpstr>
      <vt:lpstr>Relievers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kpulsi01</dc:creator>
  <cp:lastModifiedBy>Chris Pulsifer</cp:lastModifiedBy>
  <dcterms:created xsi:type="dcterms:W3CDTF">2014-09-29T01:13:30Z</dcterms:created>
  <dcterms:modified xsi:type="dcterms:W3CDTF">2015-09-24T01:40:54Z</dcterms:modified>
</cp:coreProperties>
</file>