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s\ECMFA_2022\"/>
    </mc:Choice>
  </mc:AlternateContent>
  <xr:revisionPtr revIDLastSave="0" documentId="13_ncr:1_{4EA3F4CE-CC6B-4746-82E5-19067A4F21C5}" xr6:coauthVersionLast="47" xr6:coauthVersionMax="47" xr10:uidLastSave="{00000000-0000-0000-0000-000000000000}"/>
  <bookViews>
    <workbookView xWindow="11085" yWindow="795" windowWidth="12285" windowHeight="6705" xr2:uid="{726B67EE-5DA3-4D6A-83AC-2D94C3287F0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E7" i="1"/>
  <c r="D12" i="1"/>
  <c r="F12" i="1"/>
  <c r="C12" i="1"/>
  <c r="E11" i="1"/>
  <c r="G11" i="1"/>
  <c r="G17" i="1"/>
  <c r="G18" i="1"/>
  <c r="G19" i="1"/>
  <c r="G20" i="1"/>
  <c r="D21" i="1"/>
  <c r="F21" i="1"/>
  <c r="C21" i="1"/>
  <c r="E17" i="1"/>
  <c r="E18" i="1"/>
  <c r="E19" i="1"/>
  <c r="E20" i="1"/>
  <c r="G3" i="1"/>
  <c r="G4" i="1"/>
  <c r="G5" i="1"/>
  <c r="E3" i="1"/>
  <c r="E4" i="1"/>
  <c r="E5" i="1"/>
  <c r="D6" i="1"/>
  <c r="F6" i="1"/>
  <c r="C6" i="1"/>
  <c r="G2" i="1"/>
  <c r="G8" i="1"/>
  <c r="G9" i="1"/>
  <c r="G10" i="1"/>
  <c r="E8" i="1"/>
  <c r="E9" i="1"/>
  <c r="E10" i="1"/>
  <c r="E2" i="1"/>
  <c r="G12" i="1" l="1"/>
  <c r="E12" i="1"/>
  <c r="G21" i="1"/>
  <c r="E21" i="1"/>
  <c r="G6" i="1"/>
  <c r="E6" i="1"/>
</calcChain>
</file>

<file path=xl/sharedStrings.xml><?xml version="1.0" encoding="utf-8"?>
<sst xmlns="http://schemas.openxmlformats.org/spreadsheetml/2006/main" count="46" uniqueCount="27">
  <si>
    <t>UML</t>
  </si>
  <si>
    <t>DTDL</t>
  </si>
  <si>
    <t>Base</t>
  </si>
  <si>
    <t>EC1</t>
  </si>
  <si>
    <t>EC2</t>
  </si>
  <si>
    <t>Change Operation</t>
  </si>
  <si>
    <t>Change something</t>
  </si>
  <si>
    <t>Delete something</t>
  </si>
  <si>
    <t>UML4DTDL</t>
  </si>
  <si>
    <t>UML4AWS</t>
  </si>
  <si>
    <t>UML4Vortolang</t>
  </si>
  <si>
    <t>Create Classes</t>
  </si>
  <si>
    <t>Create Properties</t>
  </si>
  <si>
    <t>Create Associations</t>
  </si>
  <si>
    <t>Create Operations</t>
  </si>
  <si>
    <t>UC1 + config</t>
  </si>
  <si>
    <t>UC1</t>
  </si>
  <si>
    <t>Sum</t>
  </si>
  <si>
    <t>DTUML</t>
  </si>
  <si>
    <t>Delete Property Return Type</t>
  </si>
  <si>
    <t>Change Class name</t>
  </si>
  <si>
    <t>Change Property name</t>
  </si>
  <si>
    <t>Change association multiplicity</t>
  </si>
  <si>
    <t>Change Operation Parameter</t>
  </si>
  <si>
    <t>Diff to DTUML</t>
  </si>
  <si>
    <t>Diff to UML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</si>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</sst>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41AC-6C1A-4378-B63E-21F7B9A42F11}">
  <dimension ref="A1:G21"/>
  <sheetViews>
    <sheetView tabSelected="1" topLeftCell="C1" workbookViewId="0">
      <selection activeCell="D12" sqref="D12:G12"/>
    </sheetView>
  </sheetViews>
  <sheetFormatPr baseColWidth="10" defaultRowHeight="15" x14ac:dyDescent="0.25"/>
  <cols>
    <col min="1" max="1" width="4.85546875" customWidth="1"/>
    <col min="2" max="2" width="33.42578125" bestFit="1" customWidth="1"/>
    <col min="3" max="3" width="6.5703125" customWidth="1"/>
    <col min="4" max="4" width="11.5703125" bestFit="1" customWidth="1"/>
    <col min="5" max="5" width="14.28515625" style="1" bestFit="1" customWidth="1"/>
    <col min="7" max="7" width="13.140625" style="1" bestFit="1" customWidth="1"/>
  </cols>
  <sheetData>
    <row r="1" spans="1:7" x14ac:dyDescent="0.25">
      <c r="B1" s="2" t="s">
        <v>26</v>
      </c>
      <c r="C1" s="2" t="s">
        <v>0</v>
      </c>
      <c r="D1" s="2" t="s">
        <v>18</v>
      </c>
      <c r="E1" s="3" t="s">
        <v>25</v>
      </c>
      <c r="F1" s="2" t="s">
        <v>1</v>
      </c>
      <c r="G1" s="3" t="s">
        <v>24</v>
      </c>
    </row>
    <row r="2" spans="1:7" x14ac:dyDescent="0.25">
      <c r="A2" t="s">
        <v>16</v>
      </c>
      <c r="B2" t="s">
        <v>11</v>
      </c>
      <c r="C2">
        <v>16</v>
      </c>
      <c r="D2">
        <v>16</v>
      </c>
      <c r="E2" s="1">
        <f>(D2-C2)/C2</f>
        <v>0</v>
      </c>
      <c r="F2">
        <v>16</v>
      </c>
      <c r="G2" s="1">
        <f>(F2-D2)/D2</f>
        <v>0</v>
      </c>
    </row>
    <row r="3" spans="1:7" x14ac:dyDescent="0.25">
      <c r="A3" t="s">
        <v>16</v>
      </c>
      <c r="B3" t="s">
        <v>12</v>
      </c>
      <c r="C3">
        <v>22</v>
      </c>
      <c r="D3">
        <v>27</v>
      </c>
      <c r="E3" s="1">
        <f t="shared" ref="E3:E6" si="0">(D3-C3)/C3</f>
        <v>0.22727272727272727</v>
      </c>
      <c r="F3">
        <v>22</v>
      </c>
      <c r="G3" s="1">
        <f>(F3-D3)/D3</f>
        <v>-0.18518518518518517</v>
      </c>
    </row>
    <row r="4" spans="1:7" x14ac:dyDescent="0.25">
      <c r="A4" t="s">
        <v>16</v>
      </c>
      <c r="B4" t="s">
        <v>13</v>
      </c>
      <c r="C4">
        <v>70</v>
      </c>
      <c r="D4">
        <v>70</v>
      </c>
      <c r="E4" s="1">
        <f t="shared" si="0"/>
        <v>0</v>
      </c>
      <c r="F4">
        <v>23</v>
      </c>
      <c r="G4" s="1">
        <f>(F4-D4)/D4</f>
        <v>-0.67142857142857137</v>
      </c>
    </row>
    <row r="5" spans="1:7" x14ac:dyDescent="0.25">
      <c r="A5" t="s">
        <v>16</v>
      </c>
      <c r="B5" t="s">
        <v>14</v>
      </c>
      <c r="C5">
        <v>16</v>
      </c>
      <c r="D5">
        <v>16</v>
      </c>
      <c r="E5" s="1">
        <f t="shared" si="0"/>
        <v>0</v>
      </c>
      <c r="F5">
        <v>10</v>
      </c>
      <c r="G5" s="1">
        <f>(F5-D5)/D5</f>
        <v>-0.375</v>
      </c>
    </row>
    <row r="6" spans="1:7" s="2" customFormat="1" x14ac:dyDescent="0.25">
      <c r="A6" s="5" t="s">
        <v>17</v>
      </c>
      <c r="B6" s="5" t="s">
        <v>17</v>
      </c>
      <c r="C6" s="2">
        <f>SUM(C2:C5)</f>
        <v>124</v>
      </c>
      <c r="D6" s="2">
        <f>SUM(D2:D5)</f>
        <v>129</v>
      </c>
      <c r="E6" s="3">
        <f t="shared" si="0"/>
        <v>4.0322580645161289E-2</v>
      </c>
      <c r="F6" s="2">
        <f>SUM(F2:F5)</f>
        <v>71</v>
      </c>
      <c r="G6" s="3">
        <f>(F6-D6)/D6</f>
        <v>-0.44961240310077522</v>
      </c>
    </row>
    <row r="7" spans="1:7" x14ac:dyDescent="0.25">
      <c r="A7" t="s">
        <v>16</v>
      </c>
      <c r="B7" t="s">
        <v>20</v>
      </c>
      <c r="C7">
        <v>1</v>
      </c>
      <c r="D7">
        <v>2</v>
      </c>
      <c r="E7" s="1">
        <f t="shared" ref="E7:E12" si="1">(D7-C7)/C7</f>
        <v>1</v>
      </c>
      <c r="F7">
        <v>2</v>
      </c>
      <c r="G7" s="1">
        <f>(F7-D7)/D7</f>
        <v>0</v>
      </c>
    </row>
    <row r="8" spans="1:7" x14ac:dyDescent="0.25">
      <c r="A8" t="s">
        <v>16</v>
      </c>
      <c r="B8" t="s">
        <v>21</v>
      </c>
      <c r="C8">
        <v>1</v>
      </c>
      <c r="D8">
        <v>3</v>
      </c>
      <c r="E8" s="1">
        <f t="shared" si="1"/>
        <v>2</v>
      </c>
      <c r="F8">
        <v>3</v>
      </c>
      <c r="G8" s="1">
        <f>(F8-D8)/D8</f>
        <v>0</v>
      </c>
    </row>
    <row r="9" spans="1:7" x14ac:dyDescent="0.25">
      <c r="A9" t="s">
        <v>16</v>
      </c>
      <c r="B9" t="s">
        <v>22</v>
      </c>
      <c r="C9">
        <v>1</v>
      </c>
      <c r="D9">
        <v>3</v>
      </c>
      <c r="E9" s="1">
        <f t="shared" si="1"/>
        <v>2</v>
      </c>
      <c r="F9">
        <v>3</v>
      </c>
      <c r="G9" s="1">
        <f>(F9-D9)/D9</f>
        <v>0</v>
      </c>
    </row>
    <row r="10" spans="1:7" x14ac:dyDescent="0.25">
      <c r="A10" t="s">
        <v>16</v>
      </c>
      <c r="B10" t="s">
        <v>23</v>
      </c>
      <c r="C10">
        <v>1</v>
      </c>
      <c r="D10">
        <v>3</v>
      </c>
      <c r="E10" s="1">
        <f t="shared" si="1"/>
        <v>2</v>
      </c>
      <c r="F10">
        <v>3</v>
      </c>
      <c r="G10" s="1">
        <f>(F10-D10)/D10</f>
        <v>0</v>
      </c>
    </row>
    <row r="11" spans="1:7" x14ac:dyDescent="0.25">
      <c r="A11" t="s">
        <v>16</v>
      </c>
      <c r="B11" t="s">
        <v>19</v>
      </c>
      <c r="C11">
        <v>1</v>
      </c>
      <c r="D11">
        <v>3</v>
      </c>
      <c r="E11" s="1">
        <f t="shared" si="1"/>
        <v>2</v>
      </c>
      <c r="F11">
        <v>3</v>
      </c>
      <c r="G11" s="1">
        <f>(F11-D11)/D11</f>
        <v>0</v>
      </c>
    </row>
    <row r="12" spans="1:7" x14ac:dyDescent="0.25">
      <c r="A12" s="5" t="s">
        <v>17</v>
      </c>
      <c r="B12" s="5" t="s">
        <v>17</v>
      </c>
      <c r="C12">
        <f>SUM(C7:C11)</f>
        <v>5</v>
      </c>
      <c r="D12">
        <f t="shared" ref="D12:F12" si="2">SUM(D7:D11)</f>
        <v>14</v>
      </c>
      <c r="E12" s="1">
        <f t="shared" si="1"/>
        <v>1.8</v>
      </c>
      <c r="F12">
        <f t="shared" si="2"/>
        <v>14</v>
      </c>
      <c r="G12" s="1">
        <f>(F12-D12)/D12</f>
        <v>0</v>
      </c>
    </row>
    <row r="17" spans="1:7" x14ac:dyDescent="0.25">
      <c r="A17" t="s">
        <v>15</v>
      </c>
      <c r="B17" t="s">
        <v>11</v>
      </c>
      <c r="C17">
        <v>16</v>
      </c>
      <c r="D17">
        <v>32</v>
      </c>
      <c r="E17" s="1">
        <f>(D17-C17)/C17</f>
        <v>1</v>
      </c>
      <c r="F17">
        <v>32</v>
      </c>
      <c r="G17" s="1">
        <f t="shared" ref="G17:G21" si="3">(F17-D17)/D17</f>
        <v>0</v>
      </c>
    </row>
    <row r="18" spans="1:7" x14ac:dyDescent="0.25">
      <c r="A18" t="s">
        <v>15</v>
      </c>
      <c r="B18" t="s">
        <v>12</v>
      </c>
      <c r="C18">
        <v>22</v>
      </c>
      <c r="D18">
        <v>41</v>
      </c>
      <c r="E18" s="1">
        <f>(D18-C18)/C18</f>
        <v>0.86363636363636365</v>
      </c>
      <c r="F18">
        <v>36</v>
      </c>
      <c r="G18" s="1">
        <f t="shared" si="3"/>
        <v>-0.12195121951219512</v>
      </c>
    </row>
    <row r="19" spans="1:7" x14ac:dyDescent="0.25">
      <c r="A19" t="s">
        <v>15</v>
      </c>
      <c r="B19" t="s">
        <v>13</v>
      </c>
      <c r="C19">
        <v>70</v>
      </c>
      <c r="D19">
        <v>88</v>
      </c>
      <c r="E19" s="1">
        <f>(D19-C19)/C19</f>
        <v>0.25714285714285712</v>
      </c>
      <c r="F19">
        <v>37</v>
      </c>
      <c r="G19" s="1">
        <f t="shared" si="3"/>
        <v>-0.57954545454545459</v>
      </c>
    </row>
    <row r="20" spans="1:7" x14ac:dyDescent="0.25">
      <c r="A20" t="s">
        <v>15</v>
      </c>
      <c r="B20" t="s">
        <v>14</v>
      </c>
      <c r="C20">
        <v>16</v>
      </c>
      <c r="D20">
        <v>20</v>
      </c>
      <c r="E20" s="1">
        <f>(D20-C20)/C20</f>
        <v>0.25</v>
      </c>
      <c r="F20">
        <v>14</v>
      </c>
      <c r="G20" s="1">
        <f t="shared" si="3"/>
        <v>-0.3</v>
      </c>
    </row>
    <row r="21" spans="1:7" x14ac:dyDescent="0.25">
      <c r="A21" s="4" t="s">
        <v>17</v>
      </c>
      <c r="B21" s="4"/>
      <c r="C21" s="2">
        <f>SUM(C17:C20)</f>
        <v>124</v>
      </c>
      <c r="D21" s="2">
        <f t="shared" ref="D21:F21" si="4">SUM(D17:D20)</f>
        <v>181</v>
      </c>
      <c r="E21" s="3">
        <f>(D21-C21)/C21</f>
        <v>0.45967741935483869</v>
      </c>
      <c r="F21" s="2">
        <f t="shared" si="4"/>
        <v>119</v>
      </c>
      <c r="G21" s="3">
        <f t="shared" si="3"/>
        <v>-0.34254143646408841</v>
      </c>
    </row>
  </sheetData>
  <mergeCells count="1">
    <mergeCell ref="A21:B21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14F2-1001-42FA-96D6-C4B4A8EC58C2}">
  <dimension ref="A1:E6"/>
  <sheetViews>
    <sheetView workbookViewId="0">
      <selection activeCell="E1" sqref="E1"/>
    </sheetView>
  </sheetViews>
  <sheetFormatPr baseColWidth="10" defaultRowHeight="15" x14ac:dyDescent="0.25"/>
  <cols>
    <col min="2" max="2" width="17.140625" bestFit="1" customWidth="1"/>
  </cols>
  <sheetData>
    <row r="1" spans="1:5" x14ac:dyDescent="0.25"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6</v>
      </c>
    </row>
    <row r="6" spans="1:5" x14ac:dyDescent="0.25">
      <c r="A6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2022-02-09T08:22:16Z</dcterms:created>
  <dcterms:modified xsi:type="dcterms:W3CDTF">2022-02-11T13:31:40Z</dcterms:modified>
</cp:coreProperties>
</file>