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Daniel Lehner\Desktop\Repos\Paper\MDE4DTs\"/>
    </mc:Choice>
  </mc:AlternateContent>
  <xr:revisionPtr revIDLastSave="0" documentId="13_ncr:1_{76ACF1BD-73BE-4F36-AB34-6779EADF7A35}" xr6:coauthVersionLast="47" xr6:coauthVersionMax="47" xr10:uidLastSave="{00000000-0000-0000-0000-000000000000}"/>
  <bookViews>
    <workbookView xWindow="-96" yWindow="-96" windowWidth="23232" windowHeight="12552" activeTab="2" xr2:uid="{00000000-000D-0000-FFFF-FFFF00000000}"/>
  </bookViews>
  <sheets>
    <sheet name="Exclusion Results" sheetId="2" r:id="rId1"/>
    <sheet name="Review 2" sheetId="3" r:id="rId2"/>
    <sheet name="Paper Assignment" sheetId="4" r:id="rId3"/>
  </sheets>
  <definedNames>
    <definedName name="_xlnm._FilterDatabase" localSheetId="0" hidden="1">'Exclusion Results'!$B$2:$L$144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2" i="2" l="1"/>
  <c r="B59" i="2"/>
  <c r="B65" i="2"/>
  <c r="B66" i="2"/>
  <c r="B67" i="2"/>
  <c r="B68" i="2"/>
  <c r="B69" i="2"/>
  <c r="B70"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60" i="2"/>
  <c r="B61" i="2"/>
  <c r="B62" i="2"/>
  <c r="B63" i="2"/>
  <c r="B64"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4"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E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alcChain>
</file>

<file path=xl/sharedStrings.xml><?xml version="1.0" encoding="utf-8"?>
<sst xmlns="http://schemas.openxmlformats.org/spreadsheetml/2006/main" count="2193" uniqueCount="697">
  <si>
    <t>Reason for Exclusion</t>
  </si>
  <si>
    <t>Editor</t>
  </si>
  <si>
    <t>No MDE technique used</t>
  </si>
  <si>
    <t>Not a paper</t>
  </si>
  <si>
    <t>Notes</t>
  </si>
  <si>
    <t>Document Title</t>
  </si>
  <si>
    <t>Abstract</t>
  </si>
  <si>
    <t>Publication Title</t>
  </si>
  <si>
    <t>Authors</t>
  </si>
  <si>
    <t>Publication Year</t>
  </si>
  <si>
    <t>Document Identifier</t>
  </si>
  <si>
    <t>Publisher</t>
  </si>
  <si>
    <t>Air Quality Management: An Exemplar for Model-Driven Digital Twin Engineering</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</si>
  <si>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t>
  </si>
  <si>
    <t>2021 ACM/IEEE International Conference on Model Driven Engineering Languages and Systems Companion (MODELS-C)</t>
  </si>
  <si>
    <t>H. S. Govindasamy; R. Jayaraman; B. Taspinar; D. Lehner; M. Wimmer</t>
  </si>
  <si>
    <t>IEEE Conferences</t>
  </si>
  <si>
    <t>IEEE</t>
  </si>
  <si>
    <t>The Research of Aero-engine Digital Twin Model Based on Model-driven and Data-driven Fusion Method</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</si>
  <si>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t>
  </si>
  <si>
    <t>2021 IEEE 10th Data Driven Control and Learning Systems Conference (DDCLS)</t>
  </si>
  <si>
    <t>K. Liu; P. Wang; Q. Li</t>
  </si>
  <si>
    <t>Generative and Model-driven SDK development for the Industrie 4.0 Digital Twin</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</si>
  <si>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t>
  </si>
  <si>
    <t>2021 26th IEEE International Conference on Emerging Technologies and Factory Automation (ETFA )</t>
  </si>
  <si>
    <t>N. Braunisch; M. Ristin-Kaufmann; R. Lehmann; H. W. van de Venn</t>
  </si>
  <si>
    <t>Models Meet Data: Challenges to Create Virtual Entities for Digital Twins</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</si>
  <si>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vastly—from ones based on simple simulation to high-fidelity virtual mirroring of the corresponding PE—they are typically composed of multiple models that may originate from multiple domains, address different aspects, and are expressed and processed using different tools and languages. Furthermore, the use of time series data—whether historical or real-time or both—from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t>
  </si>
  <si>
    <t>M. Van Den Brand; L. Cleophas; R. Gunasekaran; B. Haverkort; D. A. M. Negrin; H. M. Muctadir</t>
  </si>
  <si>
    <t>Towards a Reference Architecture for Leveraging Model Repositories for Digital Twins</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</si>
  <si>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 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t>
  </si>
  <si>
    <t>2020 25th IEEE International Conference on Emerging Technologies and Factory Automation (ETFA)</t>
  </si>
  <si>
    <t>D. Lehner; S. Wolny; A. Mazak-Huemer; M. Wimmer</t>
  </si>
  <si>
    <t>Digital Twin Operational Platform for Connectivity and Accessibility using Flask Python</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</si>
  <si>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t>
  </si>
  <si>
    <t>M. S. Bonney; M. de Angelis; D. Wagg; M. D. Borgo</t>
  </si>
  <si>
    <t>Inference of Simulation Models in Digital Twins by Reinforcement Learning</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</si>
  <si>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t>
  </si>
  <si>
    <t>I. David; J. Galasso; E. Syriani</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</si>
  <si>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</si>
  <si>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t>
  </si>
  <si>
    <t>2021 23rd International Conference on Control Systems and Computer Science (CSCS)</t>
  </si>
  <si>
    <t>M. Stan; T. Borangiu; S. Răileanu</t>
  </si>
  <si>
    <t>A software engineering point of view on digital twin architecture</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</si>
  <si>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t>
  </si>
  <si>
    <t>2022 IEEE 27th International Conference on Emerging Technologies and Factory Automation (ETFA)</t>
  </si>
  <si>
    <t>G. Béchu; A. Beugnard; C. G. L. Cao; Q. Perez; C. Urtado; S. Vauttier</t>
  </si>
  <si>
    <t>Using Ptolemy II as a Framework for Virtual Entity Integration and Orchestration in Digital Twins</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</si>
  <si>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t>
  </si>
  <si>
    <t>D. A. M. Negrin; L. Cleophas; M. Van Den Brand</t>
  </si>
  <si>
    <t>Analysis of digital twin application of urban rail power supply system for energy saving</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</si>
  <si>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t>
  </si>
  <si>
    <t>2021 IEEE 1st International Conference on Digital Twins and Parallel Intelligence (DTPI)</t>
  </si>
  <si>
    <t>Y. Wang; G. Zhang; R. Chen; Z. Liu; R. Qiu</t>
  </si>
  <si>
    <t>Process Prediction with Digital Twins</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</si>
  <si>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t>
  </si>
  <si>
    <t>T. Brockhoff; M. Heithoff; I. Koren; J. Michael; J. Pfeiffer; B. Rumpe; M. S. Uysal; W. M. P. Van Der Aalst; A. Wortmann</t>
  </si>
  <si>
    <t>AML4DT: A Model-Driven Framework for Developing and Maintaining Digital Twins with AutomationML</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</si>
  <si>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t>
  </si>
  <si>
    <t>D. Lehner; S. Sint; M. Vierhauser; W. Narzt; M. Wimmer</t>
  </si>
  <si>
    <t>Twin Process Model Driven Machining Quality Optimization for Complex Parts</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</si>
  <si>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t>
  </si>
  <si>
    <t>2021 International Conference on Digital Society and Intelligent Systems (DSInS)</t>
  </si>
  <si>
    <t>J. Li; G. Zhou; C. Zhang</t>
  </si>
  <si>
    <t>Integration Challenges for Digital Twin Systems-of-Systems</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</si>
  <si>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t>
  </si>
  <si>
    <t>2022 IEEE/ACM 10th International Workshop on Software Engineering for Systems-of-Systems and Software Ecosystems (SESoS)</t>
  </si>
  <si>
    <t>J. Michael; J. Pfeiffer; B. Rumpe; A. Wortmann</t>
  </si>
  <si>
    <t>Multisource Model-Driven Digital Twin System of Robotic Assembly</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</si>
  <si>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t>
  </si>
  <si>
    <t>IEEE Systems Journal</t>
  </si>
  <si>
    <t>X. Li; B. He; Y. Zhou; G. Li</t>
  </si>
  <si>
    <t>IEEE Journals</t>
  </si>
  <si>
    <t>Semantic Interoperability of Digital Twins: Ontology-based Capability Checking in AAS Modeling Framework</t>
  </si>
  <si>
    <t>Industry 4.0 currently prepares a major shift towards extreme flexibility into production lines management. Digital Twins are one of the key enabling technologies for Industry 4.0. However, the interoperability gap among digital representation of Industry 4.0 assets is still one of the obstacles to the development and adoption of digital twins. If the Asset Administration Shell (AAS), the standard proposed to represent the I4.0 components, caters for syntactic interoperability, a more semantic kind of interoperability is deeply needed to develop flexible and adaptable production lines. In our work, we overcome the limitation of current syntactic-only resource matching algorithms by implementing semantic interoperability based on ontologies i.e., by transforming AAS-based plant models into MaRCO (Manufacturing Resource Capability Ontology) instances and then query the expanded ontology to find the needed resources. This article presents this ontology-based approach as the first step towards the design and implementation of an automated I4.0 flexible plant supervision and control system based on model-driven engineering (MDE) within the “Papyrus for Manufacturing” toolset. We show how an MDE approach can aggregate around digital twin modeling tools from the Papyrus platform both I4.0 technologies and AI (Knowledge Representation and Reasoning) tools. Our platform aligns modeling and ontological elements to get the best of both worlds. This method has two main advantages: (1) to provide semantic descriptions for digital twin models, (2) to complement model-driven engineering tools with automated reasoning. This paper showcases this approach through a robotic cell use case.</t>
  </si>
  <si>
    <t>2023 IEEE 6th International Conference on Industrial Cyber-Physical Systems (ICPS)</t>
  </si>
  <si>
    <t>Y. Huang; S. Dhouib; L. P. Medinacelli; J. Malenfant</t>
  </si>
  <si>
    <t>A Lightweight Model-driven MES Simulation Framework Based On Probabilistic Finite Automata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</si>
  <si>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t>
  </si>
  <si>
    <t>2022 7th International Conference on Intelligent Computing and Signal Processing (ICSP)</t>
  </si>
  <si>
    <t>K. Zhang; J. Tian; J. Han; Q. Yuan</t>
  </si>
  <si>
    <t>Digital Twin of an Electrical Motor Based on Empirical Performance Model</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</si>
  <si>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t>
  </si>
  <si>
    <t>2020 XI International Conference on Electrical Power Drive Systems (ICEPDS)</t>
  </si>
  <si>
    <t>A. Rassõlkin; V. Rjabtšikov; T. Vaimann; A. Kallaste; V. Kuts; A. Partyshev</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</si>
  <si>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</si>
  <si>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t>
  </si>
  <si>
    <t>2018 IEEE International Systems Engineering Symposium (ISSE)</t>
  </si>
  <si>
    <t>M. D. Maio; G. -D. Kapos; N. Klusmann; L. Atorf; U. Dahmen; M. Schluse; J. Rossmann</t>
  </si>
  <si>
    <t>Research on Modeling Method of System Reliability Digital Twin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</si>
  <si>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t>
  </si>
  <si>
    <t>2021 2nd International Conference on Electronics, Communications and Information Technology (CECIT)</t>
  </si>
  <si>
    <t>H. Yang; Z. Lai; Y. Liu; N. Hu; B. Diao; Y. Pan</t>
  </si>
  <si>
    <t>Improved Electric Vehicle Digital Twin Performance Incorporating Detailed Lithium-ion Battery Model</t>
  </si>
  <si>
    <t>Electric Vehicle numbers have rapidly increased over the past decade. There is a dire need to establish accurate simulation frameworks to model the Electric Vehicle performance. Multiple simulation model-based approaches have been proposed in literature which consider the impact of various drive cycles on vehicle characteristics. All the available Electric Vehicle simulation models available in literature use lumped battery parameters which do not capture the dynamic behaviour of the vehicle. A detailed battery model considering drive cycle dynamics In Electric Vehicle Digital Twins have not been explored by researchers. This paper aims to provide tangible EV performance characteristics accounting for detailed 2RC battery model. This paper has used a two wheeler drive characteristics driven by a 2 kW Brushless Direct Current Motor powered by a 3.2 kWh battery pack. This paper also compares the variations in battery parameters with the lumped battery model to highlight the advantages of the proposed approach.</t>
  </si>
  <si>
    <t>2022 IEEE International Conference on Electronics, Computing and Communication Technologies (CONECCT)</t>
  </si>
  <si>
    <t>A. Sahoo; S. Sahithi; J. Channegowda</t>
  </si>
  <si>
    <t>Workshop Management and Control System Based on Digital Twin</t>
  </si>
  <si>
    <t>Aiming at the connotation and characteristics of digital twin, and improving the level of informatization and intelligence of the workshop, a workshop management and control system based on digital twins is proposed, which can realize the management and control of the full life cycle of digital twins. Based on the physical production line model of the digital twin, the virtual and real joint debugging method of the digital twin workshop is constructed: the controller controls the virtual model, and the virtual model drives the simulation. The operation and control model of the digital twin is driven through the communication framework of OPC UA (Object Linking and Embedding for Process Unified Architecture), and the virtual and real interaction of the physical production line is used to timely reflect the operation of the workshop. From model building, model digital drive, virtual and real control joint debugging, to full life cycle workshop verification and design simulation, the visual monitoring of the digital twin workshop is finally realized.</t>
  </si>
  <si>
    <t>2022 8th International Conference on Control, Automation and Robotics (ICCAR)</t>
  </si>
  <si>
    <t>G. Wang; Z. Bing; Z. Hou; Y. Guan; X. Qi; M. Liu</t>
  </si>
  <si>
    <t>Using UML and OCL Models to Realize High-Level Digital Twins</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</si>
  <si>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t>
  </si>
  <si>
    <t>P. Muñoz; J. Troya; A. Vallecillo</t>
  </si>
  <si>
    <t>Interface Development for Digital Twin of an Electric Motor Based on Empirical Performance Model</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</si>
  <si>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t>
  </si>
  <si>
    <t>IEEE Access</t>
  </si>
  <si>
    <t>A. Rassõlkin; V. Rjabtšikov; V. Kuts; T. Vaimann; A. Kallaste; B. Asad; A. Partyshev</t>
  </si>
  <si>
    <t>A Model-Driven Approach for Situational Intelligence &amp; Operational Awareness</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</si>
  <si>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</si>
  <si>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2019 Petroleum and Chemical Industry Conference Europe (PCIC EUROPE)</t>
  </si>
  <si>
    <t>S. Shokooh; G. Nordvik</t>
  </si>
  <si>
    <t>Knowledge driven rapid development of white box digital twins for industrial plant systems</t>
  </si>
  <si>
    <t>Industrial systems like power plants need a significant domain and engineering expertise for their efficient operations. Experts make decisions for multiple operational objectives such as minimizing cost, maximizing productivity, ensuring compliance to environmental conditions, etc. However, deciding strategies to achieve an objective can be highly non-trivial as it may lead to conflicting outcomes concerning other objectives. Modern digital twin(DT) technologies make it possible to build systems to support such decision-making to validate critical decisions. DTs are developed as one-off solutions for individual plants in the current practice, requiring high efforts and domain knowledge. Our work demonstrates the use of a knowledge-driven approach to reduce DT development efforts significantly. The main contribution of our work is an end-to-end architecture that allows us to explicate, structure, and reuse domain knowledge to semi-automate DT development for industrial plants. We integrate technologies like semantic web, model-driven engineering, and formal methods to realize the architecture. Our approach to developing a DT supporting a fault management scenario in a power plant reduced 70% development time and 50% manual efforts.</t>
  </si>
  <si>
    <t>IECON 2021 – 47th Annual Conference of the IEEE Industrial Electronics Society</t>
  </si>
  <si>
    <t>A. B.; S. R.C.; B. B.; R. Dhakshinamoorthy; S. A.; N. S.</t>
  </si>
  <si>
    <t>Interface Management with Closed-Loop Systems Engineering (CLOSE)</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</si>
  <si>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t>
  </si>
  <si>
    <t>M. Di Maio; L. Atorf; U. Dahmen; M. Schluse; J. Rossmann; M. Hoppe; G. -D. Kapos</t>
  </si>
  <si>
    <t>Model analysis</t>
  </si>
  <si>
    <t>Prediction Study of the Heavy Vehicle Driving State Based on Digital Twin Model</t>
  </si>
  <si>
    <t>In order to study the driving state of heavy vehicles, two approaches are employed hereby to establish digital twin models for analyzing the applicable scopes of the models and conducting a predictive study. To begin with, the operating parameters and the state of the vehicles are measured using instruments and apparatuses. Then, relying on a GP and deep convolutional neural network (DCNN), two digital twin models of vehicles driving state are established, respectively, which set the transmission system and power system parameters as well as weather conditions as input parameters; and vehicle running speed and torque value as output ones. Both digital twin models consider the physical rule of the vehicle to avoid overfitting in the training. The analytical results indicate that the GP-based digital twin model appears more accurate in predicting the driving parameters of the vehicles, whereas the model based on the DCNN has better convergence precision within a short span of time. The vehicle-specific digital twin models set up in this paper lay a foundation for subsequent optimization of vehicle driving state and realization of digital twin-physical entity interaction.</t>
  </si>
  <si>
    <t>2021 IEEE International Conference on Power Electronics, Computer Applications (ICPECA)</t>
  </si>
  <si>
    <t>J. Liu; Y. Dong; Y. Liu; P. Li; S. Liu; T. Wang</t>
  </si>
  <si>
    <t>Urban Intelligence: Toward the Digital Twin of Matera and Catania</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</si>
  <si>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t>
  </si>
  <si>
    <t>2022 Workshop on Blockchain for Renewables Integration (BLORIN)</t>
  </si>
  <si>
    <t>G. Castelli; A. Cesta; M. Ciampi; R. De Benedictis; G. De Pietro; M. Diez; G. Felici; R. Malvezzi; B. Masini; R. Pellegrini; A. Scalas; G. Stecca; L. Strambini; G. Tognola; P. Ravazzani; E. F. Campana</t>
  </si>
  <si>
    <t>Developing a Physical and Digital Twin: An Example Process Model</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</si>
  <si>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t>
  </si>
  <si>
    <t>H. Feng; C. Gomes; M. Sandberg; C. Thule; K. Lausdahl; P. G. Larsen</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</si>
  <si>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</si>
  <si>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t>
  </si>
  <si>
    <t>X. P. i. Palomés; P. Tuset-Peiró; P. F. i. Casas</t>
  </si>
  <si>
    <t>A Methodology for Digital Twin Modeling and Deployment for Industry 4.0</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</si>
  <si>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t>
  </si>
  <si>
    <t>Proceedings of the IEEE</t>
  </si>
  <si>
    <t>G. N. Schroeder; C. Steinmetz; R. N. Rodrigues; R. V. B. Henriques; A. Rettberg; C. E. Pereira</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</si>
  <si>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</si>
  <si>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t>
  </si>
  <si>
    <t>2020 International Conference on Artificial Intelligence and Electromechanical Automation (AIEA)</t>
  </si>
  <si>
    <t>Y. Dai; Y. Shi; Z. Zhang; R. Tao; F. Fang</t>
  </si>
  <si>
    <t>Real Time Electrical Transient Analyzer Program (ETAP RT) Improvement for Gas Processing &amp; Utilities (GPU) plant, PETRONAS Gas Berhad</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</si>
  <si>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t>
  </si>
  <si>
    <t>2022 International Conference on Future Trends in Smart Communities (ICFTSC)</t>
  </si>
  <si>
    <t>N. M. F. B. Nordzi; I. A. B. C. A. Rahman; I. M. H. K. Baharaini; I. M. R. B. M. Tahir</t>
  </si>
  <si>
    <t>Automated Model Transformation in modeling Digital Twins of Industrial Internet-of-Things Applications utilizing AutomationML</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</si>
  <si>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t>
  </si>
  <si>
    <t>C. Binder; A. Calà; J. Vollmar; C. Neureiter; A. Lüder</t>
  </si>
  <si>
    <t>Digital Twin Service Unit for AC Motor Stator Inter-Turn Short Circuit Fault Detection</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</si>
  <si>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t>
  </si>
  <si>
    <t>2021 28th International Workshop on Electric Drives: Improving Reliability of Electric Drives (IWED)</t>
  </si>
  <si>
    <t>V. Rjabtšikov; A. Rassõlkin; B. Asad; T. Vaimann; A. Kallaste; V. Kuts; S. Jegorov; M. Stępień; M. Krawczyk</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</si>
  <si>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</si>
  <si>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t>
  </si>
  <si>
    <t>2019 IEEE 16th International Conference on Smart Cities: Improving Quality of Life Using ICT &amp; IoT and AI (HONET-ICT)</t>
  </si>
  <si>
    <t>G. Castelli; A. Cesta; M. Diez; M. Padula; P. Ravazzani; G. Rinaldi; S. Savazzi; M. Spagnuolo; L. Strambini; G. Tognola; E. F. Campana</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</si>
  <si>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</si>
  <si>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t>
  </si>
  <si>
    <t>2021 ACM/IEEE 24th International Conference on Model Driven Engineering Languages and Systems (MODELS)</t>
  </si>
  <si>
    <t>G. Lyan; J. -M. Jézéquel; D. Gross-Amblard; B. Combemale</t>
  </si>
  <si>
    <t>AAS Capability-Based Operation and Engineering of Flexible Production Lines</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</si>
  <si>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t>
  </si>
  <si>
    <t>Y. Huang; S. Dhouib; J. Malenfant</t>
  </si>
  <si>
    <t>An AAS Modeling Tool for Capability-Based Engineering of Flexible Production Lines</t>
  </si>
  <si>
    <t>The future intelligent manufacturing systems should possess a high degree of autonomy, which is able to monitor the entire production process, quickly re-plan operations, and respond to various unforeseen situations in a secure and safe manner. This can achieve rapid response to customers and avoid costly machine downtime, which is crucial to maintaining business success and profitability. The Asset Administration Shell (AAS) is an emerging standard in the I4.0 (Industry 4.0) domain. Based on the concept of digital twins, it provides concepts for describing the digital representation of I4.0 assets including their capabilities and skills. The AAS provides also responses to the challenge of syntactic and semantic interoperability that the flexible and autonomous production lines are facing. In this article, we propose a capability-based operation and engineering approach for flexible production lines. Our approach is relying on the AAS standard which is a very wide and rich specification. Consequently, we describe the subset of AAS modelling concepts necessary for our approach, we clarify their semantics and we show their usage through a production cell use case. Furthermore, we demonstrate how these modelling concepts were tooled as an extension of the open source model-driven workbench Papyrus.</t>
  </si>
  <si>
    <t>Learning to Predict and Optimize Imperfect MIMO System Performance: Framework and Application</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</si>
  <si>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t>
  </si>
  <si>
    <t>GLOBECOM 2022 - 2022 IEEE Global Communications Conference</t>
  </si>
  <si>
    <t>J. Su; F. Meng; S. Liu; Y. Huang; Z. Lu</t>
  </si>
  <si>
    <t>Proof of Concept for a Roundtrip Engineering IS for the New Enterprise in the Industry 4.0 Era</t>
  </si>
  <si>
    <t>Traditionally, enterprises had relied on information systems (IS) as a medium to represent reality, but recently, there is a growing trend among IS scholars admitting that contemporary environment is calling for a change in the view about the IS' implications in our lives. They acknowledge that our world is increasingly shaped by what is created and performed in various digital environments. In this view, we ask how conceptual modelling (as a particular manifestation of IS) could be used to shape this new environment while continue being used as a means to represent the domain of discourse. This work at hand presents a proof-of-concept for the new enterprise systems where conceptual modelling plays a key role and the modelling tool acts as a transition layer between physical and digital realities.</t>
  </si>
  <si>
    <t>2022 24th International Symposium on Symbolic and Numeric Algorithms for Scientific Computing (SYNASC)</t>
  </si>
  <si>
    <t>A. Chiș; A. -M. Ghiran; R. A. Buchmann</t>
  </si>
  <si>
    <t>Holistic Network Virtualization and Pervasive Network Intelligence for 6G</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</si>
  <si>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t>
  </si>
  <si>
    <t>IEEE Communications Surveys &amp; Tutorials</t>
  </si>
  <si>
    <t>X. Shen; J. Gao; W. Wu; M. Li; C. Zhou; W. Zhuang</t>
  </si>
  <si>
    <t>A neural control of the parallel Gas Turbine with differential link</t>
  </si>
  <si>
    <t>Gas turbine engine has the highest performance in the engine rotation. The performance of the types of modern gas turbines could able up to 44%. In specific applications, gas turbines are used for equipment such as electrical generators, aircraft engines, high-speed boat … The applications of gas turbine are used to transmit turbine, cabinet pull in eneral[3],[5],[6],[9],[10],[12],[15]. However, there have been no published works on the use of dual turbine. This paper presents an artificial neural network controller to control Double Differential Gas Turbine (DDGT) by use algorithm to synchronize the speed of two turbines at each variable turbine load to reduce low power balance in the system. From the Rowen's model of control for a turbine, the author analyzed and combined with the existing model to construct a dual turbine combinatorial structure coupled by differential coupling. Model-driven control algorithms are used as training grounds for artificial neural networks (ANNs) to replace traditional PID controllers. Because the double tubine construction is strong nonlinear system, modeling is directly transformed from the object model. Simulation results for a dual-turbine twin-turbine combination of 32MW, demonstrating the suitability of the theory. Simulation results show that ANN can be deployed into practice to replace PID controllers to increase control accuracy.</t>
  </si>
  <si>
    <t>2017 International Conference on System Science and Engineering (ICSSE)</t>
  </si>
  <si>
    <t>Nguyen Hoang Mai</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</si>
  <si>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</si>
  <si>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t>
  </si>
  <si>
    <t>2021 IEEE International Conference on Cyber Security and Resilience (CSR)</t>
  </si>
  <si>
    <t>G. Hatzivasilis; S. Ioannidis; M. Smyrlis; G. Spanoudakis; F. Frati; C. Braghin; E. Damiani; H. Koshutanski; G. Tsakirakis; T. Hildebrandt; L. Goeke; S. Pape; O. Blinder; M. Vinov; G. Leftheriotis; M. Kunc; F. Oikonomou; G. Magilo; V. Petrarolo; A. Chieti; R. Bordianu</t>
  </si>
  <si>
    <t>Workshop Proceedings</t>
  </si>
  <si>
    <t>MoDDiT 2021: 1st 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</si>
  <si>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t>
  </si>
  <si>
    <t>F. Bordeleau; L. Cleophas; B. Combemale; R. Eramo; M. Van Den Brand; M. Wimmer; A. Wortmann</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</si>
  <si>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</si>
  <si>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t>
  </si>
  <si>
    <t>S. Götz; A. Bucchiarone; N. Bencomo</t>
  </si>
  <si>
    <t>Model-Driven Digital Twin Construction: Synthesizing the Integration of Cyber-Physical Systems with Their Information Systems</t>
  </si>
  <si>
    <t>Digital twins emerge in many disciplines to support engineering, monitoring, controlling, and optimizing cyber-physical systems, such as airplanes, cars, factories, medical devices, or ships. There is an increasing demand to create digital twins as representation of cyber-physical systems and their related models, data traces, aggregated data, and services. Despite a plethora of digital twin applications, there are very few systematic methods to facilitate the modeling of digital twins for a given cyber-physical system. Existing methods focus only on the construction of specific digital twin models and do not consider the integration of these models with the observed cyber-physical system. To mitigate this, we present a fully model-driven method to describe the software of the cyber-physical system, its digital twin information system, and their integration. The integration method relies on MontiArc models of the cyber-physical system's architecture and on UML/P class diagrams from which the digital twin information system is generated. We show the practical application and feasibility of our method on an IoT case study. Explicitly modeling the integration of digital twins and cyber-physical systems eliminates repetitive programming activities and can foster the systematic engineering of digital twins.</t>
  </si>
  <si>
    <t>Proceedings of the 23rd ACM/IEEE International Conference on Model Driven Engineering Languages and Systems</t>
  </si>
  <si>
    <t>Kirchhof JC,Michael J,Rumpe B,Varga S,Wortmann A</t>
  </si>
  <si>
    <t>Conference Paper</t>
  </si>
  <si>
    <t>ACM</t>
  </si>
  <si>
    <t>Measuring the Fidelity of Digital Twin Systems</t>
  </si>
  <si>
    <t>A digital twin is a virtual replica of a system at a certain level of fidelity, synchronized at a specific frequency. Digital twins often replicate physical systems whose simulations are usually computationally costly. One of the solutions to this problem proposed in the literature is to define a hierarchy of multi-fidelity digital twins, where we use one twin or another depending on the specific purpose. However, one of the challenges of this proposal is the need to determine whether the different twins are equivalent to each other and the physical system. In this thesis, we explore different methods to measure this equivalence by analyzing the state and behavior of the twins with the aid of high-level software models.</t>
  </si>
  <si>
    <t>Proceedings of the 25th International Conference on Model Driven Engineering Languages and Systems: Companion Proceedings</t>
  </si>
  <si>
    <t>Muñoz P</t>
  </si>
  <si>
    <t>Digital Twin as Risk-Free Experimentation Aid for Techno-Socio-Economic Systems</t>
  </si>
  <si>
    <t>Environmental uncertainties and hyperconnectivity force technosocio-economic systems to introspect and adapt to succeed and survive. Current practices in decision-making are predominantly intuition-driven with attendant challenges for precision and rigor. We propose to use the concept of digital twins by combining results from Modelling &amp; Simulation, Artificial Intelligence, and Control Theory to create a risk free 'in silico' experimentation aid to help: (i) understand why a system is the way it is, (ii) be prepared for possible outlier conditions, and (iii) identify plausible solutions for mitigating the outlier conditions in an evidence-backed manner. We use reinforcement learning to systematically explore the digital twin solution space. Our proposal is significant because it advances the effective use of digital twins to new problem domains that have new potential for impact. Our approach contributes an original meta model for simulatable digital twin of industry scale techno-socioeconomic systems, agent-based implementation of the digital twin, and an architecture that serves as a risk-free experimentation aid to support simulation-based evidence-backed decision-making. We also discuss the rigor of our validation of the proposed approach and associated technology infrastructure through a representative sample of industry-scale real-world use cases.</t>
  </si>
  <si>
    <t>Proceedings of the 25th International Conference on Model Driven Engineering Languages and Systems</t>
  </si>
  <si>
    <t>Barat S,Kulkarni V,Clark T,Barn B</t>
  </si>
  <si>
    <t>Using Trace Alignments for Measuring the Similarity between a Physical and Its Digital Twin</t>
  </si>
  <si>
    <t>A common problem in the development of digital twin systems is the validation that the behavior of both twins, the physical and the digital, is the same, or at least similar enough given the requirements of the digital twin system. In this paper, we propose a method for the alignment of the traces of both twins. Traces are sequences of snapshots that capture the progressive states of each entity. Our approach is based on a bioinformatic algorithm that we adapt and use for the alignment of snapshots. Additionally, we include a set of measures to evaluate the quality of these alignments and reason about the level of fidelity of the digital twin system. Two case studies are used to demonstrate our proposal and evaluate its accuracy and effectiveness.</t>
  </si>
  <si>
    <t>Muñoz P,Wimmer M,Troya J,Vallecillo A</t>
  </si>
  <si>
    <t>Towards a Digital Twin for Cyber-Physical Production Systems: A Multi-Paradigm Modeling Approach in the Postal Industry</t>
  </si>
  <si>
    <t>This paper presents our early-stage research on a Multi-Paradigm Modeling (MPM) approach as an initial step towards the definition of a Digital Twin (DT) for Cyber-Physical Production Systems (CPPSs). This work takes place in the context of the digitalization of the mail sorting process at La Poste, the French national postal service company. Indeed, La Poste is currently investing on robotics modules for automatically loading mail containers. The main objective is to reduce the painful work for human operators while optimizing the robots usage. We already worked on targeting such a balance in a past effort that resulted in the production of different kinds of models of the La Poste CPPS. However, these models were defined separately and are not directly related to the underlying business process in particular. Thus, we propose an MPM approach starting from this business process as now modeled explicitly in a BPMN model. Then, we refine the high-level business activities into finer-grained activities represented in a UML Activity model. From these latest, we derive the specification of a Multi-Agent System (MAS) developed with the JADE framework and emulating the behavior of the La Poste CPPS. Our longer term objective is to pave the way for supporting the definition of a DT for this CPPS, and potentially for other CPPSs in different contexts in the future.</t>
  </si>
  <si>
    <t>Proceedings of the 23rd ACM/IEEE International Conference on Model Driven Engineering Languages and Systems: Companion Proceedings</t>
  </si>
  <si>
    <t>Niati A,Selma C,Tamzalit D,Bruneliere H,Mebarki N,Cardin O</t>
  </si>
  <si>
    <t>A Novel Methodology to Construct Digital Twin Models for Spacecraft Operations Using Fault and Behaviour Trees</t>
  </si>
  <si>
    <t>Successful satellite data reception requires the nominal operation of the ground stations in charge of their health monitoring as much as the spacecrafts themselves. Although the concept of Model-Based Diagnosis (MBD) in the field of autonomous systems -such as satellites, has long been researched and developed, that is not the case for their ground systems. Both satellites and ground stations operate autonomously. The latter however, are not equipped with the advanced Fault Detection, Isolation and Recovery (FDIR) capabilities one finds today on-board all orbiting spacecrafts. The aim of the study presented in this paper is the improvement of ground stations' operational diagnostics by providing the operators with ad-hock, Operations-Dedicated Models (ODMs). The latter serve as a basis for the construction of the system's Digital Twin (DT) models. These models allow the operators react more quickly and more precisely to alarms raised by the station. By helping the operators identify the malfunction and correct it in the quickest delays, they can avoid loosing the next satellite telemetry (TM) data, thus saving precious time and costs. This would increase both the availability and maintainability of the system. In a larger framework, ODMs are ideally concurrently built and connected with the engineering and safety models of the system, in a sort of virtual continuous improvement loop. While the utter purpose of ODMs is their usage as the system's DTs during operations, they also contribute to the stations' architecture and robustness continuous improvement, through increasing its fault detection and mitigation capabilities.</t>
  </si>
  <si>
    <t>Christofi N,Pucel X</t>
  </si>
  <si>
    <t>Understanding and Improving Model-Driven IoT Systems through Accompanying Digital Twins</t>
  </si>
  <si>
    <t>Developers questioning why their system behaves differently than expected often have to rely on time-consuming and error-prone manual analysis of log files. Understanding the behavior of Internet of Things (IoT) applications is a challenging task because they are not only inherently hard-to-trace distributed systems, but their integration with the environment via sensors adds another layer of complexity. Related work proposes to record data during the execution of the system, which can later be replayed to analyze the system. We apply the model-driven development approach to this idea and leverage digital twins to collect the required data. We enable developers to replay and analyze the system’s executions by applying model-to-model transformations. These transformations instrument component and connector (C&amp;C) architecture models with components that reproduce the system’s environment based on the data recorded by the system’s digital twin. We validate and evaluate the feasibility of our approach using a heating, ventilation, and air conditioning (HVAC) case study. By facilitating the reproduction of the system’s behavior, our method lowers the barrier to understanding the behavior of model-driven IoT systems.</t>
  </si>
  <si>
    <t>Proceedings of the 20th ACM SIGPLAN International Conference on Generative Programming: Concepts and Experiences</t>
  </si>
  <si>
    <t>Kirchhof JC,Malcher L,Rumpe B</t>
  </si>
  <si>
    <t>CPSAML: A Language and Code Generation Framework for Digital Twin Based Monitoring of Mobile Cyber-Physical Systems</t>
  </si>
  <si>
    <t>Cyber-physical systems (CPS) are finding increasing use, whether in factories, autonomous vehicles, or smart buildings. Monitoring the execution of CPSs is crucial since CPSs directly influence their physical environment. Like the actual system, the monitoring application must be designed, developed, and tested. Mobile CPSs, in contrast to stationary CPSs, bring the additional requirement that instances can dynamically join, leave, or fail during execution time. This dynamic behavior must also be considered in the monitoring application. This paper presents CPSAML, a language and code generation framework for the model-driven development of mobile CPS systems, including a cockpit application for monitoring and interacting with such a system. The pipeline starts with the formulation of the system and the CPSs it contains at an abstract level by the system architect using a domain-specific modeling language. Next, this model is transformed into SysML 2 for further extension and richer specificity by system engineers on a more technical level. In the last step of the pipeline, the SysML 2 model is used to generate code for the CPS devices, a system-wide digital twin, and the cockpit application mentioned above. This cockpit enables the operator to configure and apply the monitoring and interaction with the system during runtime. We evaluate our CPSAML language and code generation framework on an Indoor Transport System case study with Roomba vacuum cleaner robots.</t>
  </si>
  <si>
    <t>Fend A,Bork D</t>
  </si>
  <si>
    <t>Virtual Soccer Champions: A Case Study on Artifact Reuse in Soccer Robot Digital Twin Construction</t>
  </si>
  <si>
    <t>A Digital Twin (DT) can be described as a pairing of a physical and virtual entity, in which the latter 'mimicks' the former in some sense, using data from its physical counterpart---whether real-time or historical---, for various purposes including better understanding of the physical entity's behaviour, predictive maintenance, and whatif scenario exploration. Here, we focus on the development of the virtual part of the DT in a context where the physical entity already exists, offering the potential for design and engineering artifacts from the physical entity to be reused. We performed a case study on the Turtle soccer robots developed by Eindhoven University of Technology's Tech United [6] team, to explore the possibilities of reusing artifacts for the development of the corresponding virtual entity. In this paper, we present our experiences from this case study and discuss the benefits, drawbacks, and challenges we faced.</t>
  </si>
  <si>
    <t>Walravens G,Muctadir HM,Cleophas L</t>
  </si>
  <si>
    <t>On the Engineering of IoT-Intensive Digital Twin Software Systems</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</si>
  <si>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</si>
  <si>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Proceedings of the IEEE/ACM 42nd International Conference on Software Engineering Workshops</t>
  </si>
  <si>
    <t>Rivera LF,Müller HA,Villegas NM,Tamura G,Jiménez M</t>
  </si>
  <si>
    <t>A Flexible and Modular Architecture for Edge Digital Twin: Implementation and Evaluation</t>
  </si>
  <si>
    <t>IoT systems based on Digital Twins (DTs) — virtual copies of physical objects and systems — can be very effective to enable data-driven services and promote better control and decisions, in particular by exploiting distributed approaches where cloud and edge computing cooperate effectively. In this context, digital twins deployed on the edge represents a new strategic element to design a new wave of distributed cyber-physical applications. Existing approaches are generally focused on fragmented and domain-specific monolithic solutions and are mainly associated to model-driven, simulative or descriptive visions. The idea of extending the DTs role to support last-mile digitalization and interoperability through a set of general purpose and well-defined properties and capabilities is still underinvestigated. In this paper, we present the novel Edge Digital Twins (EDT) architectural model and its implementation, enabling the lightweight replication of physical devices providing an efficient digital abstraction layer to support the autonomous and standard collaboration of things and services. We model the core capabilities with respect to the recent definition of the state of the art, present the software architecture and a prototype implementation. Extensive experimental analysis shows the obtained performance in multiple IoT application contexts and compares them with that of state-of-the-art approaches.</t>
  </si>
  <si>
    <t>ACM Trans. Internet Things</t>
  </si>
  <si>
    <t>Picone M,Mamei M,Zambonelli F</t>
  </si>
  <si>
    <t>Journal Article</t>
  </si>
  <si>
    <t>Enabling Semantic Interoperability of Asset Administration Shells through an Ontology-Based Modeling Method</t>
  </si>
  <si>
    <t>Digital twin technology establishes the future development vision for Industry 4.0, and is also an important exploration direction for the Model-Driven Engineering (MDE) paradigm. Because it builds a more flexible and communicative production system through models that spans life cycle, hierarchy and architecture. The standard proposed under the concept of Industry 4.0, the Asset Administration Shell (AAS), provides a syntactic interoperability interface for all assets involved in smart factories. However, there is still a need to fill the gap regarding semantic interoperability, in order to allow efficient interactions between Industry 4.0 components. Ontologies are a good candidate because they provide formal semantics expressed using a knowledge representation language, and in addition, there are many associated mature tools for reasoning and inference. Therefore, we propose a modeling approach that provides semantic interoperability for AAS-based digital twins using ontologies.</t>
  </si>
  <si>
    <t>Huang Y,Dhouib S,Medinacelli LP,Malenfant J</t>
  </si>
  <si>
    <t>Challenges and Possible Approaches for Sustainable Digital Twinning</t>
  </si>
  <si>
    <t>The advance in digital twin technology is creating value for lots of companies. We look at the digital twin design and operation from a sustainability perspective. We identify some challenges related to a digital twin's sustainable design and operation. Finally, we look at some possible approaches, grounded in multi-paradigm modelling to help us create and deploy more sustainable twins.</t>
  </si>
  <si>
    <t>Bellis S,Denil J</t>
  </si>
  <si>
    <t>Coordination and Explanation of Reconfigurations in Self-Adaptive High-Performance Systems</t>
  </si>
  <si>
    <t>Self-adaptive systems that modify their architecture to achieve different Service Level Objectives (SLOs) are becoming well-established parts of a company's portfolio. Current systems however do a poor job of coordinating the underlying rules and explaining the system's behavior to developers. This negatively impacts a system's performance due to behaving in unintended and hard-to-comprehend ways.In this vision paper, we introduce an approach that intends to alleviate these problems, for the use-case of high-performance cloud clusters, through the use of a cyber-cyber digital twin based on the Palladio ecosystem. The conceived digital twin allows for several functions that are unexplored in literature so far: the combination of design time analysis with explainability, use of state-space prediction bounded by likelihood, and explanation of non-applicability. This is achieved through a digital twin performing three main activities:1) The predicting activity predicts system performance along several potential paths.2) The planning activity analyzes reconfiguration rules and predicted system behavior to produce reconfiguration plans that try to optimally utilize available resources and achieve all SLOs without unintended interactions between the execution of rules.3) The explaining activity processes all artifacts produced during system simulation time or runtime to provide comprehensive visualizations to developers.We explain how each activity is performed and what models it processes and produces based on a running example.</t>
  </si>
  <si>
    <t>Stieß S,Becker S,Ege F,Höppner S,Tichy M</t>
  </si>
  <si>
    <t>How Alike Are My Physical and Digital Twins?</t>
  </si>
  <si>
    <t>A digital twin is a virtual replica of a system defined at a certain level of fidelity, and synchronized at a specific frequency. Digital twins are often used to replicate physical systems whose simulations are usually computationally costly. One of the solutions proposed in the literature to this problem is to define a hierarchy of multi-fidelity digital twins, where we use one twin or another depending on the specific purpose. However, one of the challenges of this proposal is the need to determine whether these twins are equivalent to each other and the physical system according to their purpose. In this work, we explore different methods to measure this equivalence by analyzing the state and behavior of the twins using high-level software models.</t>
  </si>
  <si>
    <t>Case Study on Automated and Continuous Reliability Assessment of Software-Defined Manufacturing Based on Digital Twins</t>
  </si>
  <si>
    <t>Traditional production systems are characterized by rare software updates and fixed production lines. Each production unit is designed and programmed for a specific task. Therefore, the reliability assessment is conducted once before the operation, mostly manually, and is based on traditional reliability models, such as event trees, fault trees, or reliability block diagrams. In comparison to traditional production systems, the focus of modern, complex production systems is shifted towards the software part. This is emphasized by the concepts of digital twins and Software-Defined Manufacturing (SDM). These software-intensive and safety-critical systems have more frequent software updates to address higher system flexibility and adjustable production processes. Therefore, SDM systems require a new approach to reliability assessment. Each software update can change the system behavior significantly. This leads to the necessity to reconduct the reliability assessment automatically before each software update. Advanced and hybrid reliability models are the key enabling technology. These models must be automatically generated and synchronized with the available system models and digital twins. Model-to-Model (M2M) transformation methods are another enabling technology.In this paper, we present a case study on automated and continuous reliability assessment of SDM. It shows, that our new method is a suitable candidate to enable the reliability assessment of SDM based on digital twins. The method includes (i) the extension of SysML v2 for reliability assessment, (ii) the automatic generation of hybrid reliability models from the digital twin, and (iii) their reliability assessment with new solvers developed for our OpenPRA framework.</t>
  </si>
  <si>
    <t>Grimmeisen P,Wortmann A,Morozov A</t>
  </si>
  <si>
    <t>Integration of SysML Models in a 3D Environment for Virtual Testing and Validation</t>
  </si>
  <si>
    <t>Model–Driven Systems Engineering has been presented as a promising approach for developing complex systems. To address the complexity of systems, it is necessary to ensure that knowledge is transferred properly between projects, teams, and engineers. To avoid specification omissions and misinterpretations to surface in projects, clear communication is needed during the system’s development. The introduction of SysML and systems modeling was intended to improve the communication of design intent among stakeholders and engineers. System models have multiple diagrams that are all interconnected and interrelated, such that they represent a consistent view of a system. To comprehend the structure and the behavior of a complex system, proper visualization of the SysML models is needed. There are mature commercial tools that offers support to SysML modeling, and forming the major platforms for developing the SysML models. However, the current SysML modeling tools use 2-dimensional views to visualize the models, which limits the comprehension of a complex system. To overcome this limitation, the SysML models have to integrate into a 3D virtual environment. In this paper, we present the first step towards this solution by introducing the architecture and the implementation of a conversion layer, that converts a SysML model to a 3D representation. To validate the conversion layer a prototype is presented, which converts a SysML model developed with IBM Rhapsody into a 3D representation in the Unity Game Engine. The performed test showed that the complexity of the models can be comprehended more efficiently in 3D than in a 2D environment. Moreover, visualizing the SysML models in 3D offers a better understanding and insight into the structure and the behavior of a system. Coupling the 3D representation of the SysML models with the 3D CAD representation of the modeled system, as in the Digital Twin case, offers new ways of capturing the design of a complex system.</t>
  </si>
  <si>
    <t>Proceedings of the Federated Africa and Middle East Conference on Software Engineering</t>
  </si>
  <si>
    <t>Barosan I,van der Heijden J</t>
  </si>
  <si>
    <t>A comparative study on digital twin models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</si>
  <si>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 © 2019 Author(s).</t>
  </si>
  <si>
    <t>AIP Conference Proceedings</t>
  </si>
  <si>
    <t>Liu Q.; Liu B.; Wang G.; Zhang C.</t>
  </si>
  <si>
    <t>Conference paper</t>
  </si>
  <si>
    <t>American Institute of Physics Inc.</t>
  </si>
  <si>
    <t>Semantic digital twins for organizational development</t>
  </si>
  <si>
    <t>Semantic-based Digital Twins can be applied to the enactment of the digital counterparts of enterprises and organizations, and not only for physical devices or machines. Digital Twins for Organizations have a profound impact in the architecture of corporate management platforms, in the design of business processes and in the conception of information and technological ecosystems.. This work condenses our experience in the creation of Digital Twins for Organizations, using model-driven engineering based on semantic modeling. We will describe their more relevant characterizations and discuss their potential impact in their business implementations. Copyright © 2021 for this paper by its authors.</t>
  </si>
  <si>
    <t>CEUR Workshop Proceedings</t>
  </si>
  <si>
    <t>Diéz A.; De Lara J.</t>
  </si>
  <si>
    <t>CEUR-WS</t>
  </si>
  <si>
    <t>Model-Driven Development of Digital Twins for Supervision and Simulation of Sensor-and-Actuator Networks (Extended Abstract)</t>
  </si>
  <si>
    <t>[No abstract available]</t>
  </si>
  <si>
    <t>Pichot G.; Rocheteau J.; Attiogbé C.</t>
  </si>
  <si>
    <t>Digital twin synchronization method and system implementation for micro-assembly unit; [面向微组装单元的数字孪生同步方法及系统实现]</t>
  </si>
  <si>
    <t>To solve the difficulties of data processing and equipment information control in the current digital transformation of the micro-assembly production line, a digital twin system architecture of micro-assembly production unit was designed. A twin synchronization method of four-dimensional fusion model based on real-time production data was proposed. The concept of twin synchronization was explained from behavior real-time mapping, state real-time mapping and action real-time mapping. The key implementation technologies for twin synchronization such as multi-source heterogeneous data classification, cleaning and analysis and four-dimensional fusion model driven by real-time production data were elaborated in detail. Meanwhile, the prototype system was designed and developed, and the effectiveness of the proposed method was verified by a practical case study. The result provided a solution for the realization of digital twin in the micro-assembly production line. © 2021, Editorial Department of CIMS. All right reserved.</t>
  </si>
  <si>
    <t>Jisuanji Jicheng Zhizao Xitong/Computer Integrated Manufacturing Systems, CIMS</t>
  </si>
  <si>
    <t>Huang J.; Shi J.; Yi Y.; Xu H.; Yan Y.; Liu J.; Liu X.</t>
  </si>
  <si>
    <t>Article</t>
  </si>
  <si>
    <t>CIMS</t>
  </si>
  <si>
    <t>A pattern catalog for augmenting Digital Twin models with behavior; [Ein Musterkatalog zur Erweiterung von digitalen Zwillingsmodellen um Verhaltenssichten]</t>
  </si>
  <si>
    <t>Digital Twins are emerging as a solution to build and extend existing software systems to make better use of data produced by physical systems. For supporting the development of Digital Twins, several software vendors are offering dedicated tool support, often referred to as Digital Twin platforms. The modeling capabilities of these platforms are mostly concerned with structural viewpoints, i.e., providing an overview of available components including their current and historical sensor values. However, behavioral viewpoints did not yet receive much attention on these platforms. As behavioral models are often used during the design processes, e.g., for simulation and synthesis, it would be beneficial for having them included in Digital Twin platforms, e.g., for reasoning on the set of possible next actions or for checking the execution history to perform runtime validation. In this paper, we present a catalog of modeling patterns for augmenting Digital Twin models with behavioral models and their corresponding runtime information without requiring any extension of the code bases of Digital Twin platforms. We demonstrate the presented modeling patterns by applying them to the Digital Twin platform offered by Microsoft, in an additive manufacturing use case of a 3D printer in a production line. © 2023 the author(s), published by De Gruyter, Berlin/Boston.</t>
  </si>
  <si>
    <t>At-Automatisierungstechnik</t>
  </si>
  <si>
    <t>Lehner D.; Sint S.; Eisenberg M.; Wimmer M.</t>
  </si>
  <si>
    <t>De Gruyter Oldenbourg</t>
  </si>
  <si>
    <t>Ensuring consistency in scalable-detail models for DT-based control</t>
  </si>
  <si>
    <t>Digital Twins (DTs for short) are a powerful aid for creating, assessing and maintaining control strategies. This use of DTs however requires that the physical entities to control be described at different levels of detail. For example, simple I/O models are used to compute parameters of modulating controllers, more time-accurate ones may be required to set up and assess logic controls, high-accuracy, possibly nonlinear ones may serve for overall strategy verification, and for software-in-the-loop testing, also the host computing/network architecture needs representing. In such a complex scenario, guaranteeing that all the descriptions of all elements are consistent with one another is a relevant problem. We discuss this matter and propose a solution, in the form of a modelling paradigm where - as a novel contributions - relationships (in a sense analogous to what the term means in database theory) can be instated and enforced. This allows to create and maintain knowledge based made of interrelate data and models, embracing all the major DT interpretations proposed so far in the literature, or said more explicitly, combining data-driven and model-driven DTs in a single framework. We also provide an illustrative example. © 2021 The Authors. This is an open access article under the CC BY-NC-ND license (http://creativecommons.org/licenses/by-nc-nd/4.0)</t>
  </si>
  <si>
    <t>IFAC-PapersOnLine</t>
  </si>
  <si>
    <t>Cimino C.; Leva A.; Ferretti G.</t>
  </si>
  <si>
    <t>Elsevier B.V.</t>
  </si>
  <si>
    <t>The OMiLAB Digital Innovation environment: Agile conceptual models to bridge business value with Digital and Physical Twins for Product-Service Systems development</t>
  </si>
  <si>
    <t>OMiLAB is a community of practice which offers a digital ecosystem bringing together open technologies to investigate and apply conceptual modeling methods for varying purposes and domains. One of the core value propositions is a dedicated Digital Innovation environment comprising several toolkits and workspaces, designed to support Product-Service Systems (PSS) prototyping – a key ingredient for PSS lifecycle management. At the core of this environment is a notion of Agile Digital Twin – a conceptual representation that can be tailored with knowledge engineering means to bridge the semantic and functional gap between a business perspective (focusing on value creation) and an engineering perspective (focusing on cyber-physical proofs-of-concept). To facilitate this bridging, the hereby proposed environment orchestrates, across three abstraction layers, methods such as Design Thinking, Agile Modeling Method Engineering and Model-driven Engineering to turn Ideation into smart Product-Service Systems experiments, in a laboratory setting. The proposed environment was built following Design Science principles. It addresses the problem of historically-disconnected skills required for Digital Innovation projects and it provides a testbed for feasibility experimentation. For design-oriented, artifact building research, a higher Technology Readiness Level can thus be achieved (compared to the level that idea development methods typically attain). © 2022 Elsevier B.V.</t>
  </si>
  <si>
    <t>Computers in Industry</t>
  </si>
  <si>
    <t>Karagiannis D.; Buchmann R.A.; Utz W.</t>
  </si>
  <si>
    <t>Digital twin enhanced human-machine interaction in product lifecycle</t>
  </si>
  <si>
    <t>Human-machine interaction (HMI) is a key technology for implementing smart manufacturing, which primarily focuses on the issues of communication, interaction, and cooperation between humans and machines. HMI has been widely studied in product lifecycle including product design, manufacturing, and service, but the efficiency and safety still cannot meet the new requirements for smart manufacturing along with new emerging technologies (e.g., big data, artificial intelligence, augmented reality, etc.). Digital twin (DT), as a new technology to realize cyber-physical integration, provides a new chance to address the above problems. Using a five-dimension DT model driven by real-time data, HMI will generate a more flexible interactive mode to improve machine efficiency and operation safety. In this paper, HMI in product lifecycle is investigated first, and the shortness and new requirements are analyzed, then a DT enhanced HMI framework is proposed to address the shortness. © 2019 The Authors. Published by Elsevier B.V.</t>
  </si>
  <si>
    <t>Procedia CIRP</t>
  </si>
  <si>
    <t>Ma X.; Tao F.; Zhang M.; Wang T.; Zuo Y.</t>
  </si>
  <si>
    <t>Modular Fault Ascription and Corrective Maintenance Using a Digital Twin</t>
  </si>
  <si>
    <t>The industrial environment is slowly transforming to a networked system of systems nature with industry 4.0. Automation systems are getting more production friendly by being more reconfigurable and adaptable. The plant engineering process is also getting improved by offering modular architecture, model-based engineering, etc. This transformation necessitates novel methodologies in maintenance practices as well. With the emergence of predictive maintenance techniques, sometimes it is possible to predict a breakdown and thus conveniently schedule the corrective maintenance. But this is not always the case, the incidence of unscheduled corrective maintenance is prevalent in an industrial environment. And the methodologies for corrective maintenance have to be reshaped fitting to the new plant environment. This paper introduces a new modular corrective maintenance methodology, using the digital twin of an automation module. Fault ascription support for a human technician, performing corrective maintenance action of an automation module is provided by its digital twin and associated visual interface. A use case scenario is propounded and future visions are presented. © 2018</t>
  </si>
  <si>
    <t>Vathoopan M.; Johny M.; Zoitl A.; Knoll A.</t>
  </si>
  <si>
    <t>A new modeling approach for power grid online analysis</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</si>
  <si>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 2020 The Authors.</t>
  </si>
  <si>
    <t>Zhou M.; Feng D.</t>
  </si>
  <si>
    <t>Generating customized low-code development platforms for digital twins</t>
  </si>
  <si>
    <t>A digital twin improves our use of a cyber–physical system and understanding of its emerging behavior. To this effect, a digital twin is to be developed and configured and potentially also operated by domain experts, who rarely have a professional software engineering background and for whom easy access and support, e.g., in form of low-code platforms are missing. In this paper, we report on an integrated method for the model-driven engineering of low-code development platforms for digital twins that enables domain experts to create and operate digital twins for cyber–physical systems using the most appropriate modeling languages. The foundation of this method is (1) a code generation infrastructure for information systems combined with (2) an extensible base architecture for self-adaptive digital twins and (3) reusable language components for their configuration. Using this method, software engineers first configure the information system with the required modeling languages to generate the low-code development platform for digital twins before domain experts leverage the generated platform to create digital twins. This two-step method facilitates creating tailored low-code development platforms as well as creating and operating customized digital twins for a variety of applications. © 2022 Elsevier Ltd</t>
  </si>
  <si>
    <t>Journal of Computer Languages</t>
  </si>
  <si>
    <t>Dalibor M.; Heithoff M.; Michael J.; Netz L.; Pfeiffer J.; Rumpe B.; Varga S.; Wortmann A.</t>
  </si>
  <si>
    <t>Elsevier Ltd</t>
  </si>
  <si>
    <t>A data-model fusion dispatch strategy for the building energy flexibility based on the digital twin</t>
  </si>
  <si>
    <t>With the growing percentage of the intermittent renewable power generation, the energy system is under increasing pressure in balancing the supply and the demand. As a major part of urban energy consumptions, buildings can provide considerable regulation flexibility for the energy system by actively managing their energy demands. For the building energy flexibility (BEF) provided by thermostatically controlled loads (TCL), its dispatch performance is vulnerable to the building thermal parameter errors, and in some cases, occupants need to provide the critical information related to the indoor temperature state and the occupancy state to the energy management system outside buildings, which decreases the availability of the BEF and raises privacy concerns. For these issues in the BEF utilization, this paper proposes a data-model fusion dispatch strategy based on the digital twin (DT). The proposed strategy is capable of parameter fault tolerance and privacy protection by combining the model-free advantage of the data-driven method with the analytical optimization advantage of the model-driven method. Firstly, a DT-based BEF dispatch framework is proposed. Secondly, the building DT is established by combining the building thermal dynamics (BTD) data-driven model and the TCL operation mechanism model. And the building response deduction is carried out based on the DT. Finally, under the rolling optimization framework, the data-model fusion dispatch strategy is devised by uniting the DT deduction and the optimization constructed by the BTD mechanism model, in which the multi-dimensional modeling of the BTD is carried out from the state dimension and the energy dimension. The simulation results show that the optimization result can reach 98.4% of the ideal result under the scenario with 15% parameter random error, and 98.3% of the ideal result under the scenario with 15% random state noise injection. © 2022 Elsevier Ltd</t>
  </si>
  <si>
    <t>Applied Energy</t>
  </si>
  <si>
    <t>Song Y.; Xia M.; Chen Q.; Chen F.</t>
  </si>
  <si>
    <t>Meta-model-based shop-floor digital twin architecture, modeling and application</t>
  </si>
  <si>
    <t>Digital twin is regarded as the virtual counterpart of physical entities, which can mirror the physical behavior and performance. Digital twin technology provides strong support for the achievement of cyber-physical system and intelligent manufacturing. Many investigations have been carried out for the digital twin of specific products. However, there are less researches on digital twin in the shop-floor domain, and there is a lack of model-driven digital twin comprehensive architecture. The modeling approach to the full lifecycle of digital twin is not considered enough. This paper proposes a meta-model-based shop-floor digital twin construction approach and a comprehensive architecture. A meta-model based on RAMI 4.0 is constructed, which provide a novel idea for the description of manufacturing resources and their status. The proposed shop-floor digital twin architecture consists of three key implementation elements: the meta-model construction, data modeling (including data interaction between cyber-physical spaces) and constructing different integration level models of shop-floor digital twin based on iteration feedback between the demands and models. The proposed approach is validated through a case study of the fischer learning factory 4.0. © 2023 Elsevier Ltd</t>
  </si>
  <si>
    <t>Robotics and Computer-Integrated Manufacturing</t>
  </si>
  <si>
    <t>Yang X.; Liu X.; Zhang H.; Fu L.; Yu Y.</t>
  </si>
  <si>
    <t>3D crowdsourced parametric cadastral mapping: Pathways integrating BIM/IFC, crowdsourced data and LADM</t>
  </si>
  <si>
    <t>This paper is part of a doctoral dissertation (PhD) research aligned with global trends aiming to develop practical technical tools for the collection, management and visualization of three-dimensional (3D) property rights in urban areas. Recently, the Building Information Models (BIMs) claim a prominent position in the field of 3D cadastres and the digital twins of the cities. In addition to all other building information, the BIM can also provide data about the exact boundaries of all kind of legal spaces (e.g., property ownership rights as well as land use restrictions), under the support of Industry Foundation Classes (IFCs). However, the utilization of BIMs for 3D cadastral surveys is still accompanied with two main drawbacks. The first refers to BIMs limited availability, as till now they mainly encounter in new large constructions. The second refers to the complexity in defining the exact geometric location of the legal boundaries regarding the exterior/interior partitions of the construction and of the common spaces. The latter parameter is formed on the basis of the current legal legislation in each country. Through in-depth investigation of the current legal framework of each country it may be possible to visualize the various 3D legal spaces within complex constructions and thus to facilitate the integration of existing BIMs in the development of 3D cadasters that will enable a better understanding and communication of all involved parties in the operation of cross-boundary real estate markets. In parallel, crowdsourcing has already been proved to be a powerful data collection method for the initial participatory implementation of fast, reliable and affordable 3D cadastral surveys, utilizing all capabilities provided by the latest low-cost devices, mobile services (m-services), open-source software (OSS) and the international standard of Land Administration Domain Model (LADM ISO 19152). If no precise 3D building models are already available, the currently available 2D architectural plans combined with the additional geometric and descriptive cadastral information may be utilized for a participatory crowdsourced cadastral survey of the 3D property units. In this paper a ‘two-route’ crowdsourced approach is described. This approach suggests both the use of existing BIMs – those available – to proceed with 3D crowdsourced cadastral surveys of those constructions, as well as the use of 2D georeferenced basemaps (e.g., orthophotos for the compilation of 2D crowdsourced cadastral surveys, and all existing architectural floor plans of the constructions) to proceed with 3D crowdsourced cadastral surveys of all other constructions. A database schema describing the linkage between LADM standard, BIM/IFC and 3D crowdsourced geometric and descriptive cadastral information is developed and presented. A hybrid mobile application enabling the manipulation of BIM/IFC descriptive data – if existing; the collection of 3D crowdsourced geometric and descriptive information by property owners/users/non-professionals; the registration of the cadastral data and their relationships within a LADM-based cadastral geodatabase; the automated generation of 3D property unit models as block models (LoD1), using Model-driven approach; and the objects visualization in real-time, are developed. An investigation regarding the legally correct representation of the location of property unit boundaries, focusing mainly in the Greek territory is conducted. A practical experiment for each one of the cases of the ‘two-route’ crowdsourced approach is implemented, for two multi-storey buildings in the city of Athens, Greece. The potentials of the proposed crowdsourced solution as well as the achieved geometric accuracy – in the absence of BIM – are discussed and assessed. The results show that integrating BIM data with cadastral information derived from crowdsourcing, may significantly contribute to the implementation of 3D Cadastres, providing also a better visual understanding of 3D property rights. Nonetheless, even in the absence of a BIM the achieved accuracy seems to satisfy the cadastral specifications of the Greek cadaster enhancing the potential of exploiting crowdsourced data in the initial phases of the cadastral formal procedures. © 2023</t>
  </si>
  <si>
    <t>Land Use Policy</t>
  </si>
  <si>
    <t>Gkeli M.; Potsiou C.</t>
  </si>
  <si>
    <t>Combining physics-based and data-driven techniques for reliable hybrid analysis and modeling using the corrective source term approach</t>
  </si>
  <si>
    <t>Upcoming technologies like digital twins, autonomous, and artificial intelligent systems involving safety–critical applications require accurate, interpretable, computationally efficient, and generalizable models. Unfortunately, the two most commonly used modeling approaches, physics-based modeling (PBM) and data-driven modeling (DDM) struggle to satisfy all these requirements. In the current work, we demonstrate how a hybrid approach combining the best of PBM and DDM can result in models that can outperform both of them. We do so by combining partial differential equations based on first principles describing partially known physics with a black box DDM, in this case, a deep neural network model compensating for the unknown physics. The novelty of the work is in the theoretical contribution of presenting a sound mathematical argument for why the approach should work. The argument is backed by an array of experiments involving a two-dimensional heat diffusion problem with unknown source terms. The hybrid approach demonstrates the method's superior performance in accuracy and generalizability. Additionally, it is shown how the DDM part can be interpreted within the hybrid framework to make the overall approach reliable. The approach, as we see, will be a door opener for underutilized DDMs in high stake applications. © 2022 The Author(s)</t>
  </si>
  <si>
    <t>Applied Soft Computing</t>
  </si>
  <si>
    <t>Blakseth S.S.; Rasheed A.; Kvamsdal T.; San O.</t>
  </si>
  <si>
    <t>Deep neural network enabled corrective source term approach to hybrid analysis and modeling</t>
  </si>
  <si>
    <t>In this work, we introduce, justify and demonstrate the Corrective Source Term Approach (CoSTA)—a novel approach to Hybrid Analysis and Modeling (HAM). The objective of HAM is to combine physics-based modeling (PBM) and data-driven modeling (DDM) to create generalizable, trustworthy, accurate, computationally efficient and self-evolving models. CoSTA achieves this objective by augmenting the governing equation of a PBM model with a corrective source term generated using a deep neural network. In a series of numerical experiments on one-dimensional heat diffusion, CoSTA is found to outperform comparable DDM and PBM models in terms of accuracy – often reducing predictive errors by several orders of magnitude – while also generalizing better than pure DDM. Due to its flexible but solid theoretical foundation, CoSTA provides a modular framework for leveraging novel developments within both PBM and DDM. Its theoretical foundation also ensures that CoSTA can be used to model any system governed by (deterministic) partial differential equations. Moreover, CoSTA facilitates interpretation of the DNN-generated source term within the context of PBM, which results in improved explainability of the DNN. These factors make CoSTA a potential door-opener for data-driven techniques to enter high-stakes applications previously reserved for pure PBM. © 2021 The Author(s)</t>
  </si>
  <si>
    <t>Neural Networks</t>
  </si>
  <si>
    <t>Generating Digital Twin Cockpits for Parameter Management in the Engineering of Wind Turbines</t>
  </si>
  <si>
    <t>The complexity of wind energy systems combined with an increased trend towards mass customization require the collaboration of many experts to achieve high quality products. Currently, a major issue arises from the lack of data integration among the different tools used during the engineering process which may cause system failures eventually. Existing tools largely do not support automatic detection and indication of erroneous or contradictory parameter values between artifacts of different tools. Employing a model-driven and functional engineering approach enables to establish an integrated toolchain for the management and visualization of engineering artifacts that consume and produce the data. Within this paper, we present an automatic approach to derive an engineering digital twin for the cooperative development and management of engineering artifacts from functional models of the system under development. We evaluate our approach on the example of a hydraulic pump within the cooling system of a wind turbine. The prototype can be coupled with an existing engineering tool ecosystem. The approach enables to exchange the data produced by engineering artifacts according to a functional system model which facilitates the cooperation between different stakeholders throughout the development process. © Gesellschaft für Informatik, Bonn 2022.</t>
  </si>
  <si>
    <t>Lecture Notes in Informatics (LNI), Proceedings - Series of the Gesellschaft fur Informatik (GI)</t>
  </si>
  <si>
    <t>Michael J.; Nachmann I.; Netz L.; Rumpe B.; Stüber S.</t>
  </si>
  <si>
    <t>Gesellschaft fur Informatik (GI)</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</si>
  <si>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 © 2022 IEEE.</t>
  </si>
  <si>
    <t>2022 Workshop on Blockchain for Renewables Integration, BLORIN 2022</t>
  </si>
  <si>
    <t>Castelli G.; Cesta A.; Ciampi M.; De Benedictis R.; De Pietro G.; Diez M.; Felici G.; Malvezzi R.; Masini B.; Pellegrini R.; Scalas A.; Stecca G.; Strambini L.; Tognola G.; Ravazzani P.; Campana E.F.</t>
  </si>
  <si>
    <t>Institute of Electrical and Electronics Engineers Inc.</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</si>
  <si>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 © 2021 IEEE.</t>
  </si>
  <si>
    <t>IEEE International Conference on Emerging Technologies and Factory Automation, ETFA</t>
  </si>
  <si>
    <t>Huang Y.; Dhouib S.; Malenfant J.</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</si>
  <si>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</si>
  <si>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 © 2021 IEEE.</t>
  </si>
  <si>
    <t>Proceedings - 24th International Conference on Model-Driven Engineering Languages and Systems, MODELS 2021</t>
  </si>
  <si>
    <t>Lyan G.; Jezequel J.-M.; Gross-Amblard D.; Combemale B.</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</si>
  <si>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 © 2007-2012 IEEE.</t>
  </si>
  <si>
    <t>Li X.; He B.; Zhou Y.; Li G.</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</si>
  <si>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</si>
  <si>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 © 2021 IEEE.</t>
  </si>
  <si>
    <t>Companion Proceedings - 24th International Conference on Model-Driven Engineering Languages and Systems, MODELS-C 2021</t>
  </si>
  <si>
    <t>Palomes X.P.I.; Tuset-Peiro P.; Casas P.F.I.</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</si>
  <si>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</si>
  <si>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 © 2021 IEEE.</t>
  </si>
  <si>
    <t>Gotz S.; Bucchiarone A.; Bencomo 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</si>
  <si>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 © 2021 IEEE.</t>
  </si>
  <si>
    <t>Proceedings - 2021 2nd International Conference on Electronics, Communications and Information Technology, CECIT 2021</t>
  </si>
  <si>
    <t>Yang H.; Lai Z.; Liu Y.; Hu N.; Diao B.; Pan Y.</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</si>
  <si>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 © 2021 IEEE.</t>
  </si>
  <si>
    <t>Lehner D.; Sint S.; Vierhauser M.; Narzt W.; Wimmer M.</t>
  </si>
  <si>
    <t>AIoTML: A Unified Modeling Language for AIoT-Based Cyber-Physical Systems</t>
  </si>
  <si>
    <t>Due to deeply intertwined physical and hardware/software components together with increasing number of interconnected heterogeneous devices powered by Artificial Intelligence (AI) techniques, the design complexity of Cyber-Physical Systems (CPSs) becomes skyrocketing. Model-Driven Engineering (MDE) methods have been proven to be effective in increasing the productivity of CPS design. However, there is still a lack of MDE approaches that enable design space exploration as well as the code generation for the design of AI IoT (AIoT)-based CPSs. To mitigate the situation, this paper presents a unified modeling language named AIoTML for AIoT-based CPSs, which enables the construction of AI-based components across different modeling levels for the purposes of intelligent sensing and control. By extending the constructs of state-of-the-art Domain-Specific Language (DSL) ThingML, AIoTML can seamlessly unify the modeling of both autonomous executions of AIoT devices and their surrounding physical environment, which facilitates both platform-independent simulation and control optimization for platform-specific CPSs. The compiler developed for AIoTML provides a family of code generators to support the construction of digital twins on various heterogeneous target AIoT platforms. Comprehensive evaluations on two complex real-world designs demonstrate the effectiveness of our AIoTML approach in fast development of AIoT-based CPSs with high control quality. IEEE</t>
  </si>
  <si>
    <t>IEEE Transactions on Computer-Aided Design of Integrated Circuits and Systems</t>
  </si>
  <si>
    <t>Hu M.; Cao E.; Huang H.; Zhang M.; Chen X.; Chen M.</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</si>
  <si>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</si>
  <si>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 © 2021 IEEE.</t>
  </si>
  <si>
    <t>Proceedings of the 2021 IEEE International Conference on Cyber Security and Resilience, CSR 2021</t>
  </si>
  <si>
    <t>Hatzivasilis G.; Ioannidis S.; Smyrlis M.; Spanoudakis G.; Frati F.; Braghin C.; Damiani E.; Koshutanski H.; Tsakirakis G.; Hildebrandt T.; Goeke L.; Pape S.; Blinder O.; Vinov M.; Leftheriotis G.; Kunc M.; Oikonomou F.; Magilo G.; Petrarolo V.; Chieti A.; Bordianu R.</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</si>
  <si>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 © 2021 IEEE.</t>
  </si>
  <si>
    <t>Feng H.; Gomes C.; Sandberg M.; Thule C.; Lausdahl K.; Larsen P.G.</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</si>
  <si>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 © 2021 IEEE.</t>
  </si>
  <si>
    <t>2021 International Conference on Digital Society and Intelligent Systems, DSInS 2021</t>
  </si>
  <si>
    <t>Li J.; Zhou G.; Zhang C.</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</si>
  <si>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 © 2021 IEEE.</t>
  </si>
  <si>
    <t>Brockhoff T.; Heithoff M.; Koren I.; Michael J.; Pfeiffer J.; Rumpe B.; Uysal M.S.; Van Der Aalst W.M.P.; Wortmann A.</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</si>
  <si>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 © 2021 IEEE.</t>
  </si>
  <si>
    <t>Braunisch N.; Ristin-Kaufmann M.; Lehmann R.; Van De Venn H.W.</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</si>
  <si>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 - from ones based on simple simulation to high-fidelity virtual mirroring of the corresponding PE - they are typically composed of multiple models that may originate from multiple domains, address different aspects, and are expressed and processed using different tools and languages. Furthermore, the use of time series data - whether historical or real-time or both - 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 © 2021 IEEE.</t>
  </si>
  <si>
    <t>Van Den Brand M.; Cleophas L.; Gunasekaran R.; Haverkort B.; Negrin D.A.M.; Muctadir H.M.</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</si>
  <si>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 © 2022 IEEE.</t>
  </si>
  <si>
    <t>Bechu G.; Beugnard A.; Cao C.G.L.; Perez Q.; Urtado C.; Vauttier S.</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</si>
  <si>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 © 2013 IEEE.</t>
  </si>
  <si>
    <t>Rassolkin A.; Rjabtsikov V.; Kuts V.; Vaimann T.; Kallaste A.; Asad B.; Partyshev A.</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</si>
  <si>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 © 1963-2012 IEEE.</t>
  </si>
  <si>
    <t>Schroeder G.N.; Steinmetz C.; Rodrigues R.N.; Henriques R.V.B.; Rettberg A.; Pereira C.E.</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</si>
  <si>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 © 2021 IEEE.</t>
  </si>
  <si>
    <t>Govindasamy H.S.; Jayaraman R.; Taspinar B.; Lehner D.; Wimmer M.</t>
  </si>
  <si>
    <t>MoDDiT 2021: 1stInternational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</si>
  <si>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 © 2021 IEEE.</t>
  </si>
  <si>
    <t>Bordeleau F.; Cleophas L.; Combemale B.; Eramo R.; Van Den Brand M.; Wimmer M.; Wortmann A.</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</si>
  <si>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 © 2021 IEEE.</t>
  </si>
  <si>
    <t>Proceedings 2021 IEEE 1st International Conference on Digital Twins and Parallel Intelligence, DTPI 2021</t>
  </si>
  <si>
    <t>Wang Y.; Zhang G.; Chen R.; Liu Z.; Qiu R.</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</si>
  <si>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 © 2021 IEEE.</t>
  </si>
  <si>
    <t>2021 28th International Workshop on Electric Drives: Improving Reliability of Electric Drives, IWED 2021 - Proceedings</t>
  </si>
  <si>
    <t>Rjabtsikov V.; Rassolkin A.; Asad B.; Vaimann T.; Kallaste A.; Kuts V.; Jegorov S.; Stepien M.; Krawczyk M.</t>
  </si>
  <si>
    <t>The Research of Aero-engine Digital Twin Model Based on Model-driven and Data-driven Fusion Method∗∗National Science and Technology Major Project (2017-I-0003-0003)</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</si>
  <si>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 © 2021 IEEE.</t>
  </si>
  <si>
    <t>Proceedings of 2021 IEEE 10th Data Driven Control and Learning Systems Conference, DDCLS 2021</t>
  </si>
  <si>
    <t>Liu K.; Wang P.; Li Q.</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</si>
  <si>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 © 2022 ACM.</t>
  </si>
  <si>
    <t>Proceedings - 10th IEEE/ACM International Workshop on Software Engineering for Systems-of-Systems and Software Ecosystems, SESoS 2022</t>
  </si>
  <si>
    <t>Michael J.; Pfeiffer J.; Rumpe B.; Wortmann A.</t>
  </si>
  <si>
    <t>DTformer: An Efficient Digital Twin Model for Loss Measurement in UHVDC Transmission Systems</t>
  </si>
  <si>
    <t>Ultra-high Voltage Direct Current system (UHVDC) can realize long distance transmission, and its loss measurement has great significance for loss reduction and fault diagnosis. Currently, loss measurements can be performed by model-driven and data-driven approaches. However, poor operating conditions can lead to system sensing errors, which can significantly reduce the accuracy and speed of measurement. To deal with this problem, we propose a digital twin architecture and constructs a data-driven learning model. The model, DTformer, is embedded in the digital twin architecture. And it has three remarkable processes: encoder-decoder based random feature extraction, loss measurement transfer learning and knowledge distillation. These processes extract parameter information and topology features from the data of UHVDC. The model has good accuracy, response time and resistance to the missing data. The comparison experiment shows that DTformer outperforms popular feature extraction models with an average decrease of 38.80&amp;#x0025; in RMSE and 42.82&amp;#x0025; in MAE, and the best R2 value is closest to 1. The analyses of lightweight and missingness show that the DTformer also has significant response time improvement and missing resistance. Finally, we also implement the visualization of digital twin to enable operators to perform monitoring, computation, analysis and management of UHVDC. IEEE</t>
  </si>
  <si>
    <t>IEEE Transactions on Power Systems</t>
  </si>
  <si>
    <t>Sun Y.; Shi Y.; Hu Q.; Xie C.; Su T.</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</si>
  <si>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 © 2021 IEEE.</t>
  </si>
  <si>
    <t>Bonney M.S.; De Angelis M.; Wagg D.; Borgo M.D.</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</si>
  <si>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 © 2021 IEEE.</t>
  </si>
  <si>
    <t>Negrin D.A.M.; Cleophas L.; Van Den Brand M.</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</si>
  <si>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 © 2021 IEEE.</t>
  </si>
  <si>
    <t>David I.; Galasso J.; Syriani E.</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</si>
  <si>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</si>
  <si>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 © 2021 IEEE.</t>
  </si>
  <si>
    <t>Proceedings - 2021 23rd International Conference on Control Systems and Computer Science Technologies, CSCS 2021</t>
  </si>
  <si>
    <t>Stan M.; Borangiu T.; Raileanu S.</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</si>
  <si>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 © 2022 IEEE.</t>
  </si>
  <si>
    <t>2022 IEEE Global Communications Conference, GLOBECOM 2022 - Proceedings</t>
  </si>
  <si>
    <t>Su J.; Meng F.; Liu S.; Huang Y.; Lu Z.</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</si>
  <si>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 © 2021 IEEE.</t>
  </si>
  <si>
    <t>Munoz P.; Troya J.; Vallecillo A.</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</si>
  <si>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 © 2021 IEEE.</t>
  </si>
  <si>
    <t>Binder C.; Cala A.; Vollmar J.; Neureiter C.; Luder 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</si>
  <si>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 © 2022 IEEE.</t>
  </si>
  <si>
    <t>2022 7th International Conference on Intelligent Computing and Signal Processing, ICSP 2022</t>
  </si>
  <si>
    <t>Zhang K.; Tian J.; Han J.; Yuan Q.</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</si>
  <si>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 © 2022 IEEE.</t>
  </si>
  <si>
    <t>2022 International Conference on Future Trends in Smart Communities, ICFTSC 2022</t>
  </si>
  <si>
    <t>Nordzi N.M.F.B.; Rahman I.A.B.C.A.; Baharaini I.M.H.K.; Tahir I.M.R.B.M.</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</si>
  <si>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 © 1998-2012 IEEE.</t>
  </si>
  <si>
    <t>IEEE Communications Surveys and Tutorials</t>
  </si>
  <si>
    <t>Shen X.; Gao J.; Wu W.; Li M.; Zhou C.; Zhuang W.</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</si>
  <si>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 © 2020 IEEE.</t>
  </si>
  <si>
    <t>2020 11th International Conference on Electrical Power Drive Systems, ICEPDS 2020 - Proceedings</t>
  </si>
  <si>
    <t>Rassolkin A.; Rjabtsikov V.; Vaimann T.; Kallaste A.; Kuts V.; Partyshev A.</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</si>
  <si>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</si>
  <si>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 © 2019 IEEE.</t>
  </si>
  <si>
    <t>HONET-ICT 2019 - IEEE 16th International Conference on Smart Cities: Improving Quality of Life using ICT, IoT and AI</t>
  </si>
  <si>
    <t>Castelli G.; Tognola G.; Campana E.F.; Cesta A.; Diez M.; Padula M.; Ravazzani P.; Rinaldi G.; Savazzi S.; Spagnuolo M.; Strambini L.</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</si>
  <si>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 © 2018 IEEE.</t>
  </si>
  <si>
    <t>4th IEEE International Symposium on Systems Engineering, ISSE 2018 - Proceedings</t>
  </si>
  <si>
    <t>Di Maio M.; Atorf L.; Dahmen U.; Schluse M.; Rossmann J.; Hoppe M.; Kapos G.-D.</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</si>
  <si>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 © 2020 IEEE.</t>
  </si>
  <si>
    <t>Lehner D.; Wolny S.; Mazak-Huemer A.; Wimmer M.</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</si>
  <si>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</si>
  <si>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 © 2020 IEEE.</t>
  </si>
  <si>
    <t>Proceedings - International Conference on Artificial Intelligence and Electromechanical Automation, AIEA 2020</t>
  </si>
  <si>
    <t>Dai Y.; Shi Y.; Zhang Z.; Tao R.; Fang F.</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</si>
  <si>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</si>
  <si>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 © 2018 IEEE.</t>
  </si>
  <si>
    <t>Di Maio M.; Kapos G.-D.; Klusmann N.; Atorf L.; Dahmen U.; Schluse M.; Rossmann J.</t>
  </si>
  <si>
    <t>Digital Twin Enables Rational Design of Ultrahigh-Power Lithium-Ion Batteries</t>
  </si>
  <si>
    <t>With the widespread applications of electric vehicles, power grid stabilization, and high-pulsed power loads, high-power lithium-ion batteries (LIBs) are in urgent demand. However, the existing experimental-based design of high-power batteries is usually costly and inefficient, and provides limited information on the complex physicochemical processes inside the batteries. Digital twin concept is promising for capturing the batteries’ electrochemical performance, and optimizing the power capability of LIBs. Here, an electrochemical-thermal coupled model is developed as a digital twin model for rational design of ultrahigh-power LiFePO4/graphite LIBs. The model can accurately predict the batteries’ performance and help to predetermine the optimal parameters to achieve an ultrahigh power capability. After model-guided optimization, the battery shows a high energy density of 92.38 Wh kg−1 at an ultrafast discharging current of 50 C and can withstand 150 C pulse discharging tests. Notably, the digital twin model can reveal experimentally inaccessible time- and space-resolved information and identify the rate-determining steps inside the battery. Hence, model-driven optimization of ultrahigh-power LiFePO4/graphite batteries is successfully realized aiming at the critical factors in the rate-determining steps. The work provides an instructive design of ultrahigh-power LiFePO4/graphite batteries, which might guide the future direction to boost the power capability of LIBs. © 2022 Wiley-VCH GmbH.</t>
  </si>
  <si>
    <t>Advanced Energy Materials</t>
  </si>
  <si>
    <t>Zhang H.; Ren D.; Ming H.; Zhang W.; Cao G.; Liu J.; Wang L.; Song J.; Qiu J.; Wang J.; He X.; Zhang H.</t>
  </si>
  <si>
    <t>John Wiley and Sons Inc</t>
  </si>
  <si>
    <t>Improving digital twin experience reports</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</si>
  <si>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 Copyright © 2021 by SCITEPRESS – Science and Technology Publications, Lda. All rights reserved.</t>
  </si>
  <si>
    <t>MODELSWARD 2021 - Proceedings of the 9th International Conference on Model-Driven Engineering and Software Development</t>
  </si>
  <si>
    <t>Oakes B.J.; Parsai A.; Van Mierlo S.; Demeyer S.; Denil J.; De Meulenaere P.; Vangheluwe H.</t>
  </si>
  <si>
    <t>SciTePress</t>
  </si>
  <si>
    <t>A framework for Model-Driven Engineering of resilient software-controlled systems</t>
  </si>
  <si>
    <t>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 2020, The Author(s).</t>
  </si>
  <si>
    <t>Computing</t>
  </si>
  <si>
    <t>Parri J.; Patara F.; Sampietro S.; Vicario E.</t>
  </si>
  <si>
    <t>Springer</t>
  </si>
  <si>
    <t>Model-Driven Development of a Digital Twin for Injection Molding</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</si>
  <si>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 © Springer Nature Switzerland AG 2020.</t>
  </si>
  <si>
    <t>Lecture Notes in Computer Science (including subseries Lecture Notes in Artificial Intelligence and Lecture Notes in Bioinformatics)</t>
  </si>
  <si>
    <t>Bibow P.; Dalibor M.; Hopmann C.; Mainz B.; Rumpe B.; Schmalzing D.; Schmitz M.; Wortmann A.</t>
  </si>
  <si>
    <t>The Framework for Designing Autonomous Cyber-Physical Multi-agent Systems for Adaptive Resource Management</t>
  </si>
  <si>
    <t>The paper contributes to design of autonomous cyber-physical multi-agent systems for adaptive resource management providing increase of efficiency of business operating in uncertain and dynamic environment. Evolution of multi-agent systems from purely decision-making support and simulation tool to cyber-physical system including Digital Twins and fully autonomous systems is analyzed. The main paper contribution is the proposed conceptual framework for designing autonomous cyber-physical multi-agent systems for adaptive resource management. It is shown in the paper that, in cyber-physical multi-agent systems for adaptive resource management, the ontology-customized multi-agent engine and ontology-based model of enterprise are forming ontology-driven “Digital Twin” of the enterprise providing opportunity to combine operational scheduling of resources with ongoing real-time simulations and evolutional re-design of configuration of enterprise resources. The functionality and architecture of the autonomous cyber-physical multi-agent systems for adaptive resource management are developed to support for the full cycle of autonomous decision making on resource management. Time metrics for measuring event-based response time and level of adaptability of autonomous cyber-physical multi-agent systems for adaptive resource management are proposed. Results of developments can be applied for smart transport and smart manufacturing, smart agriculture, smart logistics, smart supply chains, etc. © 2019, Springer Nature Switzerland AG.</t>
  </si>
  <si>
    <t>Gorodetsky V.I.; Kozhevnikov S.S.; Novichkov D.; Skobelev P.O.</t>
  </si>
  <si>
    <t>A Digital Twin Model-Driven Architecture for Cyber-Physical and Human Systems</t>
  </si>
  <si>
    <t>The cyber-physical and human system (CPHS) is widely recognized as a key infrastructure to support the future developments in healthcare, industrial manufacturing as well as in many other areas. In consequence, there is an increasing interest in tools, techniques, and technologies to advance the understanding and provide unchallenging improvement of CPHS. Digital Twin is a growing research topic that can equip the CPHS with high-fidelity mirroring, monitoring, controlling, and active functional improvement. The central question in this study asks in what way Digital Twin should be designed and developed for a CPHS. An architecture was required to answer this question and build upon model to define guidelines and requirements for valid Digital Twin. Thus, this study provides much new knowledge about the emerging role of Digital Twin in CPHS by using a model-driven architecture (MDA) approach with the perspective of SD logic. In addition, in the presence of human roles, the given MDA is beneficial for providing abstractions of Digital Twin from different viewpoints, communication with non-technical experts, and decision support, system design, and improvement. © 2023, The Author(s), under exclusive license to Springer Nature Switzerland AG.</t>
  </si>
  <si>
    <t>Proceedings of the I-ESA Conferences</t>
  </si>
  <si>
    <t>Poursoltan M.; Traore M.K.; Pinède N.; Vallespir B.</t>
  </si>
  <si>
    <t>Springer Science and Business Media Deutschland GmbH</t>
  </si>
  <si>
    <t>Model-driven engineering city spaces via bidirectional model transformations</t>
  </si>
  <si>
    <t>Engineering cyber-physical systems inhabiting contemporary urban spatial environments demands software engineering facilities to support design and operation. Tools and approaches in civil engineering and architectural informatics produce artifacts that are geometrical or geographical representations describing physical spaces. The models we consider conform to the CityGML standard; although relying on international standards and accessible in machine-readable formats, such physical space descriptions often lack semantic information that can be used to support analyses. In our context, analysis as commonly understood in software engineering refers to reasoning on properties of an abstracted model—in this case a city design. We support model-based development, firstly by providing a way to derive analyzable models from CityGML descriptions, and secondly, we ensure that changes performed are propagated correctly. Essentially, a digital twin of a city is kept synchronized, in both directions, with the information from the actual city. Specifically, our formal programming technique and accompanying technical framework assure that relevant information added, or changes applied to the domain (resp. analyzable) model are reflected back in the analyzable (resp. domain) model automatically and coherently. The technique developed is rooted in the theory of bidirectional transformations, which guarantees that synchronization between models is consistent and well behaved. Produced models can bootstrap graph-theoretic, spatial or dynamic analyses. We demonstrate that bidirectional transformations can be achieved in practice on real city models. © 2021, The Author(s).</t>
  </si>
  <si>
    <t>Software and Systems Modeling</t>
  </si>
  <si>
    <t>Visconti E.; Tsigkanos C.; Hu Z.; Ghezzi C.</t>
  </si>
  <si>
    <t>A New 5S Radar Structure Design Model Driven by Digital Twin</t>
  </si>
  <si>
    <t>Digital Twin (DT) is acting as a key to realize Cyber-Physical System (CPS) supporting smart manufacturing. In radar community, ideal design description, poor dynamic interaction and limited implementation extension have significant impacts on effectiveness and efficiency of digital radar structure design. For addressing these shortfalls, a new 5S Radar Structure Design Model (5S-RSDM) driven by DT is proposed in this paper, whose composition, design optimization and design knowledge management are discussed. It shows that 5S-RSDM is helpful for persistent design optimization, efficient design knowledge management and significant radar SWaP decrease by creating a digital radar structure twin with dynamic interaction with the physical radar structure counterpart. © 2022, Science Press.</t>
  </si>
  <si>
    <t>Lecture Notes in Electrical Engineering</t>
  </si>
  <si>
    <t>Deng D.; Ding X.; Wang L.</t>
  </si>
  <si>
    <t>is model checking MDE?</t>
  </si>
  <si>
    <t>Towards Engineering Digital Twins by Active Behaviour Mining</t>
  </si>
  <si>
    <t>In the context of Confirm, the Irish Research Centre on Smart Manufacturing, field demonstrators are used to show new techniques to industrial partners, various kinds of students, and the general public alike. Considering the robotics demonstrator for the Digital Thread concept used in Confirm, which is a small cyberphysical system based on the UR3 cobot and a web controller for it, we apply Active Automata Learning in order to obtain a Digital Twin for it. Behavior mining done in this fashion is nowadays uncommon, but it has various advantages over, e.g., models obtained with popular AI techniques in that the AAL models are accurate deterministic behavioural explanations for the system behaviour at the chosen level of abstraction, and they may be further amenable to formal verification, e.g., by model checking, in order to establish properties of interest. This extension has the effect of showcasing the Digital Twin concept, the AAL technique, the use of model checking, and the importance of working with formal models that are amenable to these technologies. We then reflect on the nature of the models and their uses and meaning, from the point of view of the comments and questions we receive in the demonstrations. We also consider the use of a feature-based approach to modelling the systems and their interactions, which is a further aspect for which the demonstrator could be used, with a special attention to the aspects of this work, like AAL and the feature based and feature interaction research, that connect directly with the collaboration with and the research of Bengt Jonsson. © 2021, Springer Nature Switzerland AG.</t>
  </si>
  <si>
    <t>Margaria T.; Schieweck A.</t>
  </si>
  <si>
    <t>Book chapter</t>
  </si>
  <si>
    <t>Towards Reactive Planning with Digital Twins and Model-Driven Optimization</t>
  </si>
  <si>
    <t>Digital Twins are emerging in several domains. They allow to connect various models with running systems based on bi-directional data exchange. Thus, design models can be extended with runtime views which also opens the door for many additional techniques such as identifying unexpected system changes during runtime. However, dedicated reactions to these unexpected changes, such as adapting an existing plan which has been computed in advance and may no longer be seen beneficial, are still often neglected in Digital Twins. To tackle this shortcoming, we propose so-called reactive planning that integrates Digital Twins with planning approaches to react to unforeseen changes during plan execution. In particular, we introduce an extended Digital Twin architecture which allows to integrate existing model-driven optimization frameworks. Based on this integration, we present different strategies how the replanning can be performed by utilizing the information and services available in Digital Twins. We evaluate our approach for a stack allocation case study. This evaluation yields promising results on how to effectively improve existing plans during runtime, but also allows to identify future lines of research in this area. © 2022, The Author(s), under exclusive license to Springer Nature Switzerland AG.</t>
  </si>
  <si>
    <t>Eisenberg M.; Lehner D.; Sindelar R.; Wimmer M.</t>
  </si>
  <si>
    <t>Model-Driven Engineering in Digital Thread Platforms: A Practical Use Case and Future Challenges</t>
  </si>
  <si>
    <t>The increasing complexity delivered by the heterogeneity of the cyber-physical systems is being addressed and decoded by edge technologies, IoT development, robotics, digital twin engineering, and AI. Nevertheless, tackling the orchestration of these complex ecosystems has become a challenging problem. Specially the inherent entanglement of the different emerging technologies makes it hard to maintain and scale such ecosystems. In this context, the usage of model-driven engineering as a more abstract form of glue-code, replacing the boilerplate fashion, has improved the software development lifecycle, democratising the access to and use of the aforementioned technologies. In this paper, we present a practical use case in the context of Smart Manufacturing, where we use several platforms as providers of a high-level abstraction layer, as well as security measures, allowing a more efficient system construction and interoperability. © 2022, The Author(s).</t>
  </si>
  <si>
    <t>Chaudhary H.A.A.; Guevara I.; John J.; Singh A.; Ghosal A.; Pesch D.; Margaria T.</t>
  </si>
  <si>
    <t>Performance Evaluation: Model-Driven or Problem-Driven?</t>
  </si>
  <si>
    <t>In this paper I address the divide that has emerged between the field of performance evaluation and the field of computer and communication system design. After looking back briefly on the history of the field, I subsequently reflect on the reasons why the field of performance evaluation has become so isolated. I then continue with a set of eight recommendations, based on my experience in performing projects with industry, that will help in reconnecting, and that will result in a better uptake of the newest techniques and tools in the field of design of computer and communication systems. Following these recommendations will probably push scientists a little out of their comfort zone, however, I feel the potential extra reward of seeing our work truly applied is more than worth it. © 2021, Springer Nature Switzerland AG.</t>
  </si>
  <si>
    <t>Haverkort B.R.</t>
  </si>
  <si>
    <t>Towards Development Platforms for Digital Twins: A Model-Driven Low-Code Approach</t>
  </si>
  <si>
    <t>Digital Twins in smart manufacturing must be highly adaptable for different challenges, environments, and system states. In practice, there is a need for enabling the configuration of Digital Twins by domain experts. Low-code approaches seem to be a meaningful solution for configuration purposes but often lack extension options. We propose a model-driven low-code approach for the configuration and reconfiguration of Digital Twins using language plugins. This approach uses model-driven software engineering and software language engineering methods to derive a configurable digital twin implementation. Moreover, we discuss some remaining challenges such as interoperability, language modularity, evolution, integration of assistive services, collaborative development, and web-based debugging. © 2021, IFIP International Federation for Information Processing.</t>
  </si>
  <si>
    <t>IFIP Advances in Information and Communication Technology</t>
  </si>
  <si>
    <t>Michael J.; Wortmann A.</t>
  </si>
  <si>
    <t>Applying a Healthcare Web of Things Framework for Infertility Treatments</t>
  </si>
  <si>
    <t>According to doctors and researchers, fertility problems are becoming epidemic proportions. Meanwhile, the demand for infertility treatment is increasing by 5–10% per year. To support the growing demand, physicians need to define personalized remote monitoring treatments supported by devices that send real-time information on hormones levels, heart-rate, temperature, etc. To this end, Healthcare Monitoring Systems (HMS) have recently appeared, based on increasingly advanced devices that help to manage this task. However, current solutions are expensive and not very customizable by physicians themselves. In this paper, we propose a framework called MoSTHealth, based on digital twins and Model-Driven Engineering (MDE), allows healthcare experts to model a personalized Web of Things (WoT) HMS scenario per treatment and per patient. Thanks to MDE, the simulated scenario allows us to generate a Service-Oriented enterprise cloud architecture that integrates a prediction module based on machine learning and data analysis. In this paper, a WoT HMS scenario for infertility treatment is presented as a case study. In this scenario, a specific care plan is defined, associated with a set of devices, including the use of a biosensing device that sends hormones levels in real-time. © 2022, Springer Nature Switzerland AG.</t>
  </si>
  <si>
    <t>Gorelova A.; Meliá S.</t>
  </si>
  <si>
    <t>Towards Model-Driven Digital Twin Engineering: Current Opportunities and Future Challenges</t>
  </si>
  <si>
    <t>Digital Twins have emerged since the beginning of this millennium to better support the management of systems based on (real-time) data collected in different parts of the operating systems. Digital Twins have been successfully used in many application domains, and thus, are considered as an important aspect of Model-Based Systems Engineering (MBSE). However, their development, maintenance, and evolution still face major challenges, in particular: (i) the management of heterogeneous models from different disciplines, (ii) the bi-directional synchronization of digital twins and the actual systems, and (iii) the support for collaborative development throughout the complete life-cycle. In the last decades, the Model-Driven Engineering (MDE) community has investigated these challenges in the context of software systems. Now the question arises, which results may be applicable for digital twin engineering as well. In this paper, we identify various MDE techniques and technologies which may contribute to tackle the three mentioned digital twin challenges as well as outline a set of open MDE research challenges that need to be addressed in order to move towards a digital twin engineering discipline. © 2020, Springer Nature Switzerland AG.</t>
  </si>
  <si>
    <t>Communications in Computer and Information Science</t>
  </si>
  <si>
    <t>Bordeleau F.; Combemale B.; Eramo R.; van den Brand M.; Wimmer M.</t>
  </si>
  <si>
    <t>Towards a Model-Driven Architecture for Interactive Digital Twin Cockpits</t>
  </si>
  <si>
    <t>Digital twins promise tremendous potential to reduce time and cost in the smart manufacturing of Industry 4.0. Engineering and monitoring interactive digital twins currently demands integrating different piecemeal technologies that effectively hinders their application and deployment. Current research on digital twins focuses on specific implementations or abstract models on how digital twins could be conceived. We propose model-driven software engineering to realize interactive digital twins and user-specific cockpits to interact with the digital twin by generating the infrastructure from common data structure models. To this end, we present a model-driven architecture for digital twins, its integration with an interactive cockpit, and a systematic method of realizing both. Through this, modeling, deploying, and monitoring interactive digital twins becomes more feasible and fosters their successful application in smart manufacturing. © 2020, Springer Nature Switzerland AG.</t>
  </si>
  <si>
    <t>Dalibor M.; Michael J.; Rumpe B.; Varga S.; Wortmann A.</t>
  </si>
  <si>
    <t>Dynamic design method of digital twin process model driven by knowledge-evolution machining features</t>
  </si>
  <si>
    <t>Machining plan is the core of guiding manufacturing production and is regarded as one of the keys to ensure the quality of product processing. Existing process design methods are inefficient to quickly handle the machining plan changed induced by the unpredictable events in real-time production. It inevitably causes time and economic losses for the enterprise. In order to express the evolutionary characteristics of product processing, the construction method of digital twin process model (DTPM) is proposed based on the knowledge-evolution machining features. Three key technologies include correlation structure of process knowledge, expression method of the evolution geometric features and the association mechanism between two are solved. On this basis, the construction framework of DTPM is illustrated. Then, the organisation and management mechanism of multi-source heterogeneous data is discussed in detail. At last, a case study of the complex machined part is researched, the results show that the processing time reduced by about 7% and the processing stability improved by 40%. Meanwhile, the implementation scheme, application process and effect of this case are described in detail to provide reference for enterprises. © 2021 Informa UK Limited, trading as Taylor &amp; Francis Group.</t>
  </si>
  <si>
    <t>International Journal of Production Research</t>
  </si>
  <si>
    <t>Liu J.; Zhao P.; Jing X.; Cao X.; Sheng S.; Zhou H.; Liu X.; Feng F.</t>
  </si>
  <si>
    <t>Taylor and Francis Ltd.</t>
  </si>
  <si>
    <t>Data-driven engineering definitions and insights from an industrial case study for a new approach in technical product development</t>
  </si>
  <si>
    <t>The growing digitization affects all areas of engineering. Together with fast-paced trends, it drives complexity and uncertainty in many domains. Yet, its potentials are manifold and, in most cases, outweigh the disadvantages. Beneath terms such as "big data", "digital twin", the term "data-driven engineering" has evolved over the last years. However, neither in literature nor in industry, there is a unified definition or understanding of the term. The presented research is based on a literature review as well as an industrial case study. Several databases were screened systematically for the literature review and forward and backward searches were used additionally. The case study was conducted in a collaboration with a company in the climate system sector. First, a literature-based distinction between the terms model-based, model-driven, data-based, and data-driven as well as definitions of data-driven engineering were investigated. Representatives of the company then evaluated these findings in a workshop and together with the industry partner a consistent definition was developed. The authors define data-driven engineering as a framework for product development in which the goal-oriented collection and use of sufficiently connected product lifecycle data guides and drives decisions and applications in the product development process. Further, promising use cases for the industry partner regarding data-driven engineering were formulated. The use cases were initially evaluated and prioritized regarding their cost-benefit ratio. Symbioses with other strategies of the company such as Digital Twins, model-based engineering, and solution space engineering are outlined. For academia, the presented findings provide a consistent definition that can be used as a promising direction for future research. Especially a procedure model for the systematic conception and implementation of data-driven engineering would be beneficial. For industry, this paper provides insights on potentials of data-driven engineering, a differentiation from related concepts, and very concrete use-cases serving as a starting point for a company-specific implementation. © Proceedings of the NordDesign 2020 Conference, NordDesign 2020. All rights reserved.</t>
  </si>
  <si>
    <t>Proceedings of the NordDesign 2020 Conference, NordDesign 2020</t>
  </si>
  <si>
    <t>Trauer J.; Schweigert-Recksiek S.; Okamoto L.O.; Spreitzer K.; Mörtl M.; Zimmermann M.</t>
  </si>
  <si>
    <t>The Design Society</t>
  </si>
  <si>
    <t>Preface</t>
  </si>
  <si>
    <t>No MDE</t>
  </si>
  <si>
    <t>More MBSE than MDE?</t>
  </si>
  <si>
    <t>CPS = DT?</t>
  </si>
  <si>
    <t>Modeling but MDE? AAS = DT?</t>
  </si>
  <si>
    <t>Just challenges</t>
  </si>
  <si>
    <t>and vision</t>
  </si>
  <si>
    <t>Short paper</t>
  </si>
  <si>
    <t>secondary study</t>
  </si>
  <si>
    <t>extended abstract</t>
  </si>
  <si>
    <t>not available</t>
  </si>
  <si>
    <t>No DT</t>
  </si>
  <si>
    <t>No DT, No MDE</t>
  </si>
  <si>
    <t>models@runtime</t>
  </si>
  <si>
    <t>process models at runtime; which models are important for the model-driven engineering of digital twins at designtime and at runtime?</t>
  </si>
  <si>
    <t>focus on AAS meta for Dev of DT</t>
  </si>
  <si>
    <t>no MDE</t>
  </si>
  <si>
    <r>
      <rPr>
        <sz val="10"/>
        <color rgb="FF000000"/>
        <rFont val="Arial"/>
        <family val="2"/>
      </rPr>
      <t xml:space="preserve">In this paper, we present our </t>
    </r>
    <r>
      <rPr>
        <b/>
        <sz val="10"/>
        <color rgb="FF000000"/>
        <rFont val="Arial"/>
        <family val="2"/>
      </rPr>
      <t xml:space="preserve">vision </t>
    </r>
    <r>
      <rPr>
        <sz val="10"/>
        <color rgb="FF000000"/>
        <rFont val="Arial"/>
        <family val="2"/>
      </rPr>
      <t>for the development, evolution, maintenance, and verification of such virtual entities for digital twins.</t>
    </r>
  </si>
  <si>
    <t>deployment meta language for DT systems; toolbox for DTs</t>
  </si>
  <si>
    <t>MoDDiT description</t>
  </si>
  <si>
    <t>traction power supply system; rail power supply system</t>
  </si>
  <si>
    <t>Unity3D; ROS; MQTT; JSON; technology stack</t>
  </si>
  <si>
    <t>no Paper</t>
  </si>
  <si>
    <t>cant get paper… + no MDE</t>
  </si>
  <si>
    <t>paper on AI; and the reasoning behind engine; "We construct a data-driven digital twin architecture, as in Fig 2, in which any data-driven learning model can be embedded"</t>
  </si>
  <si>
    <t>no MDE, challenges paper</t>
  </si>
  <si>
    <t>Challenges Paper: how to extract from Data -&gt; SimModel by Reinforcement learning</t>
  </si>
  <si>
    <t>no MDE, no DT</t>
  </si>
  <si>
    <t>systems model= Deep learnning math formulas; and data-driven &gt; model-driven</t>
  </si>
  <si>
    <t>UML, OCL as basis and MDE for components</t>
  </si>
  <si>
    <t>AutomationML, MBSE, MDS, RAMI 4.0</t>
  </si>
  <si>
    <t>"model-driven engineering equipped with reiable network topology"</t>
  </si>
  <si>
    <t>maybe missunderstood DT and model driven?</t>
  </si>
  <si>
    <t>usage of DT model to simulate battery; model-driven and model-based mixed up in paper.</t>
  </si>
  <si>
    <t>DT concept</t>
  </si>
  <si>
    <t>AI4DT</t>
  </si>
  <si>
    <t>model-driven optimization of behaviour?</t>
  </si>
  <si>
    <t>evaluation paper</t>
  </si>
  <si>
    <t>Position/Challenges Paper</t>
  </si>
  <si>
    <t>Exemplar application; MDE4DT Engineering</t>
  </si>
  <si>
    <t>Aero-engine DT (for maintanance), MDE in title, but MBE in Abstract</t>
  </si>
  <si>
    <t>DT as AAS, MDE4AAS, meta-model</t>
  </si>
  <si>
    <t>VE/PE? Modeling vs. MDE? Vision-Paper</t>
  </si>
  <si>
    <t>Ref-Arc for MDE DTs</t>
  </si>
  <si>
    <t>DT no MDE</t>
  </si>
  <si>
    <t>ML-Sim Models for DT, 4 pages, "explore opportunities and challenges"</t>
  </si>
  <si>
    <t>DD-DT for Logistics using MDE, DT without physical system</t>
  </si>
  <si>
    <t>meta-model for DT, 2 case-studies, "Viable" step towards MDE DT; 4 pages "steps towards"</t>
  </si>
  <si>
    <t>VE/PE? Ptolemy II for DT</t>
  </si>
  <si>
    <t>energy saving forrail transit; example paper without MDE</t>
  </si>
  <si>
    <t>MDE DT Arc, position-paper, process-mining</t>
  </si>
  <si>
    <t>AML4DT</t>
  </si>
  <si>
    <t>twin process model, MDE only in Title?</t>
  </si>
  <si>
    <t>reusing DT in SoS, composition; 4 pages, Challenges</t>
  </si>
  <si>
    <t>MD DT System, example with VR, Exemplar paper</t>
  </si>
  <si>
    <t>transforming AAS int Marco, DT? MDE and DT mentioned, but unclear how they come together</t>
  </si>
  <si>
    <t>MDE for MES, 4pages No DT</t>
  </si>
  <si>
    <t>case study, MDE? 4 pages</t>
  </si>
  <si>
    <t>MDEP &amp; EDT</t>
  </si>
  <si>
    <t>Reliability DT, MBSE/ MDE</t>
  </si>
  <si>
    <t>Electric Vehicle DT, no MDE? just Models</t>
  </si>
  <si>
    <t>DT for managing the whole life-cycle, data-driven</t>
  </si>
  <si>
    <t>DT, UML/OL, SOIL; Lego mindstorm car</t>
  </si>
  <si>
    <t>DT, ROS, MDD</t>
  </si>
  <si>
    <t>MDE, DT for oil and gas</t>
  </si>
  <si>
    <t>DT for industrial System, Knowledge-driven</t>
  </si>
  <si>
    <t>IFM in MDEP,</t>
  </si>
  <si>
    <t>DT for heavy vehicles,</t>
  </si>
  <si>
    <t>Urban Intelligence DT, no MDE</t>
  </si>
  <si>
    <t>Prosses model DT, MBE</t>
  </si>
  <si>
    <t>validation DT prototypes</t>
  </si>
  <si>
    <t>DT, MDE, AutomationML, ref arc</t>
  </si>
  <si>
    <t>?? "Online simulation systems are mostly model-driven"</t>
  </si>
  <si>
    <t>MDE and DT in Abstract, but seems wrong somehow, Petri.-Net</t>
  </si>
  <si>
    <t>No DT, NO MDE</t>
  </si>
  <si>
    <t>oil / gas plants</t>
  </si>
  <si>
    <t>MDE, no DT?? (only in Title)</t>
  </si>
  <si>
    <t>DT service unit for AC motor</t>
  </si>
  <si>
    <t>DT for managing life-time data</t>
  </si>
  <si>
    <t>AAS , model-driven workbench</t>
  </si>
  <si>
    <t>MDE for MIMO (Our kind of MDE??)</t>
  </si>
  <si>
    <t>No DT, no MDE</t>
  </si>
  <si>
    <t>MDE und DT nicht in Abstract, aber in Keywords, 4 pages</t>
  </si>
  <si>
    <t>MDE for network management</t>
  </si>
  <si>
    <t>No MDE, No DT</t>
  </si>
  <si>
    <t>Gas turbine</t>
  </si>
  <si>
    <t>cyber security training, DT seems mor like a DM</t>
  </si>
  <si>
    <t>Moddit 2021</t>
  </si>
  <si>
    <t>Reviewer 2 (see sheet "Review 2")</t>
  </si>
  <si>
    <t>Reviewer 1 (DL)</t>
  </si>
  <si>
    <t>Result</t>
  </si>
  <si>
    <t>OK</t>
  </si>
  <si>
    <t>Decision</t>
  </si>
  <si>
    <t>No MDE application</t>
  </si>
  <si>
    <t>Philosophical, Opinion, or Experience paper</t>
  </si>
  <si>
    <t>Secondary Study</t>
  </si>
  <si>
    <t>No DT used</t>
  </si>
  <si>
    <t>Not English</t>
  </si>
  <si>
    <t>Not Peer-Reviewed</t>
  </si>
  <si>
    <t>Implementation of Model-driven Complex System Engineering Development System</t>
  </si>
  <si>
    <t>Supporting Digital Twins for the Retrofit in Aviation by a Model-Driven Data Handling</t>
  </si>
  <si>
    <t>GRuM-A flexible model-driven runtime monitoring framework and its application to automated aerial and ground vehicles</t>
  </si>
  <si>
    <t>On the Notion of Digital Twins: A Modeling Perspective</t>
  </si>
  <si>
    <t>EMF-Syncer: scalable maintenance of view models over heterogeneous data-centric software systems at run time</t>
  </si>
  <si>
    <t>Digital modeling-driven chatter suppression for thin-walled part manufacturing</t>
  </si>
  <si>
    <t>Potential and limitations of digital twins to achieve the Sustainable Development Goals</t>
  </si>
  <si>
    <t>Interactive Smart Space for Single-Person Households Using Electroencephalogram through Fusion of Digital Twin and Artificial Intelligence</t>
  </si>
  <si>
    <t>A data- and model-driven approach for cancer treatment</t>
  </si>
  <si>
    <t>Digital Twin Driven Green Performance Evaluation Methodology of Intelligent Manufacturing: Hybrid Model Based on Fuzzy Rough-Sets AHP, Multistage Weight Synthesis, and PROMETHEE II</t>
  </si>
  <si>
    <t>A data- and model-driven approach for cancer treatment. German version</t>
  </si>
  <si>
    <t>A digital twin-driven hybrid approach for the prediction of performance degradation in transmission unit of CNC machine tool</t>
  </si>
  <si>
    <t>A multi-model ensemble digital twin solution for real-time unsteady flow state estimation of a pumping station</t>
  </si>
  <si>
    <t>Simulation-Based Engineering of Heterogeneous Collaborative Systems-A Novel Conceptual Framework</t>
  </si>
  <si>
    <t>UAV-Assisted Three-Dimensional Spectrum Mapping Driven by Spectrum Data and Channel Model</t>
  </si>
  <si>
    <t>Decentralized Autonomous Operations and Organizations in TransVerse: Federated Intelligence for Smart Mobility</t>
  </si>
  <si>
    <t>A virtual model knowledge updating method driven by data</t>
  </si>
  <si>
    <t>Data-Driven Methodology to Support Long-Lasting Logistics and Decision Making for Urban Last-Mile Operations</t>
  </si>
  <si>
    <t>Digital Behavioral Twins for Safe Connected Cars</t>
  </si>
  <si>
    <t>An EV-Traction Inverter Data-Driven Modelling for Digital Twin Development</t>
  </si>
  <si>
    <t>Digital Twins for Sustainable Software Systems</t>
  </si>
  <si>
    <t>Concept of a Modular and System Model Driven Digital Twin for Engineering Education</t>
  </si>
  <si>
    <t>Dynamic Runtime Integration of New Models in Digital Twins</t>
  </si>
  <si>
    <t>A Community-Sourced View on Engineering Digital Twins: A Report from the EDT.Community</t>
  </si>
  <si>
    <t>TwinOps - DevOps Meets Model-Based Engineering and Digital Twins for the Engineering of CPS</t>
  </si>
  <si>
    <t>Reliable Counterparts: Efficiently Testing Causal Relationships in Digital Twins</t>
  </si>
  <si>
    <t>Classification and Mapping of Layout Algorithms for Usage in Graph-like Modeling Languages</t>
  </si>
  <si>
    <t>This paper summarizes the related technologies of model-driven complex system engineering development system and establishes a framework for the development system. Then, expounds the implementation process of the development system in detail and emphasizes the key path points of how to achieve the model-driven system research and development capability. Finally, the author puts forward two suggestions for the application and promotion of the development system.</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</si>
  <si>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</si>
  <si>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Aviation is characterized by many stakeholders, long lifespans of its assets, and high requirements regarding safety, security, and documentation. To meet these requirements as well as customer needs, aircraft are regularly retrofitted with new cabins. During the planning and execution of this cabin retrofit, handling the needed and available data poses a challenge to the engineers. While much of the required data is available in some form, generally there is a lack of a digitally usable dataset of the specific aircraft-a virtual representation of the physical asset is missing. To support the implementation of such a digital twin and, thus, the overall process of retrofitting aircraft, an approach to model-driven data handling tailored to the unique circumstances and requirements of aviation is introduced. The methodology consists of a combination of systems engineering and data science techniques framed by an overarching procedure that iteratively creates and enhances a digitally accessible dataset of the relevant data, hence supporting the retrofit engineers by easing access to needed information. Besides the presentation of the research background and the methodology, a simplified example is shown, demonstrating the approach using abstracted but realistic information provided by partners from the industry.</t>
  </si>
  <si>
    <t>Runtime monitoring is critical for ensuring safe operation and for enabling self-adaptive behavior of Cyber-Physical Systems (CPS). Monitors are established by identifying runtime properties of interest, creating probes to instrument the system, and defining constraints to be checked at runtime. For many systems, implementing and setting up a monitoring platform can be tedious and time-consuming, as generic monitoring platforms do not adequately cover domain-specific monitoring requirements. This situation is exacerbated when the System under Monitoring (SuM) evolves, requiring changes in the monitoring platform. Most existing approaches lack support for the automated generation and setup of monitors for diverse technologies and do not provide adequate support for dealing with system evolution. In this paper, we present GRuM (Generating CPS Runtime Monitors), a framework that combines model-driven techniques and runtime monitoring, to automatically generate a customized monitoring platform for a given SuM. Relevant properties are captured in a Domain Model Fragment, and changes to the SuM can be easily accommodated by automatically regenerating the platform code. To demonstrate the feasibility and performance we evaluated GRuM against two different systems using TurtleBot robots and Unmanned Aerial Vehicles. Results show that GRuM facilitates the creation and evolution of a runtime monitoring platform with little effort and that the platform can handle a substantial amount of events and data.(c) 2023 The Author(s). Published by Elsevier Inc. This is an open access article under the CC BY license (http://creativecommons.org/licenses/by/4.0/).</t>
  </si>
  <si>
    <t>A digital twin is a digital replica of a physical entity that can be remotely controlled, which allows for sophisticated control for a variety of reasons. Digital twins are made possible using various technologies such as Internet of Things, sensor technology, artificial intelligence, data science, and machine learning. With this, it represents a new stage in smart systems engineering. Developing digital twin-based systems necessitates a holistic system engineering approach in which modeling is critical. Various studies have been published on the notion of digital twins and its applications in various domains, but a modeling perspective has not been explicitly considered. Hence, this article provides a novel insight on the notion of digital twins from a modeling perspective, describing the evolution of modeling in engineering and likewise providing a rational basis for digital twins as a next logical step in modeling. A metamodel is provided that integrates the key concepts of systems engineering, digital twins, and modeling. While elaborating on the existing evolution of modeling in engineering, it is stated that the next step of digital twins will be artificial twins.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</si>
  <si>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t>
  </si>
  <si>
    <t>With the increasing presence of cyber-physical systems (CPSs), like autonomous vehicle systems and digital twins, the future of software engineering is predicated on the importance of designing and developing data-centric software systems that can adapt intelligently at run time. CPSs consist of complex heterogeneous software components. Model-driven engineering advocates using software models to tame such complexity, capturing the relevant design concerns of such systems at different levels of abstraction. Yet most of the existing CPSs are engineered without considering MDE practices and tools, facing fundamental challenges when working with data: monitoring the program data at run time, syncing updates between program and model, dealing with heterogeneous data sources, and representing such observed data at run time to facilitate automated analysis. In this work, we introduce the notion of view models to explicitly represent parts of the domain knowledge implicitly embedded in the source code of a software system. This notion is equipped with a scalable bidirectional syncing mechanism that extracts view model instances from program snapshots at run time. The syncing mechanism is proposed from a conceptual point of view, independently of specific implementations and supports incremental view model update and view model maintenance. We show how this syncing mechanism is flexible enough to facilitate the non-intrusive adoption of MDE technology over existing MDE-agnostic heterogeneous data-centric systems. We study the run-time cost implied by the EMF-Syncer , the tool implementing this syncing mechanism for Java applications and view models atop the eclipse modeling framework (EMF) when executing data analytic and transformation tasks over large volumes of data in the presence of data updates at run time. An empirical evaluation of the EMF-Syncer has been conducted with an industry-targeted benchmark for decision support systems, analyzing performance and scalability. The novel syncing mechanism enables new opportunities to adopt MDE technology in heterogeneous data-centric systems.</t>
  </si>
  <si>
    <t>Thin-walled parts are widely used in various industries such as aerospace and automotive, but the manufacturing processes are often harmed by chatter which is a self-excited vibration because of the poor rigidity in the direction perpendicular to the wall surface. The traditional stability lobe diagram (SLD) method can predict chatter based on the manufacturing system and workpiece parameters. However, these parameters could vary along with the manufacturing execution, compromising SLD's accuracy and even feasibility. To enable effective chatter suppression in thin-walled part milling, this study proposes a digital twin model, where two sub-models including the cutting parameters optimization and chatter detection are established. In the sub-model of cutting parameters optimization, a real-time SLD considering the time-varying modal parameters at the cutting region of the workpiece is generated as the optimization criteria. The sub-model of chatter detection can recognize chatter by a fusional analysis of the multiple sensors' signals, including vibration, force, and sound. Considering the bias of real-time SLD, these two sub-models are combined to output optimized cutting parameters to avoid chatter. Besides, a monitoring window to visualize the milling scenario and a database to record the manufacturing data are implemented in the digital twin model. According to the milling experiments, the digital twin model is validated to perform more effectively in chatter suppression than the traditional stationary SLD method.</t>
  </si>
  <si>
    <t>Could computer simulation models drive our ambitions to sustainability in urban and non-urban environments? Digital twins, defined here as real-time, virtual replicas of physical and biological entities, may do just that. However, despite their touted potential, digital twins have not been examined critically in urban sustainability paradigms-not least in the Sustainable Development Goals framework. Accordingly, in this Perspective, we examine their benefits in promoting the Sustainable Development Goals. Then, we discuss critical limitations when modelling socio-technical and socio-ecological systems and go on to discuss measures to treat these limitations and design inclusive, reliable and responsible computer simulations for achieving sustainable development. Little is known about the potential of digital twins in the pursuit of sustainability. This study examines the likely benefits of digital twins in urban sustainability paradigms, their limitations when modelling socio-technical and socio-ecological systems and possible ways to attenuate them.</t>
  </si>
  <si>
    <t>The core technology for building a smart space includes the capability to analyse the space for users using various sensors. The purpose of this study was to propose a personalised interactive smart space implementation model driven by the fusion of digital twin (DT) and artificial intelligence (AI) based on electroencephalogram (EEG) data. This study utilised a handheld EEG sensor to identify a user's emotion information and focused on the connection with the space. A smart space for single-person households that responds to EEG-based biometric information was designed for an interactive space that can improve the current emotional state of the space user. The technical characteristics of DT and AI were analysed to control spatial changes according to the user's emotional state and to address safety-related issues. Furthermore, a fusion mechanism for DT and AI was developed for intelligent motor control to change the dimensions of the space in order to improve the EEG state of the user. In addition, using an AI model that converts EEG data into emotional state information, the user's emotional state was analysed, and key issues related to the spatial dimensions and change of space that induce psychological stability were investigated.</t>
  </si>
  <si>
    <t>All people are unique and so are their diseases. Our genomes, disease histories, behavior, and lifestyles are all different; therefore it is not too surprising that people often respond differently when administered the same drugs. Cancer, in particular, is a complex and heterogeneous disease, originating in patients with different genomes, in cells with the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advances are converging, forming the foundation to build a data-driven approach to personalized oncology. In this article we discuss the deep molecular characterization of individual tumors and patients as the basis of not only current precision oncology but also of computational models ('digital twins'), the foundation for a truly personalized therapy selection of the future.</t>
  </si>
  <si>
    <t>The design, planning, and implementation of intelligent manufacturing are mainly carried out from the perspectives of meeting the needs of mass customization, improving manufacturing capacity, and innovating business pattern currently. Environmental and social factors should be systematically integrated into the life cycle of intelligent manufacturing. In view of this, a green performance evaluation methodology of intelligent manufacturing driven by digital twin is proposed in this paper. Digital twin framework, which constructs the bidirectional mapping and real-time data interaction between physical entity and digital model, provides the green performance evaluation with a total factor virtual image of the whole life cycle to meet the monitoring and simulation requirements of the evaluation information source and demand. Driven by the digital twin framework, a novel hybrid MCDM model based on fuzzy rough-sets AHP, multistage weight synthesis, and PROMETHEE II is proposed as the methodology for the green performance evaluation of intelligent manufacturing. The model is tested and validated on a study of the green performance evaluation of remote operation and maintenance service project evaluation for an air conditioning enterprise. Testing demonstrates that the proposed hybrid model driven by digital twin can enable a stable and reasonable evaluation result. A sensitivity analysis was carried out by means of 27 scenarios, the results of which showed a high degree of stability.</t>
  </si>
  <si>
    <t>We are unique and so are our diseases. Our genomes, disease histories, behavior, and lifestyles are all different. It is not too surprising, therefore, that we often respond differently to the drugs we receive. Cancer, in particular, is a complex and heterogeneous disease, originating in patients with different genomes, in cells with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power are converging, forming the foundation to build a data-driven approach to personalized oncology. Here, we discuss the deep molecular characterization of individual tumors and patients as the basis of not only current precision oncology but also of computational models ('digital twins'), forming the foundation of a truly personalized therapy selection of the future.</t>
  </si>
  <si>
    <t>Precision performance prediction of transmission system is considered as a key technology to modern equipment health management. Given the importance of maintaining a transmission system's precision, this paper presents a hybrid approach framework driven by digital twin technology (DT), to predict performance degradation. Firstly, a DT model based on meta-action theory is established, and real-time monitoring and digital simulation, driven by DT data, is realized in order to analyze the precision of the transmission units in machine tools. Secondly, the wear of gear in transmission unit is studied through Achard wear theory, which considered the comprehensive influence of gear load and speed on surface wear of the gear pair tooth, based on the model driving method. The performance degradation of the transmission unit is obtained by using the RBF neural network algorithm based on the data-driven method to extrapolate the wear data to the field-measurable precision index value. In addition, the hybrid predictive approach of the performance degradation model through the particle filter algorithm is built, and the real-time data is used to update the current state estimation to improve the prediction accuracy. By combining the mechanism of the physical degradation processes with the real-time and historical data and turning them into a cooperative architecture, this prediction method uses the complementary advantages offered by the fusion of these methods to bridge the link between data-driven prediction and model-based prediction. Finally, the method has been successfully applied to the precision prediction of the transmission unit in CNCMT turntable, and it is compared with the single prediction method to verify the effectiveness and feasibility.</t>
  </si>
  <si>
    <t>This paper proposes a digital twin solution for unsteady flow state estimation in a pumping station. Digital twin is expected to accurately estimate the real-time hydraulic parameters of blind spots of the pumping station system even under some adverse conditions including the interference of observation noise and model parameters drift. To solve these challenges, a digital twin framework integrating the model-driven method, control theory and data-driven method is presented. In this framework, an unsteady flow state estimation method combining frequency domain analysis and generalized predictive control theory is developed for the first time, which is superior to traditional time-domain numerical discrete methods in terms of computational efficiency and anti-noise interference. In the model parameter calibration process, the novelty concerns modeling of the optimization problem considering the dynamic operation control of the station and unsteady flow of pipelines. And this process is accomplished through the comprehensive application of the model-free adaptive control algorithm, the transient flow model and the particle swarm optimization algorithm. This work is applied to a pumping station in a product pipeline to verify its effectiveness in estimating the transient flow state of data blind spots and map the dynamic operation behavior under the interference of colored noise and parameter drift. (C) 2021 ISA. Published by Elsevier Ltd. All rights reserved.</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</si>
  <si>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(similar to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(C) 2020 The Authors.</t>
  </si>
  <si>
    <t>We discuss the collaboration support of loosely coupled Smart Systems through configurable hyper-frameworks. Based on the system-of-systems (SoS) paradigm, in this article, we propose the model of a novel extendible conceptual framework with domain-specific moderation support for model-based simulations and the engineering of complex heterogeneous systems. The domain knowledge meta-model and corresponding management enterprise architecture enable the creation of template-based specializations. The proposed SoS conceptual framework meta-model represents an initial framework prototype that supports modeling, simulation, analysis, and utilization of dynamic architecting of heterogeneous SoS configurations. A Smart-Habitat concept encapsulating Smart-Area, Smart-City, Smart-Lot, Smart-Building, and Smart-Unit abstractions illustrate the frameworks' applicability. The proposed SoS conceptual framework represents the initial conceptual support for modeling, simulation, analysis, and dynamic architecting of heterogeneous SoS configurations. We plan to refine the component architecture meta-model, specify a language workbench with Domain-Specific Orchestration Language support, and verify the configuration-based simulation manifest creation. These actions lead to the framework's next stage, an operational framework (OF) instance, as a transitional artifact to the aimed software framework (SwF) counterpart.</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</si>
  <si>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t>
  </si>
  <si>
    <t>As the number of civil aerial vehicles increase explosively, spectrum scarcity and security become an increasingly challenge in both the airspace and terrestrial space. To address this difficulty, this paper presents an unmanned aerial vehicle-assisted (UAV-assisted) spectrum mapping system and a spectrum data reconstruction algorithm driven by spectrum data and channel model are proposed. The reconstruction algorithm, which includes a model-driven spectrum data inference method and a spectrum data completion method with uniformity decision mechanism, can reconstruct limited and incomplete spectrum data to a three-dimensional (3D) spectrum map. As a result, spectrum scarcity and security can be achieved. Spectrum mapping is a symmetry-based digital twin technology. By employing an uniformity decision mechanism, the proposed completion method can effectively interpolate spatial data even when the collected data are unevenly distributed. The effectiveness of the proposed mapping scheme is evaluated by comparing its results with the ray-tracing simulated data of the campus scenario. Simulation results show that the proposed reconstruction algorithm outperforms the classical inverse distance weighted (IDW) interpolation method and the tensor completion method by about 12.5% and 92.3%, respectively, in terms of reconstruction accuracy when the collected spectrum data are regularly missing, unevenly distributed and limited.</t>
  </si>
  <si>
    <t>Human and social factors are essential to transportation systems, yet top-down management fails to consider them sufficiently. Consequently, management strategies are not tailored to human needs and are inadequate in providing transportation intelligence. This article investigates a management architecture based on decentralized/distributed autonomous operations/organizations (DAOs) that considers both the technical and societal aspects in our transportation metaverse, TransVerse. This design maps people's transportation needs in physical space to their digital counterparts in cyberspace, utilizing blockchain technology to guarantee the secure exchange of information and ultimately bring about the Internet of Minds (IoM). With the federated intelligence that emerged in IoM, we can devise reliable and prompt traffic decisions by incorporating consensus, community voting, and smart contracts into the organizational, coordination, and execution structure. Details on operational procedures and key technologies are also covered. To demonstrate the efficacy of DAOs-based management, a case study of world model-driven cooperative signal control is provided, indicating its promising application in future transportation management.</t>
  </si>
  <si>
    <t>In the initial construction of unit-level virtual models in the discrete production system, the understanding of physical entities and the actual operating environment is lacking, and the virtual models need to be iteratively updated to resemble the physical entities more closely. To solve the above problems, an updating method for knowledge in the virtual model driven by data is studied. Firstly, the behavior model in the virtual model can be divided into basic functional models such as forward kinematics, trajectory planning, and material generation, and the knowledge components to support functional model computation are constructed. Secondly, the evaluation indexes for the quality, maintainability, and reliability of the knowledge components are established, and appropriate knowledge component combinations can be selected from the knowledge component base. Then, based on the measurements, it is used to the triggering judgment, and a knowledge component combination with the smallest difference between the simulation output of the virtual model and the real data of physical entities is selected from multiple combinations to realize the iterative update of the model. Finally, the feasibility and effectiveness of the method are verified by examples.</t>
  </si>
  <si>
    <t>Last-mile operations in forward and reverse logistics are responsible for a large part of the costs, emissions, and times in supply chains. These operations have increased due to the growth of electronic commerce and direct-to-consumer strategies. We propose a novel data- and model-driven framework to support decision making for urban distribution. The methodology is composed of diverse, hybrid, and complementary techniques integrated by a decision support system. This approach focuses on key elements of megacities such as socio-demographic diversity, portfolio mix, logistics fragmentation, high congestion factors, and dense commercial areas. The methodological framework will allow decision makers to create early warning systems and, with the implementation of optimization, machine learning, and simulation models together, make the best utilization of resources. The advantages of the system include flexibility in decision making, social welfare, increased productivity, and reductions in cost and environmental impacts. A real-world illustrative example is presented under conditions in one of the most congested cities: the megacity of Bogota, Colombia. Data come from a retail organization operating in the city. A network of stakeholders is analyzed to understand the complex urban distribution. The execution of the methodology was capable of solving a complex problem reducing the number of vehicles utilized, increasing the resource capacity utilization, and reducing the cost of operations of the fleet, meeting all constraints. These constraints included the window of operations and accomplishing the total number of deliveries. Furthermore, the methodology could accomplish the learning function using deep reinforcement learning in reasonable computational times. This preliminary analysis shows the potential benefits, especially in understudied metropolitan areas from emerging markets, supporting a more effective delivery process, and encouraging proactive, dynamic decision making during the execution stage.</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</si>
  <si>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</si>
  <si>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Digital Twin (DT) technology has achieved a significant breakthrough in the development of numerous applications, including electric vehicles (EVs). This technique involves the creation of a virtual version of a real object, utilizing simulation and optimization tools with real data to optimize its functioning. The traction inverter is considered the brain of the EV drive system, as it controls the power flow between the battery and the electric motor. It converts the DC voltage from the battery into AC voltage and adjusts the frequency and amplitude to control the speed and torque of the motor. This research work presents the DT modelling procedures of an EV traction inverter. The basic principles of DT are discussed, and the model-driven DT modelling technique is compared to the data-driven. The motor-drive physical model (test bench) is provided. A data-driven model of the inverter was generated using a nonlinear regression-based artificial neural network ANN. Historical data from experimental tests were used as a modeling reference. The obtained results from the data-driven model achieved high prediction accuracy.</t>
  </si>
  <si>
    <t>Sustainable software systems aim to create resource-efficient software products and reduce the carbon impact of applications. Current approaches for sustainability assessment of software are either only focused on their operation or rely on methods in their engineering. More holistic approaches for sustainable software system spanning are missing. Thus, we are interested in the engineering of sustainable software systems together with the monitoring of their sustainability goals over their whole lifetime. Within this paper, we suggest using digital twins to accompany software systems in all life cycle phases with a specific focus on using model-driven engineering methods for the creation of applications. We can generate accompanying digital twins which share relevant models and data with the actual system and provide services for the assessment of sustainability indicators. In the long run, this provides us with better assessment options for software systems.</t>
  </si>
  <si>
    <t>Driven by the opportunities for condition monitoring and new business models, Digital Twins have become a popular topic within research and industrial application over the last years. Therefore, universities must integrate the development of Digital Twins into their educational program to enable future engineers to overcome the challenges concomitant with Digital Twins. While a theoretical basis for Digital Twins is crucial e.g., hardware-software integration, Internet of Things (IoT) or simulation models, a practical combination of these heterogeneous components is also necessary to introduce the Digital Twin as a whole concept. With Model-Based Systems Engineering (MBSE) an approach was introduced to grasp complexity by using system models e.g., through SysML diagrams. Digital Twins are an example for advanced systems shaped by high complexity. The usage of system models is therefore likely. With this contribution, a concept is presented to combine system models and Digital Twins to create a prototype for academic education and the conduction of student projects.</t>
  </si>
  <si>
    <t>The development of cyber-physical systems is heavily relying on model-driven approaches. After deployment, these models can be utilised in a Digital Twin setting, acting as virtual replicas of the physical components and reflecting the behaviour of the running system in real-time. Complex systems often consist of numerous models interacting with each other and individual models may need to be updated after deployment. This means that new models need to be integrated and swapped during runtime without interrupting the running system. In this paper, we propose an approach for model-based Digital Twins to replace individual models without stopping or halting the operation of a cyber-physical system. Furthermore, our approach allows to replace not only individual models, but also update the overall structure of the interaction of models in the Digital Twin setting. The use of the proposed mechanism is illustrated through two case-studies with an agricultural robot prototype.</t>
  </si>
  <si>
    <t>Digital Twins are an important concept, enabling what-if scenario exploration, predictive maintenance, and other approaches. They help in saving time and physical resources when developing and evolving systems, whether natural or engineered. However, constructing and maintaining digital twins is a challenging engineering task - and, to date, there is a lack of understanding of the engineering techniques and methodologies required. To address these challenges, we created EDT.Community, a programme of seminars on the engineering of digital twins hosting digital twins experts from academia and industry. In this paper, we report on the main topics of discussion from the first year of the programme. We contribute by providing (1) a common understanding of open challenges in research and practice of the engineering of digital twins, and (2) an entry point to researchers who aim to close gaps in the current state of the art.</t>
  </si>
  <si>
    <t>only runtime monitoring</t>
  </si>
  <si>
    <t>probably just modeling?</t>
  </si>
  <si>
    <t>probably no DT used?</t>
  </si>
  <si>
    <t>just modeling</t>
  </si>
  <si>
    <t>Philosophical, Opinion, or Experience paper (ehem. Challenges Paper)</t>
  </si>
  <si>
    <t>borderline: vermutlich ist hier mit model-driven simulation-based gemeint</t>
  </si>
  <si>
    <t>vermutlich ist das jedoch nur ein opinion paper, ohne Implementierung...mal sehn</t>
  </si>
  <si>
    <t>A MODEL-DRIVEN APPROACH FOR SITUATIONAL INTELLIGENCE &amp; OPERATIONAL AWARENESS</t>
  </si>
  <si>
    <t>A Comparative Study on Digital Twin Models</t>
  </si>
  <si>
    <t>A New Modeling Approach for Power Grid Online Analysis</t>
  </si>
  <si>
    <t>Improving Digital Twin Experience Reports</t>
  </si>
  <si>
    <t>keywords beinhalten sysml</t>
  </si>
  <si>
    <t xml:space="preserve"> </t>
  </si>
  <si>
    <t>borderline weil sie wohl ein metamodel bieten</t>
  </si>
  <si>
    <t>klingt nach 3d simulationsmodel</t>
  </si>
  <si>
    <t>examine benefits and discuss limitations</t>
  </si>
  <si>
    <t>Not sure about the DT</t>
  </si>
  <si>
    <t>"physical space to their digital counterparts" Is this supposed to be the DT?</t>
  </si>
  <si>
    <t xml:space="preserve">behavioral models </t>
  </si>
  <si>
    <t>SysML</t>
  </si>
  <si>
    <t>Opinion</t>
  </si>
  <si>
    <t>AADL and Modelica models</t>
  </si>
  <si>
    <t>AS</t>
  </si>
  <si>
    <t>JP</t>
  </si>
  <si>
    <t>JZ</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</si>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</sst>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sz val="11"/>
      <color theme="1"/>
      <name val="Calibri"/>
      <family val="2"/>
    </font>
    <font>
      <sz val="10"/>
      <color rgb="FF000000"/>
      <name val="Arial"/>
      <family val="2"/>
    </font>
    <font>
      <sz val="11"/>
      <color rgb="FF9C0006"/>
      <name val="Arial"/>
      <family val="2"/>
    </font>
    <font>
      <b/>
      <sz val="10"/>
      <color rgb="FF000000"/>
      <name val="Arial"/>
      <family val="2"/>
    </font>
    <font>
      <sz val="10"/>
      <color rgb="FFFF0000"/>
      <name val="Arial"/>
      <family val="2"/>
      <scheme val="minor"/>
    </font>
    <font>
      <sz val="11"/>
      <color rgb="FF000000"/>
      <name val="Calibri"/>
      <family val="2"/>
    </font>
    <font>
      <sz val="10"/>
      <color rgb="FF000000"/>
      <name val="Arial"/>
      <family val="2"/>
      <scheme val="minor"/>
    </font>
    <font>
      <b/>
      <sz val="10"/>
      <color rgb="FF000000"/>
      <name val="Arial"/>
      <family val="2"/>
      <scheme val="minor"/>
    </font>
    <font>
      <sz val="10"/>
      <name val="Arial"/>
      <family val="2"/>
      <scheme val="minor"/>
    </font>
    <font>
      <sz val="11"/>
      <name val="Calibri"/>
      <family val="2"/>
    </font>
    <font>
      <b/>
      <sz val="10"/>
      <name val="Arial"/>
      <family val="2"/>
      <scheme val="minor"/>
    </font>
    <font>
      <sz val="11"/>
      <color rgb="FF000000"/>
      <name val="Calibri"/>
    </font>
    <font>
      <sz val="10"/>
      <color theme="1"/>
      <name val="Arial"/>
      <scheme val="minor"/>
    </font>
    <font>
      <b/>
      <sz val="11"/>
      <name val="Calibri"/>
      <family val="2"/>
    </font>
  </fonts>
  <fills count="8">
    <fill>
      <patternFill patternType="none"/>
    </fill>
    <fill>
      <patternFill patternType="gray125"/>
    </fill>
    <fill>
      <patternFill patternType="solid">
        <fgColor rgb="FF70AD47"/>
        <bgColor rgb="FF70AD47"/>
      </patternFill>
    </fill>
    <fill>
      <patternFill patternType="solid">
        <fgColor rgb="FFE2EFD9"/>
        <bgColor rgb="FFE2EFD9"/>
      </patternFill>
    </fill>
    <fill>
      <patternFill patternType="solid">
        <fgColor rgb="FFD9E2F3"/>
        <bgColor rgb="FFD9E2F3"/>
      </patternFill>
    </fill>
    <fill>
      <patternFill patternType="solid">
        <fgColor rgb="FFFFFF00"/>
        <bgColor indexed="64"/>
      </patternFill>
    </fill>
    <fill>
      <patternFill patternType="solid">
        <fgColor rgb="FFE2EFD9"/>
        <bgColor indexed="64"/>
      </patternFill>
    </fill>
    <fill>
      <patternFill patternType="solid">
        <fgColor rgb="FFD9E2F3"/>
        <bgColor indexed="64"/>
      </patternFill>
    </fill>
  </fills>
  <borders count="1">
    <border>
      <left/>
      <right/>
      <top/>
      <bottom/>
      <diagonal/>
    </border>
  </borders>
  <cellStyleXfs count="1">
    <xf numFmtId="0" fontId="0" fillId="0" borderId="0"/>
  </cellStyleXfs>
  <cellXfs count="30">
    <xf numFmtId="0" fontId="0" fillId="0" borderId="0" xfId="0"/>
    <xf numFmtId="0" fontId="1" fillId="2" borderId="0" xfId="0" applyFont="1" applyFill="1"/>
    <xf numFmtId="0" fontId="1" fillId="3" borderId="0" xfId="0" applyFont="1" applyFill="1" applyAlignment="1">
      <alignment horizontal="right"/>
    </xf>
    <xf numFmtId="0" fontId="1" fillId="4" borderId="0" xfId="0" applyFont="1" applyFill="1" applyAlignment="1">
      <alignment horizontal="right"/>
    </xf>
    <xf numFmtId="0" fontId="1" fillId="0" borderId="0" xfId="0" applyFont="1"/>
    <xf numFmtId="0" fontId="5" fillId="0" borderId="0" xfId="0" applyFont="1"/>
    <xf numFmtId="0" fontId="0" fillId="5" borderId="0" xfId="0" applyFill="1"/>
    <xf numFmtId="0" fontId="9" fillId="0" borderId="0" xfId="0" applyFont="1"/>
    <xf numFmtId="0" fontId="13" fillId="0" borderId="0" xfId="0" applyFont="1"/>
    <xf numFmtId="0" fontId="12" fillId="0" borderId="0" xfId="0" applyFont="1"/>
    <xf numFmtId="0" fontId="1" fillId="3" borderId="0" xfId="0" applyFont="1" applyFill="1"/>
    <xf numFmtId="0" fontId="6" fillId="6" borderId="0" xfId="0" applyFont="1" applyFill="1"/>
    <xf numFmtId="0" fontId="7" fillId="7" borderId="0" xfId="0" applyFont="1" applyFill="1"/>
    <xf numFmtId="0" fontId="6" fillId="7" borderId="0" xfId="0" applyFont="1" applyFill="1"/>
    <xf numFmtId="0" fontId="1" fillId="4" borderId="0" xfId="0" applyFont="1" applyFill="1"/>
    <xf numFmtId="0" fontId="7" fillId="6" borderId="0" xfId="0" applyFont="1" applyFill="1"/>
    <xf numFmtId="0" fontId="2" fillId="3" borderId="0" xfId="0" applyFont="1" applyFill="1"/>
    <xf numFmtId="0" fontId="2" fillId="4" borderId="0" xfId="0" applyFont="1" applyFill="1"/>
    <xf numFmtId="0" fontId="3" fillId="3" borderId="0" xfId="0" applyFont="1" applyFill="1"/>
    <xf numFmtId="0" fontId="10" fillId="0" borderId="0" xfId="0" applyFont="1"/>
    <xf numFmtId="0" fontId="10" fillId="0" borderId="0" xfId="0" applyFont="1" applyAlignment="1">
      <alignment vertical="center"/>
    </xf>
    <xf numFmtId="0" fontId="10" fillId="0" borderId="0" xfId="0" applyFont="1" applyAlignment="1">
      <alignment horizontal="right"/>
    </xf>
    <xf numFmtId="0" fontId="10" fillId="0" borderId="0" xfId="0" applyFont="1" applyAlignment="1">
      <alignment wrapText="1"/>
    </xf>
    <xf numFmtId="0" fontId="11" fillId="0" borderId="0" xfId="0" applyFont="1"/>
    <xf numFmtId="0" fontId="8" fillId="0" borderId="0" xfId="0" applyFont="1"/>
    <xf numFmtId="0" fontId="14" fillId="0" borderId="0" xfId="0" applyFont="1"/>
    <xf numFmtId="0" fontId="14" fillId="0" borderId="0" xfId="0" applyFont="1" applyAlignment="1">
      <alignment vertical="center"/>
    </xf>
    <xf numFmtId="0" fontId="11" fillId="0" borderId="0" xfId="0" applyFont="1" applyAlignment="1">
      <alignment horizontal="center"/>
    </xf>
    <xf numFmtId="0" fontId="2" fillId="4" borderId="0" xfId="0" applyFont="1" applyFill="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960"/>
  <sheetViews>
    <sheetView zoomScale="70" zoomScaleNormal="70" workbookViewId="0">
      <selection activeCell="E1" sqref="E1:F1"/>
    </sheetView>
  </sheetViews>
  <sheetFormatPr baseColWidth="10" defaultColWidth="12.5546875" defaultRowHeight="15.75" customHeight="1" x14ac:dyDescent="0.4"/>
  <cols>
    <col min="1" max="1" width="95.109375" style="7" customWidth="1"/>
    <col min="2" max="2" width="79.109375" style="23" bestFit="1" customWidth="1"/>
    <col min="3" max="3" width="34.88671875" style="7" bestFit="1" customWidth="1"/>
    <col min="4" max="4" width="46" style="7" customWidth="1"/>
    <col min="5" max="5" width="46.77734375" style="7" bestFit="1" customWidth="1"/>
    <col min="6" max="6" width="62.109375" style="7" customWidth="1"/>
    <col min="7" max="7" width="63.77734375" style="7" customWidth="1"/>
    <col min="8" max="16" width="12.5546875" style="7"/>
  </cols>
  <sheetData>
    <row r="1" spans="1:16" s="24" customFormat="1" ht="15.75" customHeight="1" x14ac:dyDescent="0.4">
      <c r="A1" s="23"/>
      <c r="B1" s="23"/>
      <c r="C1" s="27" t="s">
        <v>606</v>
      </c>
      <c r="D1" s="27"/>
      <c r="E1" s="27" t="s">
        <v>605</v>
      </c>
      <c r="F1" s="27"/>
      <c r="G1" s="23"/>
      <c r="H1" s="23"/>
      <c r="I1" s="23"/>
      <c r="J1" s="23"/>
      <c r="K1" s="23"/>
      <c r="L1" s="23"/>
      <c r="M1" s="23"/>
      <c r="N1" s="23"/>
      <c r="O1" s="23"/>
      <c r="P1" s="23"/>
    </row>
    <row r="2" spans="1:16" s="24" customFormat="1" ht="15.75" customHeight="1" x14ac:dyDescent="0.55000000000000004">
      <c r="A2" s="26" t="s">
        <v>5</v>
      </c>
      <c r="B2" s="25" t="s">
        <v>609</v>
      </c>
      <c r="C2" s="25" t="s">
        <v>607</v>
      </c>
      <c r="D2" s="25" t="s">
        <v>4</v>
      </c>
      <c r="E2" s="26" t="s">
        <v>607</v>
      </c>
      <c r="F2" s="26" t="s">
        <v>4</v>
      </c>
      <c r="G2" s="25" t="s">
        <v>6</v>
      </c>
      <c r="H2" s="25" t="s">
        <v>7</v>
      </c>
      <c r="I2" s="25" t="s">
        <v>8</v>
      </c>
      <c r="J2" s="25" t="s">
        <v>9</v>
      </c>
      <c r="K2" s="25" t="s">
        <v>10</v>
      </c>
      <c r="L2" s="25" t="s">
        <v>11</v>
      </c>
      <c r="M2" s="23"/>
      <c r="N2" s="23"/>
      <c r="O2" s="23"/>
      <c r="P2" s="23"/>
    </row>
    <row r="3" spans="1:16" s="5" customFormat="1" ht="15.75" customHeight="1" x14ac:dyDescent="0.55000000000000004">
      <c r="A3" s="20" t="s">
        <v>12</v>
      </c>
      <c r="B3" s="25" t="s">
        <v>610</v>
      </c>
      <c r="C3" s="19" t="s">
        <v>610</v>
      </c>
      <c r="D3" s="19"/>
      <c r="E3" s="19" t="s">
        <v>610</v>
      </c>
      <c r="F3" s="20" t="str">
        <f>'Review 2'!C2</f>
        <v>Exemplar application; MDE4DT Engineering</v>
      </c>
      <c r="G3" s="19" t="s">
        <v>13</v>
      </c>
      <c r="H3" s="19" t="s">
        <v>14</v>
      </c>
      <c r="I3" s="19" t="s">
        <v>15</v>
      </c>
      <c r="J3" s="21">
        <v>2021</v>
      </c>
      <c r="K3" s="19" t="s">
        <v>16</v>
      </c>
      <c r="L3" s="19" t="s">
        <v>17</v>
      </c>
      <c r="M3" s="7"/>
      <c r="N3" s="7"/>
      <c r="O3" s="7"/>
      <c r="P3" s="7"/>
    </row>
    <row r="4" spans="1:16" s="7" customFormat="1" ht="15.75" customHeight="1" x14ac:dyDescent="0.55000000000000004">
      <c r="A4" s="20" t="s">
        <v>18</v>
      </c>
      <c r="B4" s="23" t="str">
        <f>C4</f>
        <v>OK</v>
      </c>
      <c r="C4" s="19" t="s">
        <v>608</v>
      </c>
      <c r="D4" s="19"/>
      <c r="E4" s="19" t="s">
        <v>608</v>
      </c>
      <c r="F4" s="20" t="str">
        <f>'Review 2'!C3</f>
        <v>Aero-engine DT (for maintanance), MDE in title, but MBE in Abstract</v>
      </c>
      <c r="G4" s="19" t="s">
        <v>19</v>
      </c>
      <c r="H4" s="19" t="s">
        <v>20</v>
      </c>
      <c r="I4" s="19" t="s">
        <v>21</v>
      </c>
      <c r="J4" s="21">
        <v>2021</v>
      </c>
      <c r="K4" s="19" t="s">
        <v>16</v>
      </c>
      <c r="L4" s="19" t="s">
        <v>17</v>
      </c>
    </row>
    <row r="5" spans="1:16" s="7" customFormat="1" ht="15.75" customHeight="1" x14ac:dyDescent="0.55000000000000004">
      <c r="A5" s="20" t="s">
        <v>22</v>
      </c>
      <c r="B5" s="23" t="str">
        <f t="shared" ref="B5:B68" si="0">C5</f>
        <v>OK</v>
      </c>
      <c r="C5" s="19" t="s">
        <v>608</v>
      </c>
      <c r="D5" s="19"/>
      <c r="E5" s="19" t="s">
        <v>608</v>
      </c>
      <c r="F5" s="20" t="str">
        <f>'Review 2'!C4</f>
        <v>DT as AAS, MDE4AAS, meta-model</v>
      </c>
      <c r="G5" s="19" t="s">
        <v>23</v>
      </c>
      <c r="H5" s="19" t="s">
        <v>24</v>
      </c>
      <c r="I5" s="19" t="s">
        <v>25</v>
      </c>
      <c r="J5" s="21">
        <v>2021</v>
      </c>
      <c r="K5" s="19" t="s">
        <v>16</v>
      </c>
      <c r="L5" s="19" t="s">
        <v>17</v>
      </c>
    </row>
    <row r="6" spans="1:16" s="7" customFormat="1" ht="15.75" customHeight="1" x14ac:dyDescent="0.55000000000000004">
      <c r="A6" s="20" t="s">
        <v>26</v>
      </c>
      <c r="B6" s="23" t="str">
        <f t="shared" si="0"/>
        <v>OK</v>
      </c>
      <c r="C6" s="19" t="s">
        <v>608</v>
      </c>
      <c r="D6" s="19"/>
      <c r="E6" s="19" t="s">
        <v>610</v>
      </c>
      <c r="F6" s="20" t="str">
        <f>'Review 2'!C5</f>
        <v>VE/PE? Modeling vs. MDE? Vision-Paper</v>
      </c>
      <c r="G6" s="19" t="s">
        <v>27</v>
      </c>
      <c r="H6" s="19" t="s">
        <v>14</v>
      </c>
      <c r="I6" s="19" t="s">
        <v>28</v>
      </c>
      <c r="J6" s="21">
        <v>2021</v>
      </c>
      <c r="K6" s="19" t="s">
        <v>16</v>
      </c>
      <c r="L6" s="19" t="s">
        <v>17</v>
      </c>
    </row>
    <row r="7" spans="1:16" s="7" customFormat="1" ht="15.75" customHeight="1" x14ac:dyDescent="0.55000000000000004">
      <c r="A7" s="20" t="s">
        <v>29</v>
      </c>
      <c r="B7" s="23" t="str">
        <f t="shared" si="0"/>
        <v>OK</v>
      </c>
      <c r="C7" s="19" t="s">
        <v>608</v>
      </c>
      <c r="D7" s="19"/>
      <c r="E7" s="19" t="s">
        <v>608</v>
      </c>
      <c r="F7" s="20" t="str">
        <f>'Review 2'!C6</f>
        <v>Ref-Arc for MDE DTs</v>
      </c>
      <c r="G7" s="19" t="s">
        <v>30</v>
      </c>
      <c r="H7" s="19" t="s">
        <v>31</v>
      </c>
      <c r="I7" s="19" t="s">
        <v>32</v>
      </c>
      <c r="J7" s="21">
        <v>2020</v>
      </c>
      <c r="K7" s="19" t="s">
        <v>16</v>
      </c>
      <c r="L7" s="19" t="s">
        <v>17</v>
      </c>
    </row>
    <row r="8" spans="1:16" s="7" customFormat="1" ht="15.75" customHeight="1" x14ac:dyDescent="0.55000000000000004">
      <c r="A8" s="20" t="s">
        <v>33</v>
      </c>
      <c r="B8" s="23" t="str">
        <f t="shared" si="0"/>
        <v>OK</v>
      </c>
      <c r="C8" s="19" t="s">
        <v>608</v>
      </c>
      <c r="D8" s="19"/>
      <c r="E8" s="19" t="s">
        <v>610</v>
      </c>
      <c r="F8" s="20" t="str">
        <f>'Review 2'!C7</f>
        <v>DT no MDE</v>
      </c>
      <c r="G8" s="19" t="s">
        <v>34</v>
      </c>
      <c r="H8" s="19" t="s">
        <v>14</v>
      </c>
      <c r="I8" s="19" t="s">
        <v>35</v>
      </c>
      <c r="J8" s="21">
        <v>2021</v>
      </c>
      <c r="K8" s="19" t="s">
        <v>16</v>
      </c>
      <c r="L8" s="19" t="s">
        <v>17</v>
      </c>
    </row>
    <row r="9" spans="1:16" s="5" customFormat="1" ht="15.75" customHeight="1" x14ac:dyDescent="0.55000000000000004">
      <c r="A9" s="20" t="s">
        <v>36</v>
      </c>
      <c r="B9" s="25" t="str">
        <f t="shared" si="0"/>
        <v>No MDE application</v>
      </c>
      <c r="C9" s="19" t="s">
        <v>610</v>
      </c>
      <c r="D9" s="19"/>
      <c r="E9" s="19" t="s">
        <v>610</v>
      </c>
      <c r="F9" s="20" t="str">
        <f>'Review 2'!C8</f>
        <v>ML-Sim Models for DT, 4 pages, "explore opportunities and challenges"</v>
      </c>
      <c r="G9" s="19" t="s">
        <v>37</v>
      </c>
      <c r="H9" s="19" t="s">
        <v>14</v>
      </c>
      <c r="I9" s="19" t="s">
        <v>38</v>
      </c>
      <c r="J9" s="21">
        <v>2021</v>
      </c>
      <c r="K9" s="19" t="s">
        <v>16</v>
      </c>
      <c r="L9" s="19" t="s">
        <v>17</v>
      </c>
      <c r="M9" s="7"/>
      <c r="N9" s="7"/>
      <c r="O9" s="7"/>
      <c r="P9" s="7"/>
    </row>
    <row r="10" spans="1:16" s="7" customFormat="1" ht="15.75" customHeight="1" x14ac:dyDescent="0.55000000000000004">
      <c r="A10" s="20" t="s">
        <v>39</v>
      </c>
      <c r="B10" s="23" t="str">
        <f t="shared" si="0"/>
        <v>OK</v>
      </c>
      <c r="C10" s="19" t="s">
        <v>608</v>
      </c>
      <c r="D10" s="19"/>
      <c r="E10" s="19" t="s">
        <v>608</v>
      </c>
      <c r="F10" s="20" t="str">
        <f>'Review 2'!C9</f>
        <v>DD-DT for Logistics using MDE, DT without physical system</v>
      </c>
      <c r="G10" s="19" t="s">
        <v>40</v>
      </c>
      <c r="H10" s="19" t="s">
        <v>41</v>
      </c>
      <c r="I10" s="19" t="s">
        <v>42</v>
      </c>
      <c r="J10" s="21">
        <v>2021</v>
      </c>
      <c r="K10" s="19" t="s">
        <v>16</v>
      </c>
      <c r="L10" s="19" t="s">
        <v>17</v>
      </c>
    </row>
    <row r="11" spans="1:16" s="7" customFormat="1" ht="15.75" customHeight="1" x14ac:dyDescent="0.55000000000000004">
      <c r="A11" s="20" t="s">
        <v>43</v>
      </c>
      <c r="B11" s="23" t="str">
        <f t="shared" si="0"/>
        <v>OK</v>
      </c>
      <c r="C11" s="19" t="s">
        <v>608</v>
      </c>
      <c r="D11" s="19"/>
      <c r="E11" s="19" t="s">
        <v>608</v>
      </c>
      <c r="F11" s="20" t="str">
        <f>'Review 2'!C10</f>
        <v>meta-model for DT, 2 case-studies, "Viable" step towards MDE DT; 4 pages "steps towards"</v>
      </c>
      <c r="G11" s="19" t="s">
        <v>44</v>
      </c>
      <c r="H11" s="19" t="s">
        <v>45</v>
      </c>
      <c r="I11" s="19" t="s">
        <v>46</v>
      </c>
      <c r="J11" s="21">
        <v>2022</v>
      </c>
      <c r="K11" s="19" t="s">
        <v>16</v>
      </c>
      <c r="L11" s="19" t="s">
        <v>17</v>
      </c>
    </row>
    <row r="12" spans="1:16" s="7" customFormat="1" ht="15.75" customHeight="1" x14ac:dyDescent="0.55000000000000004">
      <c r="A12" s="20" t="s">
        <v>47</v>
      </c>
      <c r="B12" s="23" t="str">
        <f t="shared" si="0"/>
        <v>OK</v>
      </c>
      <c r="C12" s="19" t="s">
        <v>608</v>
      </c>
      <c r="D12" s="19"/>
      <c r="E12" s="19" t="s">
        <v>610</v>
      </c>
      <c r="F12" s="20" t="str">
        <f>'Review 2'!C11</f>
        <v>VE/PE? Ptolemy II for DT</v>
      </c>
      <c r="G12" s="19" t="s">
        <v>48</v>
      </c>
      <c r="H12" s="19" t="s">
        <v>14</v>
      </c>
      <c r="I12" s="19" t="s">
        <v>49</v>
      </c>
      <c r="J12" s="21">
        <v>2021</v>
      </c>
      <c r="K12" s="19" t="s">
        <v>16</v>
      </c>
      <c r="L12" s="19" t="s">
        <v>17</v>
      </c>
    </row>
    <row r="13" spans="1:16" s="7" customFormat="1" ht="15.75" customHeight="1" x14ac:dyDescent="0.55000000000000004">
      <c r="A13" s="20" t="s">
        <v>50</v>
      </c>
      <c r="B13" s="23" t="str">
        <f t="shared" si="0"/>
        <v>OK</v>
      </c>
      <c r="C13" s="19" t="s">
        <v>608</v>
      </c>
      <c r="D13" s="19"/>
      <c r="E13" s="19" t="s">
        <v>610</v>
      </c>
      <c r="F13" s="20" t="str">
        <f>'Review 2'!C12</f>
        <v>energy saving forrail transit; example paper without MDE</v>
      </c>
      <c r="G13" s="19" t="s">
        <v>51</v>
      </c>
      <c r="H13" s="19" t="s">
        <v>52</v>
      </c>
      <c r="I13" s="19" t="s">
        <v>53</v>
      </c>
      <c r="J13" s="21">
        <v>2021</v>
      </c>
      <c r="K13" s="19" t="s">
        <v>16</v>
      </c>
      <c r="L13" s="19" t="s">
        <v>17</v>
      </c>
    </row>
    <row r="14" spans="1:16" s="7" customFormat="1" ht="15.75" customHeight="1" x14ac:dyDescent="0.55000000000000004">
      <c r="A14" s="20" t="s">
        <v>54</v>
      </c>
      <c r="B14" s="23" t="str">
        <f t="shared" si="0"/>
        <v>OK</v>
      </c>
      <c r="C14" s="19" t="s">
        <v>608</v>
      </c>
      <c r="D14" s="19"/>
      <c r="E14" s="19" t="s">
        <v>608</v>
      </c>
      <c r="F14" s="20" t="str">
        <f>'Review 2'!C13</f>
        <v>MDE DT Arc, position-paper, process-mining</v>
      </c>
      <c r="G14" s="19" t="s">
        <v>55</v>
      </c>
      <c r="H14" s="19" t="s">
        <v>14</v>
      </c>
      <c r="I14" s="19" t="s">
        <v>56</v>
      </c>
      <c r="J14" s="21">
        <v>2021</v>
      </c>
      <c r="K14" s="19" t="s">
        <v>16</v>
      </c>
      <c r="L14" s="19" t="s">
        <v>17</v>
      </c>
    </row>
    <row r="15" spans="1:16" s="7" customFormat="1" ht="15.75" customHeight="1" x14ac:dyDescent="0.55000000000000004">
      <c r="A15" s="20" t="s">
        <v>57</v>
      </c>
      <c r="B15" s="23" t="str">
        <f t="shared" si="0"/>
        <v>OK</v>
      </c>
      <c r="C15" s="19" t="s">
        <v>608</v>
      </c>
      <c r="D15" s="19"/>
      <c r="E15" s="19" t="s">
        <v>608</v>
      </c>
      <c r="F15" s="20" t="str">
        <f>'Review 2'!C14</f>
        <v>AML4DT</v>
      </c>
      <c r="G15" s="19" t="s">
        <v>58</v>
      </c>
      <c r="H15" s="19" t="s">
        <v>24</v>
      </c>
      <c r="I15" s="19" t="s">
        <v>59</v>
      </c>
      <c r="J15" s="21">
        <v>2021</v>
      </c>
      <c r="K15" s="19" t="s">
        <v>16</v>
      </c>
      <c r="L15" s="19" t="s">
        <v>17</v>
      </c>
    </row>
    <row r="16" spans="1:16" s="7" customFormat="1" ht="15.75" customHeight="1" x14ac:dyDescent="0.55000000000000004">
      <c r="A16" s="20" t="s">
        <v>60</v>
      </c>
      <c r="B16" s="23" t="str">
        <f t="shared" si="0"/>
        <v>OK</v>
      </c>
      <c r="C16" s="19" t="s">
        <v>608</v>
      </c>
      <c r="D16" s="19"/>
      <c r="E16" s="19" t="s">
        <v>608</v>
      </c>
      <c r="F16" s="20" t="str">
        <f>'Review 2'!C15</f>
        <v>twin process model, MDE only in Title?</v>
      </c>
      <c r="G16" s="19" t="s">
        <v>61</v>
      </c>
      <c r="H16" s="19" t="s">
        <v>62</v>
      </c>
      <c r="I16" s="19" t="s">
        <v>63</v>
      </c>
      <c r="J16" s="21">
        <v>2021</v>
      </c>
      <c r="K16" s="19" t="s">
        <v>16</v>
      </c>
      <c r="L16" s="19" t="s">
        <v>17</v>
      </c>
    </row>
    <row r="17" spans="1:16" s="5" customFormat="1" ht="15.75" customHeight="1" x14ac:dyDescent="0.55000000000000004">
      <c r="A17" s="20" t="s">
        <v>64</v>
      </c>
      <c r="B17" s="25" t="str">
        <f t="shared" si="0"/>
        <v>Philosophical, Opinion, or Experience paper</v>
      </c>
      <c r="C17" s="19" t="s">
        <v>611</v>
      </c>
      <c r="D17" s="19"/>
      <c r="E17" s="19" t="s">
        <v>611</v>
      </c>
      <c r="F17" s="20" t="str">
        <f>'Review 2'!C16</f>
        <v>reusing DT in SoS, composition; 4 pages, Challenges</v>
      </c>
      <c r="G17" s="19" t="s">
        <v>65</v>
      </c>
      <c r="H17" s="19" t="s">
        <v>66</v>
      </c>
      <c r="I17" s="19" t="s">
        <v>67</v>
      </c>
      <c r="J17" s="21">
        <v>2022</v>
      </c>
      <c r="K17" s="19" t="s">
        <v>16</v>
      </c>
      <c r="L17" s="19" t="s">
        <v>17</v>
      </c>
      <c r="M17" s="7"/>
      <c r="N17" s="7"/>
      <c r="O17" s="7"/>
      <c r="P17" s="7"/>
    </row>
    <row r="18" spans="1:16" s="7" customFormat="1" ht="15.75" customHeight="1" x14ac:dyDescent="0.55000000000000004">
      <c r="A18" s="20" t="s">
        <v>68</v>
      </c>
      <c r="B18" s="23" t="str">
        <f t="shared" si="0"/>
        <v>OK</v>
      </c>
      <c r="C18" s="19" t="s">
        <v>608</v>
      </c>
      <c r="D18" s="19"/>
      <c r="E18" s="19" t="s">
        <v>608</v>
      </c>
      <c r="F18" s="20" t="str">
        <f>'Review 2'!C17</f>
        <v>MD DT System, example with VR, Exemplar paper</v>
      </c>
      <c r="G18" s="19" t="s">
        <v>69</v>
      </c>
      <c r="H18" s="19" t="s">
        <v>70</v>
      </c>
      <c r="I18" s="19" t="s">
        <v>71</v>
      </c>
      <c r="J18" s="21">
        <v>2021</v>
      </c>
      <c r="K18" s="19" t="s">
        <v>72</v>
      </c>
      <c r="L18" s="19" t="s">
        <v>17</v>
      </c>
    </row>
    <row r="19" spans="1:16" s="7" customFormat="1" ht="15.75" customHeight="1" x14ac:dyDescent="0.55000000000000004">
      <c r="A19" s="20" t="s">
        <v>73</v>
      </c>
      <c r="B19" s="23" t="str">
        <f t="shared" si="0"/>
        <v>OK</v>
      </c>
      <c r="C19" s="19" t="s">
        <v>608</v>
      </c>
      <c r="D19" s="19"/>
      <c r="E19" s="19" t="s">
        <v>608</v>
      </c>
      <c r="F19" s="20" t="str">
        <f>'Review 2'!C18</f>
        <v>transforming AAS int Marco, DT? MDE and DT mentioned, but unclear how they come together</v>
      </c>
      <c r="G19" s="19" t="s">
        <v>74</v>
      </c>
      <c r="H19" s="19" t="s">
        <v>75</v>
      </c>
      <c r="I19" s="19" t="s">
        <v>76</v>
      </c>
      <c r="J19" s="21">
        <v>2023</v>
      </c>
      <c r="K19" s="19" t="s">
        <v>16</v>
      </c>
      <c r="L19" s="19" t="s">
        <v>17</v>
      </c>
    </row>
    <row r="20" spans="1:16" s="7" customFormat="1" ht="15.75" customHeight="1" x14ac:dyDescent="0.55000000000000004">
      <c r="A20" s="20" t="s">
        <v>77</v>
      </c>
      <c r="B20" s="23" t="str">
        <f t="shared" si="0"/>
        <v>OK</v>
      </c>
      <c r="C20" s="19" t="s">
        <v>608</v>
      </c>
      <c r="D20" s="19"/>
      <c r="E20" s="20" t="s">
        <v>613</v>
      </c>
      <c r="F20" s="20" t="str">
        <f>'Review 2'!C19</f>
        <v>MDE for MES, 4pages No DT</v>
      </c>
      <c r="G20" s="19" t="s">
        <v>78</v>
      </c>
      <c r="H20" s="19" t="s">
        <v>79</v>
      </c>
      <c r="I20" s="19" t="s">
        <v>80</v>
      </c>
      <c r="J20" s="21">
        <v>2022</v>
      </c>
      <c r="K20" s="19" t="s">
        <v>16</v>
      </c>
      <c r="L20" s="19" t="s">
        <v>17</v>
      </c>
    </row>
    <row r="21" spans="1:16" s="5" customFormat="1" ht="15.75" customHeight="1" x14ac:dyDescent="0.55000000000000004">
      <c r="A21" s="20" t="s">
        <v>81</v>
      </c>
      <c r="B21" s="25" t="str">
        <f t="shared" si="0"/>
        <v>No MDE application</v>
      </c>
      <c r="C21" s="19" t="s">
        <v>610</v>
      </c>
      <c r="D21" s="19"/>
      <c r="E21" s="19" t="s">
        <v>608</v>
      </c>
      <c r="F21" s="20" t="str">
        <f>'Review 2'!C20</f>
        <v>case study, MDE? 4 pages</v>
      </c>
      <c r="G21" s="19" t="s">
        <v>82</v>
      </c>
      <c r="H21" s="19" t="s">
        <v>83</v>
      </c>
      <c r="I21" s="19" t="s">
        <v>84</v>
      </c>
      <c r="J21" s="21">
        <v>2020</v>
      </c>
      <c r="K21" s="19" t="s">
        <v>16</v>
      </c>
      <c r="L21" s="19" t="s">
        <v>17</v>
      </c>
      <c r="M21" s="7"/>
      <c r="N21" s="7"/>
      <c r="O21" s="7"/>
      <c r="P21" s="7"/>
    </row>
    <row r="22" spans="1:16" s="7" customFormat="1" ht="15.75" customHeight="1" x14ac:dyDescent="0.55000000000000004">
      <c r="A22" s="20" t="s">
        <v>85</v>
      </c>
      <c r="B22" s="23" t="str">
        <f t="shared" si="0"/>
        <v>OK</v>
      </c>
      <c r="C22" s="19" t="s">
        <v>608</v>
      </c>
      <c r="D22" s="19"/>
      <c r="E22" s="19" t="s">
        <v>608</v>
      </c>
      <c r="F22" s="20" t="str">
        <f>'Review 2'!C21</f>
        <v>MDEP &amp; EDT</v>
      </c>
      <c r="G22" s="19" t="s">
        <v>86</v>
      </c>
      <c r="H22" s="19" t="s">
        <v>87</v>
      </c>
      <c r="I22" s="19" t="s">
        <v>88</v>
      </c>
      <c r="J22" s="21">
        <v>2018</v>
      </c>
      <c r="K22" s="19" t="s">
        <v>16</v>
      </c>
      <c r="L22" s="19" t="s">
        <v>17</v>
      </c>
    </row>
    <row r="23" spans="1:16" s="7" customFormat="1" ht="15.75" customHeight="1" x14ac:dyDescent="0.55000000000000004">
      <c r="A23" s="20" t="s">
        <v>89</v>
      </c>
      <c r="B23" s="23" t="str">
        <f t="shared" si="0"/>
        <v>OK</v>
      </c>
      <c r="C23" s="19" t="s">
        <v>608</v>
      </c>
      <c r="D23" s="19"/>
      <c r="E23" s="19" t="s">
        <v>608</v>
      </c>
      <c r="F23" s="20" t="str">
        <f>'Review 2'!C22</f>
        <v>Reliability DT, MBSE/ MDE</v>
      </c>
      <c r="G23" s="19" t="s">
        <v>90</v>
      </c>
      <c r="H23" s="19" t="s">
        <v>91</v>
      </c>
      <c r="I23" s="19" t="s">
        <v>92</v>
      </c>
      <c r="J23" s="21">
        <v>2021</v>
      </c>
      <c r="K23" s="19" t="s">
        <v>16</v>
      </c>
      <c r="L23" s="19" t="s">
        <v>17</v>
      </c>
    </row>
    <row r="24" spans="1:16" s="7" customFormat="1" ht="15.75" customHeight="1" x14ac:dyDescent="0.55000000000000004">
      <c r="A24" s="20" t="s">
        <v>93</v>
      </c>
      <c r="B24" s="23" t="str">
        <f t="shared" si="0"/>
        <v>OK</v>
      </c>
      <c r="C24" s="19" t="s">
        <v>608</v>
      </c>
      <c r="D24" s="19"/>
      <c r="E24" s="19" t="s">
        <v>610</v>
      </c>
      <c r="F24" s="20" t="str">
        <f>'Review 2'!C23</f>
        <v>Electric Vehicle DT, no MDE? just Models</v>
      </c>
      <c r="G24" s="19" t="s">
        <v>94</v>
      </c>
      <c r="H24" s="19" t="s">
        <v>95</v>
      </c>
      <c r="I24" s="19" t="s">
        <v>96</v>
      </c>
      <c r="J24" s="21">
        <v>2022</v>
      </c>
      <c r="K24" s="19" t="s">
        <v>16</v>
      </c>
      <c r="L24" s="19" t="s">
        <v>17</v>
      </c>
    </row>
    <row r="25" spans="1:16" s="7" customFormat="1" ht="15.75" customHeight="1" x14ac:dyDescent="0.55000000000000004">
      <c r="A25" s="20" t="s">
        <v>97</v>
      </c>
      <c r="B25" s="23" t="str">
        <f t="shared" si="0"/>
        <v>OK</v>
      </c>
      <c r="C25" s="19" t="s">
        <v>608</v>
      </c>
      <c r="D25" s="19"/>
      <c r="E25" s="19" t="s">
        <v>610</v>
      </c>
      <c r="F25" s="20" t="str">
        <f>'Review 2'!C24</f>
        <v>DT for managing the whole life-cycle, data-driven</v>
      </c>
      <c r="G25" s="19" t="s">
        <v>98</v>
      </c>
      <c r="H25" s="19" t="s">
        <v>99</v>
      </c>
      <c r="I25" s="19" t="s">
        <v>100</v>
      </c>
      <c r="J25" s="21">
        <v>2022</v>
      </c>
      <c r="K25" s="19" t="s">
        <v>16</v>
      </c>
      <c r="L25" s="19" t="s">
        <v>17</v>
      </c>
    </row>
    <row r="26" spans="1:16" s="7" customFormat="1" ht="15.75" customHeight="1" x14ac:dyDescent="0.55000000000000004">
      <c r="A26" s="20" t="s">
        <v>101</v>
      </c>
      <c r="B26" s="23" t="str">
        <f t="shared" si="0"/>
        <v>OK</v>
      </c>
      <c r="C26" s="19" t="s">
        <v>608</v>
      </c>
      <c r="D26" s="19"/>
      <c r="E26" s="19" t="s">
        <v>608</v>
      </c>
      <c r="F26" s="20" t="str">
        <f>'Review 2'!C25</f>
        <v>DT, UML/OL, SOIL; Lego mindstorm car</v>
      </c>
      <c r="G26" s="19" t="s">
        <v>102</v>
      </c>
      <c r="H26" s="19" t="s">
        <v>14</v>
      </c>
      <c r="I26" s="19" t="s">
        <v>103</v>
      </c>
      <c r="J26" s="21">
        <v>2021</v>
      </c>
      <c r="K26" s="19" t="s">
        <v>16</v>
      </c>
      <c r="L26" s="19" t="s">
        <v>17</v>
      </c>
    </row>
    <row r="27" spans="1:16" s="7" customFormat="1" ht="15.75" customHeight="1" x14ac:dyDescent="0.55000000000000004">
      <c r="A27" s="20" t="s">
        <v>104</v>
      </c>
      <c r="B27" s="23" t="str">
        <f t="shared" si="0"/>
        <v>OK</v>
      </c>
      <c r="C27" s="19" t="s">
        <v>608</v>
      </c>
      <c r="D27" s="19"/>
      <c r="E27" s="19" t="s">
        <v>608</v>
      </c>
      <c r="F27" s="20" t="str">
        <f>'Review 2'!C26</f>
        <v>DT, ROS, MDD</v>
      </c>
      <c r="G27" s="19" t="s">
        <v>105</v>
      </c>
      <c r="H27" s="19" t="s">
        <v>106</v>
      </c>
      <c r="I27" s="19" t="s">
        <v>107</v>
      </c>
      <c r="J27" s="21">
        <v>2022</v>
      </c>
      <c r="K27" s="19" t="s">
        <v>72</v>
      </c>
      <c r="L27" s="19" t="s">
        <v>17</v>
      </c>
    </row>
    <row r="28" spans="1:16" s="7" customFormat="1" ht="14.4" x14ac:dyDescent="0.55000000000000004">
      <c r="A28" s="20" t="s">
        <v>108</v>
      </c>
      <c r="B28" s="23" t="str">
        <f t="shared" si="0"/>
        <v>OK</v>
      </c>
      <c r="C28" s="19" t="s">
        <v>608</v>
      </c>
      <c r="D28" s="19"/>
      <c r="E28" s="19" t="s">
        <v>608</v>
      </c>
      <c r="F28" s="20" t="str">
        <f>'Review 2'!C27</f>
        <v>MDE, DT for oil and gas</v>
      </c>
      <c r="G28" s="19" t="s">
        <v>109</v>
      </c>
      <c r="H28" s="19" t="s">
        <v>110</v>
      </c>
      <c r="I28" s="19" t="s">
        <v>111</v>
      </c>
      <c r="J28" s="21">
        <v>2019</v>
      </c>
      <c r="K28" s="19" t="s">
        <v>16</v>
      </c>
      <c r="L28" s="19" t="s">
        <v>17</v>
      </c>
    </row>
    <row r="29" spans="1:16" s="7" customFormat="1" ht="14.4" x14ac:dyDescent="0.55000000000000004">
      <c r="A29" s="20" t="s">
        <v>112</v>
      </c>
      <c r="B29" s="23" t="str">
        <f t="shared" si="0"/>
        <v>OK</v>
      </c>
      <c r="C29" s="19" t="s">
        <v>608</v>
      </c>
      <c r="D29" s="19"/>
      <c r="E29" s="19" t="s">
        <v>608</v>
      </c>
      <c r="F29" s="20" t="str">
        <f>'Review 2'!C28</f>
        <v>DT for industrial System, Knowledge-driven</v>
      </c>
      <c r="G29" s="19" t="s">
        <v>113</v>
      </c>
      <c r="H29" s="19" t="s">
        <v>114</v>
      </c>
      <c r="I29" s="19" t="s">
        <v>115</v>
      </c>
      <c r="J29" s="21">
        <v>2021</v>
      </c>
      <c r="K29" s="19" t="s">
        <v>16</v>
      </c>
      <c r="L29" s="19" t="s">
        <v>17</v>
      </c>
    </row>
    <row r="30" spans="1:16" s="7" customFormat="1" ht="14.4" x14ac:dyDescent="0.55000000000000004">
      <c r="A30" s="20" t="s">
        <v>116</v>
      </c>
      <c r="B30" s="23" t="str">
        <f t="shared" si="0"/>
        <v>OK</v>
      </c>
      <c r="C30" s="19" t="s">
        <v>608</v>
      </c>
      <c r="D30" s="19"/>
      <c r="E30" s="19" t="s">
        <v>608</v>
      </c>
      <c r="F30" s="20" t="str">
        <f>'Review 2'!C29</f>
        <v>IFM in MDEP,</v>
      </c>
      <c r="G30" s="19" t="s">
        <v>117</v>
      </c>
      <c r="H30" s="19" t="s">
        <v>87</v>
      </c>
      <c r="I30" s="19" t="s">
        <v>118</v>
      </c>
      <c r="J30" s="21">
        <v>2018</v>
      </c>
      <c r="K30" s="19" t="s">
        <v>16</v>
      </c>
      <c r="L30" s="19" t="s">
        <v>17</v>
      </c>
    </row>
    <row r="31" spans="1:16" s="5" customFormat="1" ht="15.75" customHeight="1" x14ac:dyDescent="0.55000000000000004">
      <c r="A31" s="20" t="s">
        <v>120</v>
      </c>
      <c r="B31" s="25" t="str">
        <f t="shared" si="0"/>
        <v>No MDE application</v>
      </c>
      <c r="C31" s="19" t="s">
        <v>610</v>
      </c>
      <c r="D31" s="19" t="s">
        <v>119</v>
      </c>
      <c r="E31" s="19" t="s">
        <v>610</v>
      </c>
      <c r="F31" s="20" t="str">
        <f>'Review 2'!C30</f>
        <v>DT for heavy vehicles,</v>
      </c>
      <c r="G31" s="19" t="s">
        <v>121</v>
      </c>
      <c r="H31" s="19" t="s">
        <v>122</v>
      </c>
      <c r="I31" s="19" t="s">
        <v>123</v>
      </c>
      <c r="J31" s="21">
        <v>2021</v>
      </c>
      <c r="K31" s="19" t="s">
        <v>16</v>
      </c>
      <c r="L31" s="19" t="s">
        <v>17</v>
      </c>
      <c r="M31" s="7"/>
      <c r="N31" s="7"/>
      <c r="O31" s="7"/>
      <c r="P31" s="7"/>
    </row>
    <row r="32" spans="1:16" s="7" customFormat="1" ht="14.4" x14ac:dyDescent="0.55000000000000004">
      <c r="A32" s="20" t="s">
        <v>124</v>
      </c>
      <c r="B32" s="23" t="str">
        <f t="shared" si="0"/>
        <v>OK</v>
      </c>
      <c r="C32" s="19" t="s">
        <v>608</v>
      </c>
      <c r="D32" s="19"/>
      <c r="E32" s="19" t="s">
        <v>610</v>
      </c>
      <c r="F32" s="20" t="str">
        <f>'Review 2'!C31</f>
        <v>Urban Intelligence DT, no MDE</v>
      </c>
      <c r="G32" s="19" t="s">
        <v>125</v>
      </c>
      <c r="H32" s="19" t="s">
        <v>126</v>
      </c>
      <c r="I32" s="19" t="s">
        <v>127</v>
      </c>
      <c r="J32" s="21">
        <v>2022</v>
      </c>
      <c r="K32" s="19" t="s">
        <v>16</v>
      </c>
      <c r="L32" s="19" t="s">
        <v>17</v>
      </c>
    </row>
    <row r="33" spans="1:16" s="7" customFormat="1" ht="14.4" x14ac:dyDescent="0.55000000000000004">
      <c r="A33" s="20" t="s">
        <v>128</v>
      </c>
      <c r="B33" s="23" t="str">
        <f t="shared" si="0"/>
        <v>OK</v>
      </c>
      <c r="C33" s="19" t="s">
        <v>608</v>
      </c>
      <c r="D33" s="19"/>
      <c r="E33" s="19" t="s">
        <v>608</v>
      </c>
      <c r="F33" s="20" t="str">
        <f>'Review 2'!C32</f>
        <v>Prosses model DT, MBE</v>
      </c>
      <c r="G33" s="19" t="s">
        <v>129</v>
      </c>
      <c r="H33" s="19" t="s">
        <v>14</v>
      </c>
      <c r="I33" s="19" t="s">
        <v>130</v>
      </c>
      <c r="J33" s="21">
        <v>2021</v>
      </c>
      <c r="K33" s="19" t="s">
        <v>16</v>
      </c>
      <c r="L33" s="19" t="s">
        <v>17</v>
      </c>
    </row>
    <row r="34" spans="1:16" s="7" customFormat="1" ht="14.4" x14ac:dyDescent="0.55000000000000004">
      <c r="A34" s="20" t="s">
        <v>131</v>
      </c>
      <c r="B34" s="23" t="str">
        <f t="shared" si="0"/>
        <v>OK</v>
      </c>
      <c r="C34" s="19" t="s">
        <v>608</v>
      </c>
      <c r="D34" s="19"/>
      <c r="E34" s="19" t="s">
        <v>610</v>
      </c>
      <c r="F34" s="20" t="str">
        <f>'Review 2'!C33</f>
        <v>validation DT prototypes</v>
      </c>
      <c r="G34" s="19" t="s">
        <v>132</v>
      </c>
      <c r="H34" s="19" t="s">
        <v>14</v>
      </c>
      <c r="I34" s="19" t="s">
        <v>133</v>
      </c>
      <c r="J34" s="21">
        <v>2021</v>
      </c>
      <c r="K34" s="19" t="s">
        <v>16</v>
      </c>
      <c r="L34" s="19" t="s">
        <v>17</v>
      </c>
    </row>
    <row r="35" spans="1:16" s="7" customFormat="1" ht="14.4" x14ac:dyDescent="0.55000000000000004">
      <c r="A35" s="20" t="s">
        <v>134</v>
      </c>
      <c r="B35" s="23" t="str">
        <f t="shared" si="0"/>
        <v>OK</v>
      </c>
      <c r="C35" s="19" t="s">
        <v>608</v>
      </c>
      <c r="D35" s="19"/>
      <c r="E35" s="19" t="s">
        <v>608</v>
      </c>
      <c r="F35" s="20" t="str">
        <f>'Review 2'!C34</f>
        <v>DT, MDE, AutomationML, ref arc</v>
      </c>
      <c r="G35" s="19" t="s">
        <v>135</v>
      </c>
      <c r="H35" s="19" t="s">
        <v>136</v>
      </c>
      <c r="I35" s="19" t="s">
        <v>137</v>
      </c>
      <c r="J35" s="21">
        <v>2021</v>
      </c>
      <c r="K35" s="19" t="s">
        <v>72</v>
      </c>
      <c r="L35" s="19" t="s">
        <v>17</v>
      </c>
    </row>
    <row r="36" spans="1:16" s="7" customFormat="1" ht="14.4" x14ac:dyDescent="0.55000000000000004">
      <c r="A36" s="20" t="s">
        <v>138</v>
      </c>
      <c r="B36" s="23" t="str">
        <f t="shared" si="0"/>
        <v>OK</v>
      </c>
      <c r="C36" s="19" t="s">
        <v>608</v>
      </c>
      <c r="D36" s="19"/>
      <c r="E36" s="20" t="s">
        <v>608</v>
      </c>
      <c r="F36" s="20" t="str">
        <f>'Review 2'!C35</f>
        <v>MDE and DT in Abstract, but seems wrong somehow, Petri.-Net</v>
      </c>
      <c r="G36" s="19" t="s">
        <v>139</v>
      </c>
      <c r="H36" s="19" t="s">
        <v>140</v>
      </c>
      <c r="I36" s="19" t="s">
        <v>141</v>
      </c>
      <c r="J36" s="21">
        <v>2020</v>
      </c>
      <c r="K36" s="19" t="s">
        <v>16</v>
      </c>
      <c r="L36" s="19" t="s">
        <v>17</v>
      </c>
    </row>
    <row r="37" spans="1:16" s="5" customFormat="1" ht="15.75" customHeight="1" x14ac:dyDescent="0.55000000000000004">
      <c r="A37" s="20" t="s">
        <v>142</v>
      </c>
      <c r="B37" s="25" t="str">
        <f t="shared" si="0"/>
        <v>No MDE application</v>
      </c>
      <c r="C37" s="19" t="s">
        <v>610</v>
      </c>
      <c r="D37" s="19"/>
      <c r="E37" s="19" t="str">
        <f>'Review 2'!B36</f>
        <v>No DT, NO MDE</v>
      </c>
      <c r="F37" s="20" t="str">
        <f>'Review 2'!C36</f>
        <v>oil / gas plants</v>
      </c>
      <c r="G37" s="19" t="s">
        <v>143</v>
      </c>
      <c r="H37" s="19" t="s">
        <v>144</v>
      </c>
      <c r="I37" s="19" t="s">
        <v>145</v>
      </c>
      <c r="J37" s="21">
        <v>2022</v>
      </c>
      <c r="K37" s="19" t="s">
        <v>16</v>
      </c>
      <c r="L37" s="19" t="s">
        <v>17</v>
      </c>
      <c r="M37" s="7"/>
      <c r="N37" s="7"/>
      <c r="O37" s="7"/>
      <c r="P37" s="7"/>
    </row>
    <row r="38" spans="1:16" s="7" customFormat="1" ht="14.4" x14ac:dyDescent="0.55000000000000004">
      <c r="A38" s="20" t="s">
        <v>146</v>
      </c>
      <c r="B38" s="23" t="str">
        <f t="shared" si="0"/>
        <v>OK</v>
      </c>
      <c r="C38" s="19" t="s">
        <v>608</v>
      </c>
      <c r="D38" s="19"/>
      <c r="E38" s="19" t="s">
        <v>608</v>
      </c>
      <c r="F38" s="20" t="str">
        <f>'Review 2'!C37</f>
        <v>MDE, no DT?? (only in Title)</v>
      </c>
      <c r="G38" s="19" t="s">
        <v>147</v>
      </c>
      <c r="H38" s="19" t="s">
        <v>24</v>
      </c>
      <c r="I38" s="19" t="s">
        <v>148</v>
      </c>
      <c r="J38" s="21">
        <v>2021</v>
      </c>
      <c r="K38" s="19" t="s">
        <v>16</v>
      </c>
      <c r="L38" s="19" t="s">
        <v>17</v>
      </c>
    </row>
    <row r="39" spans="1:16" s="7" customFormat="1" ht="14.4" x14ac:dyDescent="0.55000000000000004">
      <c r="A39" s="20" t="s">
        <v>149</v>
      </c>
      <c r="B39" s="23" t="str">
        <f t="shared" si="0"/>
        <v>OK</v>
      </c>
      <c r="C39" s="19" t="s">
        <v>608</v>
      </c>
      <c r="D39" s="19"/>
      <c r="E39" s="19" t="s">
        <v>608</v>
      </c>
      <c r="F39" s="20" t="str">
        <f>'Review 2'!C38</f>
        <v>DT service unit for AC motor</v>
      </c>
      <c r="G39" s="19" t="s">
        <v>150</v>
      </c>
      <c r="H39" s="19" t="s">
        <v>151</v>
      </c>
      <c r="I39" s="19" t="s">
        <v>152</v>
      </c>
      <c r="J39" s="21">
        <v>2021</v>
      </c>
      <c r="K39" s="19" t="s">
        <v>16</v>
      </c>
      <c r="L39" s="19" t="s">
        <v>17</v>
      </c>
    </row>
    <row r="40" spans="1:16" s="5" customFormat="1" ht="15.75" customHeight="1" x14ac:dyDescent="0.55000000000000004">
      <c r="A40" s="20" t="s">
        <v>153</v>
      </c>
      <c r="B40" s="25" t="str">
        <f t="shared" si="0"/>
        <v>No MDE application</v>
      </c>
      <c r="C40" s="19" t="s">
        <v>610</v>
      </c>
      <c r="D40" s="19"/>
      <c r="E40" s="19" t="s">
        <v>610</v>
      </c>
      <c r="F40" s="20" t="str">
        <f>'Review 2'!C39</f>
        <v>Urban Intelligence DT, no MDE</v>
      </c>
      <c r="G40" s="19" t="s">
        <v>154</v>
      </c>
      <c r="H40" s="19" t="s">
        <v>155</v>
      </c>
      <c r="I40" s="19" t="s">
        <v>156</v>
      </c>
      <c r="J40" s="21">
        <v>2019</v>
      </c>
      <c r="K40" s="19" t="s">
        <v>16</v>
      </c>
      <c r="L40" s="19" t="s">
        <v>17</v>
      </c>
      <c r="M40" s="7"/>
      <c r="N40" s="7"/>
      <c r="O40" s="7"/>
      <c r="P40" s="7"/>
    </row>
    <row r="41" spans="1:16" s="7" customFormat="1" ht="14.4" x14ac:dyDescent="0.55000000000000004">
      <c r="A41" s="20" t="s">
        <v>157</v>
      </c>
      <c r="B41" s="23" t="str">
        <f t="shared" si="0"/>
        <v>OK</v>
      </c>
      <c r="C41" s="19" t="s">
        <v>608</v>
      </c>
      <c r="D41" s="19"/>
      <c r="E41" s="19" t="s">
        <v>608</v>
      </c>
      <c r="F41" s="20" t="str">
        <f>'Review 2'!C40</f>
        <v>DT for managing life-time data</v>
      </c>
      <c r="G41" s="19" t="s">
        <v>158</v>
      </c>
      <c r="H41" s="19" t="s">
        <v>159</v>
      </c>
      <c r="I41" s="19" t="s">
        <v>160</v>
      </c>
      <c r="J41" s="21">
        <v>2021</v>
      </c>
      <c r="K41" s="19" t="s">
        <v>16</v>
      </c>
      <c r="L41" s="19" t="s">
        <v>17</v>
      </c>
    </row>
    <row r="42" spans="1:16" s="7" customFormat="1" ht="14.4" x14ac:dyDescent="0.55000000000000004">
      <c r="A42" s="20" t="s">
        <v>161</v>
      </c>
      <c r="B42" s="23" t="str">
        <f t="shared" si="0"/>
        <v>OK</v>
      </c>
      <c r="C42" s="19" t="s">
        <v>608</v>
      </c>
      <c r="D42" s="19"/>
      <c r="E42" s="19" t="s">
        <v>608</v>
      </c>
      <c r="F42" s="20" t="str">
        <f>'Review 2'!C41</f>
        <v>AAS , model-driven workbench</v>
      </c>
      <c r="G42" s="19" t="s">
        <v>162</v>
      </c>
      <c r="H42" s="19" t="s">
        <v>24</v>
      </c>
      <c r="I42" s="19" t="s">
        <v>163</v>
      </c>
      <c r="J42" s="21">
        <v>2021</v>
      </c>
      <c r="K42" s="19" t="s">
        <v>16</v>
      </c>
      <c r="L42" s="19" t="s">
        <v>17</v>
      </c>
    </row>
    <row r="43" spans="1:16" s="7" customFormat="1" ht="14.4" x14ac:dyDescent="0.55000000000000004">
      <c r="A43" s="20" t="s">
        <v>164</v>
      </c>
      <c r="B43" s="23" t="str">
        <f t="shared" si="0"/>
        <v>OK</v>
      </c>
      <c r="C43" s="19" t="s">
        <v>608</v>
      </c>
      <c r="D43" s="19"/>
      <c r="E43" s="19" t="s">
        <v>608</v>
      </c>
      <c r="F43" s="20" t="str">
        <f>'Review 2'!C42</f>
        <v>AAS , model-driven workbench</v>
      </c>
      <c r="G43" s="19" t="s">
        <v>165</v>
      </c>
      <c r="H43" s="19" t="s">
        <v>114</v>
      </c>
      <c r="I43" s="19" t="s">
        <v>163</v>
      </c>
      <c r="J43" s="21">
        <v>2021</v>
      </c>
      <c r="K43" s="19" t="s">
        <v>16</v>
      </c>
      <c r="L43" s="19" t="s">
        <v>17</v>
      </c>
    </row>
    <row r="44" spans="1:16" s="7" customFormat="1" ht="14.4" x14ac:dyDescent="0.55000000000000004">
      <c r="A44" s="20" t="s">
        <v>166</v>
      </c>
      <c r="B44" s="23" t="str">
        <f t="shared" si="0"/>
        <v>OK</v>
      </c>
      <c r="C44" s="19" t="s">
        <v>608</v>
      </c>
      <c r="D44" s="19"/>
      <c r="E44" s="19" t="s">
        <v>608</v>
      </c>
      <c r="F44" s="20" t="str">
        <f>'Review 2'!C43</f>
        <v>MDE for MIMO (Our kind of MDE??)</v>
      </c>
      <c r="G44" s="19" t="s">
        <v>167</v>
      </c>
      <c r="H44" s="19" t="s">
        <v>168</v>
      </c>
      <c r="I44" s="19" t="s">
        <v>169</v>
      </c>
      <c r="J44" s="21">
        <v>2022</v>
      </c>
      <c r="K44" s="19" t="s">
        <v>16</v>
      </c>
      <c r="L44" s="19" t="s">
        <v>17</v>
      </c>
    </row>
    <row r="45" spans="1:16" s="7" customFormat="1" ht="14.4" x14ac:dyDescent="0.55000000000000004">
      <c r="A45" s="20" t="s">
        <v>170</v>
      </c>
      <c r="B45" s="23" t="str">
        <f t="shared" si="0"/>
        <v>OK</v>
      </c>
      <c r="C45" s="19" t="s">
        <v>608</v>
      </c>
      <c r="D45" s="19"/>
      <c r="E45" s="20" t="s">
        <v>613</v>
      </c>
      <c r="F45" s="20" t="str">
        <f>'Review 2'!C44</f>
        <v>MDE und DT nicht in Abstract, aber in Keywords, 4 pages</v>
      </c>
      <c r="G45" s="19" t="s">
        <v>171</v>
      </c>
      <c r="H45" s="19" t="s">
        <v>172</v>
      </c>
      <c r="I45" s="19" t="s">
        <v>173</v>
      </c>
      <c r="J45" s="21">
        <v>2022</v>
      </c>
      <c r="K45" s="19" t="s">
        <v>16</v>
      </c>
      <c r="L45" s="19" t="s">
        <v>17</v>
      </c>
    </row>
    <row r="46" spans="1:16" s="7" customFormat="1" ht="14.4" x14ac:dyDescent="0.55000000000000004">
      <c r="A46" s="20" t="s">
        <v>174</v>
      </c>
      <c r="B46" s="23" t="str">
        <f t="shared" si="0"/>
        <v>OK</v>
      </c>
      <c r="C46" s="19" t="s">
        <v>608</v>
      </c>
      <c r="D46" s="19"/>
      <c r="E46" s="19" t="s">
        <v>608</v>
      </c>
      <c r="F46" s="20" t="str">
        <f>'Review 2'!C45</f>
        <v>MDE for network management</v>
      </c>
      <c r="G46" s="19" t="s">
        <v>175</v>
      </c>
      <c r="H46" s="19" t="s">
        <v>176</v>
      </c>
      <c r="I46" s="19" t="s">
        <v>177</v>
      </c>
      <c r="J46" s="21">
        <v>2022</v>
      </c>
      <c r="K46" s="19" t="s">
        <v>72</v>
      </c>
      <c r="L46" s="19" t="s">
        <v>17</v>
      </c>
    </row>
    <row r="47" spans="1:16" s="7" customFormat="1" ht="14.4" x14ac:dyDescent="0.55000000000000004">
      <c r="A47" s="20" t="s">
        <v>178</v>
      </c>
      <c r="B47" s="23" t="str">
        <f t="shared" si="0"/>
        <v>OK</v>
      </c>
      <c r="C47" s="19" t="s">
        <v>608</v>
      </c>
      <c r="D47" s="19"/>
      <c r="E47" s="20" t="s">
        <v>613</v>
      </c>
      <c r="F47" s="20" t="str">
        <f>'Review 2'!C46</f>
        <v>Gas turbine</v>
      </c>
      <c r="G47" s="19" t="s">
        <v>179</v>
      </c>
      <c r="H47" s="19" t="s">
        <v>180</v>
      </c>
      <c r="I47" s="19" t="s">
        <v>181</v>
      </c>
      <c r="J47" s="21">
        <v>2017</v>
      </c>
      <c r="K47" s="19" t="s">
        <v>16</v>
      </c>
      <c r="L47" s="19" t="s">
        <v>17</v>
      </c>
    </row>
    <row r="48" spans="1:16" s="7" customFormat="1" ht="14.4" x14ac:dyDescent="0.55000000000000004">
      <c r="A48" s="20" t="s">
        <v>182</v>
      </c>
      <c r="B48" s="23" t="str">
        <f t="shared" si="0"/>
        <v>OK</v>
      </c>
      <c r="C48" s="19" t="s">
        <v>608</v>
      </c>
      <c r="D48" s="19"/>
      <c r="E48" s="19" t="s">
        <v>608</v>
      </c>
      <c r="F48" s="20" t="str">
        <f>'Review 2'!C47</f>
        <v>cyber security training, DT seems mor like a DM</v>
      </c>
      <c r="G48" s="19" t="s">
        <v>183</v>
      </c>
      <c r="H48" s="19" t="s">
        <v>184</v>
      </c>
      <c r="I48" s="19" t="s">
        <v>185</v>
      </c>
      <c r="J48" s="21">
        <v>2021</v>
      </c>
      <c r="K48" s="19" t="s">
        <v>16</v>
      </c>
      <c r="L48" s="19" t="s">
        <v>17</v>
      </c>
    </row>
    <row r="49" spans="1:16" s="5" customFormat="1" ht="15.75" customHeight="1" x14ac:dyDescent="0.55000000000000004">
      <c r="A49" s="20" t="s">
        <v>187</v>
      </c>
      <c r="B49" s="25" t="str">
        <f t="shared" si="0"/>
        <v>Not Peer-Reviewed</v>
      </c>
      <c r="C49" s="19" t="s">
        <v>615</v>
      </c>
      <c r="D49" s="19" t="s">
        <v>186</v>
      </c>
      <c r="E49" s="19" t="s">
        <v>615</v>
      </c>
      <c r="F49" s="20" t="str">
        <f>'Review 2'!C48</f>
        <v>Moddit 2021</v>
      </c>
      <c r="G49" s="19" t="s">
        <v>188</v>
      </c>
      <c r="H49" s="19" t="s">
        <v>14</v>
      </c>
      <c r="I49" s="19" t="s">
        <v>189</v>
      </c>
      <c r="J49" s="21">
        <v>2021</v>
      </c>
      <c r="K49" s="19" t="s">
        <v>16</v>
      </c>
      <c r="L49" s="19" t="s">
        <v>17</v>
      </c>
      <c r="M49" s="7"/>
      <c r="N49" s="7"/>
      <c r="O49" s="7"/>
      <c r="P49" s="7"/>
    </row>
    <row r="50" spans="1:16" s="5" customFormat="1" ht="15.75" customHeight="1" x14ac:dyDescent="0.55000000000000004">
      <c r="A50" s="20" t="s">
        <v>190</v>
      </c>
      <c r="B50" s="25" t="str">
        <f t="shared" si="0"/>
        <v>Not Peer-Reviewed</v>
      </c>
      <c r="C50" s="19" t="s">
        <v>615</v>
      </c>
      <c r="D50" s="19" t="s">
        <v>186</v>
      </c>
      <c r="E50" s="19" t="s">
        <v>615</v>
      </c>
      <c r="F50" s="20">
        <f>'Review 2'!C49</f>
        <v>0</v>
      </c>
      <c r="G50" s="19" t="s">
        <v>191</v>
      </c>
      <c r="H50" s="19" t="s">
        <v>14</v>
      </c>
      <c r="I50" s="19" t="s">
        <v>192</v>
      </c>
      <c r="J50" s="21">
        <v>2021</v>
      </c>
      <c r="K50" s="19" t="s">
        <v>16</v>
      </c>
      <c r="L50" s="19" t="s">
        <v>17</v>
      </c>
      <c r="M50" s="7"/>
      <c r="N50" s="7"/>
      <c r="O50" s="7"/>
      <c r="P50" s="7"/>
    </row>
    <row r="51" spans="1:16" s="7" customFormat="1" ht="14.4" x14ac:dyDescent="0.55000000000000004">
      <c r="A51" s="20" t="s">
        <v>193</v>
      </c>
      <c r="B51" s="23" t="str">
        <f t="shared" si="0"/>
        <v>OK</v>
      </c>
      <c r="C51" s="19" t="s">
        <v>608</v>
      </c>
      <c r="D51" s="19"/>
      <c r="E51" s="19" t="s">
        <v>608</v>
      </c>
      <c r="F51" s="20">
        <f>'Review 2'!C50</f>
        <v>0</v>
      </c>
      <c r="G51" s="19" t="s">
        <v>194</v>
      </c>
      <c r="H51" s="19" t="s">
        <v>195</v>
      </c>
      <c r="I51" s="19" t="s">
        <v>196</v>
      </c>
      <c r="J51" s="21">
        <v>2020</v>
      </c>
      <c r="K51" s="19" t="s">
        <v>197</v>
      </c>
      <c r="L51" s="19" t="s">
        <v>198</v>
      </c>
    </row>
    <row r="52" spans="1:16" s="7" customFormat="1" ht="14.4" x14ac:dyDescent="0.55000000000000004">
      <c r="A52" s="20" t="s">
        <v>199</v>
      </c>
      <c r="B52" s="23" t="str">
        <f t="shared" si="0"/>
        <v>OK</v>
      </c>
      <c r="C52" s="19" t="s">
        <v>608</v>
      </c>
      <c r="D52" s="19"/>
      <c r="E52" s="19" t="s">
        <v>610</v>
      </c>
      <c r="F52" s="20">
        <f>'Review 2'!C51</f>
        <v>0</v>
      </c>
      <c r="G52" s="19" t="s">
        <v>200</v>
      </c>
      <c r="H52" s="19" t="s">
        <v>201</v>
      </c>
      <c r="I52" s="19" t="s">
        <v>202</v>
      </c>
      <c r="J52" s="21">
        <v>2022</v>
      </c>
      <c r="K52" s="19" t="s">
        <v>197</v>
      </c>
      <c r="L52" s="19" t="s">
        <v>198</v>
      </c>
    </row>
    <row r="53" spans="1:16" s="7" customFormat="1" ht="14.4" x14ac:dyDescent="0.55000000000000004">
      <c r="A53" s="20" t="s">
        <v>203</v>
      </c>
      <c r="B53" s="23" t="str">
        <f t="shared" si="0"/>
        <v>OK</v>
      </c>
      <c r="C53" s="19" t="s">
        <v>608</v>
      </c>
      <c r="D53" s="19"/>
      <c r="E53" s="19" t="s">
        <v>610</v>
      </c>
      <c r="F53" s="20">
        <f>'Review 2'!C52</f>
        <v>0</v>
      </c>
      <c r="G53" s="19" t="s">
        <v>204</v>
      </c>
      <c r="H53" s="19" t="s">
        <v>205</v>
      </c>
      <c r="I53" s="19" t="s">
        <v>206</v>
      </c>
      <c r="J53" s="21">
        <v>2022</v>
      </c>
      <c r="K53" s="19" t="s">
        <v>197</v>
      </c>
      <c r="L53" s="19" t="s">
        <v>198</v>
      </c>
    </row>
    <row r="54" spans="1:16" s="7" customFormat="1" ht="14.4" x14ac:dyDescent="0.55000000000000004">
      <c r="A54" s="20" t="s">
        <v>207</v>
      </c>
      <c r="B54" s="23" t="str">
        <f t="shared" si="0"/>
        <v>OK</v>
      </c>
      <c r="C54" s="19" t="s">
        <v>608</v>
      </c>
      <c r="D54" s="19"/>
      <c r="E54" s="19" t="s">
        <v>610</v>
      </c>
      <c r="F54" s="20">
        <f>'Review 2'!C53</f>
        <v>0</v>
      </c>
      <c r="G54" s="19" t="s">
        <v>208</v>
      </c>
      <c r="H54" s="19" t="s">
        <v>201</v>
      </c>
      <c r="I54" s="19" t="s">
        <v>209</v>
      </c>
      <c r="J54" s="21">
        <v>2022</v>
      </c>
      <c r="K54" s="19" t="s">
        <v>197</v>
      </c>
      <c r="L54" s="19" t="s">
        <v>198</v>
      </c>
    </row>
    <row r="55" spans="1:16" s="7" customFormat="1" ht="14.4" x14ac:dyDescent="0.55000000000000004">
      <c r="A55" s="20" t="s">
        <v>210</v>
      </c>
      <c r="B55" s="23" t="str">
        <f t="shared" si="0"/>
        <v>OK</v>
      </c>
      <c r="C55" s="19" t="s">
        <v>608</v>
      </c>
      <c r="D55" s="19"/>
      <c r="E55" s="19" t="s">
        <v>608</v>
      </c>
      <c r="F55" s="20" t="str">
        <f>'Review 2'!C54</f>
        <v>More MBSE than MDE?</v>
      </c>
      <c r="G55" s="19" t="s">
        <v>211</v>
      </c>
      <c r="H55" s="19" t="s">
        <v>212</v>
      </c>
      <c r="I55" s="19" t="s">
        <v>213</v>
      </c>
      <c r="J55" s="21">
        <v>2020</v>
      </c>
      <c r="K55" s="19" t="s">
        <v>197</v>
      </c>
      <c r="L55" s="19" t="s">
        <v>198</v>
      </c>
    </row>
    <row r="56" spans="1:16" s="7" customFormat="1" ht="14.4" x14ac:dyDescent="0.55000000000000004">
      <c r="A56" s="20" t="s">
        <v>214</v>
      </c>
      <c r="B56" s="23" t="str">
        <f t="shared" si="0"/>
        <v>OK</v>
      </c>
      <c r="C56" s="19" t="s">
        <v>608</v>
      </c>
      <c r="D56" s="19"/>
      <c r="E56" s="19" t="s">
        <v>610</v>
      </c>
      <c r="F56" s="20">
        <f>'Review 2'!C55</f>
        <v>0</v>
      </c>
      <c r="G56" s="19" t="s">
        <v>215</v>
      </c>
      <c r="H56" s="19" t="s">
        <v>201</v>
      </c>
      <c r="I56" s="19" t="s">
        <v>216</v>
      </c>
      <c r="J56" s="21">
        <v>2022</v>
      </c>
      <c r="K56" s="19" t="s">
        <v>197</v>
      </c>
      <c r="L56" s="19" t="s">
        <v>198</v>
      </c>
    </row>
    <row r="57" spans="1:16" s="7" customFormat="1" ht="14.4" x14ac:dyDescent="0.55000000000000004">
      <c r="A57" s="20" t="s">
        <v>217</v>
      </c>
      <c r="B57" s="23" t="str">
        <f t="shared" si="0"/>
        <v>OK</v>
      </c>
      <c r="C57" s="19" t="s">
        <v>608</v>
      </c>
      <c r="D57" s="19"/>
      <c r="E57" s="19" t="s">
        <v>608</v>
      </c>
      <c r="F57" s="20">
        <f>'Review 2'!C56</f>
        <v>0</v>
      </c>
      <c r="G57" s="19" t="s">
        <v>218</v>
      </c>
      <c r="H57" s="19" t="s">
        <v>219</v>
      </c>
      <c r="I57" s="19" t="s">
        <v>220</v>
      </c>
      <c r="J57" s="21">
        <v>2021</v>
      </c>
      <c r="K57" s="19" t="s">
        <v>197</v>
      </c>
      <c r="L57" s="19" t="s">
        <v>198</v>
      </c>
    </row>
    <row r="58" spans="1:16" s="7" customFormat="1" ht="14.4" x14ac:dyDescent="0.55000000000000004">
      <c r="A58" s="20" t="s">
        <v>221</v>
      </c>
      <c r="B58" s="23" t="str">
        <f t="shared" si="0"/>
        <v>OK</v>
      </c>
      <c r="C58" s="19" t="s">
        <v>608</v>
      </c>
      <c r="D58" s="19"/>
      <c r="E58" s="19" t="s">
        <v>608</v>
      </c>
      <c r="F58" s="20" t="str">
        <f>'Review 2'!C57</f>
        <v>CPS = DT?</v>
      </c>
      <c r="G58" s="19" t="s">
        <v>222</v>
      </c>
      <c r="H58" s="19" t="s">
        <v>201</v>
      </c>
      <c r="I58" s="19" t="s">
        <v>223</v>
      </c>
      <c r="J58" s="21">
        <v>2022</v>
      </c>
      <c r="K58" s="19" t="s">
        <v>197</v>
      </c>
      <c r="L58" s="19" t="s">
        <v>198</v>
      </c>
    </row>
    <row r="59" spans="1:16" s="5" customFormat="1" ht="15.75" customHeight="1" x14ac:dyDescent="0.55000000000000004">
      <c r="A59" s="20" t="s">
        <v>224</v>
      </c>
      <c r="B59" s="25" t="str">
        <f>C59</f>
        <v>No MDE application</v>
      </c>
      <c r="C59" s="19" t="s">
        <v>610</v>
      </c>
      <c r="D59" s="19"/>
      <c r="E59" s="19" t="s">
        <v>610</v>
      </c>
      <c r="F59" s="20">
        <f>'Review 2'!C58</f>
        <v>0</v>
      </c>
      <c r="G59" s="19" t="s">
        <v>225</v>
      </c>
      <c r="H59" s="19" t="s">
        <v>201</v>
      </c>
      <c r="I59" s="19" t="s">
        <v>226</v>
      </c>
      <c r="J59" s="21">
        <v>2022</v>
      </c>
      <c r="K59" s="19" t="s">
        <v>197</v>
      </c>
      <c r="L59" s="19" t="s">
        <v>198</v>
      </c>
      <c r="M59" s="7"/>
      <c r="N59" s="7"/>
      <c r="O59" s="7"/>
      <c r="P59" s="7"/>
    </row>
    <row r="60" spans="1:16" s="7" customFormat="1" ht="14.4" x14ac:dyDescent="0.55000000000000004">
      <c r="A60" s="20" t="s">
        <v>227</v>
      </c>
      <c r="B60" s="23" t="str">
        <f t="shared" si="0"/>
        <v>OK</v>
      </c>
      <c r="C60" s="19" t="s">
        <v>608</v>
      </c>
      <c r="D60" s="19"/>
      <c r="E60" s="19" t="s">
        <v>608</v>
      </c>
      <c r="F60" s="20">
        <f>'Review 2'!C59</f>
        <v>0</v>
      </c>
      <c r="G60" s="19" t="s">
        <v>228</v>
      </c>
      <c r="H60" s="19" t="s">
        <v>229</v>
      </c>
      <c r="I60" s="19" t="s">
        <v>230</v>
      </c>
      <c r="J60" s="21">
        <v>2020</v>
      </c>
      <c r="K60" s="19" t="s">
        <v>197</v>
      </c>
      <c r="L60" s="19" t="s">
        <v>198</v>
      </c>
    </row>
    <row r="61" spans="1:16" s="7" customFormat="1" ht="14.4" x14ac:dyDescent="0.55000000000000004">
      <c r="A61" s="20" t="s">
        <v>231</v>
      </c>
      <c r="B61" s="23" t="str">
        <f t="shared" si="0"/>
        <v>OK</v>
      </c>
      <c r="C61" s="19" t="s">
        <v>608</v>
      </c>
      <c r="D61" s="19"/>
      <c r="E61" s="19" t="s">
        <v>610</v>
      </c>
      <c r="F61" s="20">
        <f>'Review 2'!C60</f>
        <v>0</v>
      </c>
      <c r="G61" s="19" t="s">
        <v>232</v>
      </c>
      <c r="H61" s="19" t="s">
        <v>233</v>
      </c>
      <c r="I61" s="19" t="s">
        <v>234</v>
      </c>
      <c r="J61" s="21">
        <v>2023</v>
      </c>
      <c r="K61" s="19" t="s">
        <v>235</v>
      </c>
      <c r="L61" s="19" t="s">
        <v>198</v>
      </c>
    </row>
    <row r="62" spans="1:16" s="7" customFormat="1" ht="14.4" x14ac:dyDescent="0.55000000000000004">
      <c r="A62" s="20" t="s">
        <v>236</v>
      </c>
      <c r="B62" s="23" t="str">
        <f t="shared" si="0"/>
        <v>OK</v>
      </c>
      <c r="C62" s="19" t="s">
        <v>608</v>
      </c>
      <c r="D62" s="19"/>
      <c r="E62" s="19" t="s">
        <v>608</v>
      </c>
      <c r="F62" s="20" t="str">
        <f>'Review 2'!C61</f>
        <v>Modeling but MDE? AAS = DT?</v>
      </c>
      <c r="G62" s="19" t="s">
        <v>237</v>
      </c>
      <c r="H62" s="19" t="s">
        <v>201</v>
      </c>
      <c r="I62" s="19" t="s">
        <v>238</v>
      </c>
      <c r="J62" s="21">
        <v>2022</v>
      </c>
      <c r="K62" s="19" t="s">
        <v>197</v>
      </c>
      <c r="L62" s="19" t="s">
        <v>198</v>
      </c>
    </row>
    <row r="63" spans="1:16" s="7" customFormat="1" ht="14.4" x14ac:dyDescent="0.55000000000000004">
      <c r="A63" s="20" t="s">
        <v>239</v>
      </c>
      <c r="B63" s="23" t="str">
        <f t="shared" si="0"/>
        <v>OK</v>
      </c>
      <c r="C63" s="19" t="s">
        <v>608</v>
      </c>
      <c r="D63" s="19"/>
      <c r="E63" s="19" t="s">
        <v>610</v>
      </c>
      <c r="F63" s="20" t="str">
        <f>'Review 2'!C62</f>
        <v>Just challenges</v>
      </c>
      <c r="G63" s="19" t="s">
        <v>240</v>
      </c>
      <c r="H63" s="19" t="s">
        <v>201</v>
      </c>
      <c r="I63" s="19" t="s">
        <v>241</v>
      </c>
      <c r="J63" s="21">
        <v>2022</v>
      </c>
      <c r="K63" s="19" t="s">
        <v>197</v>
      </c>
      <c r="L63" s="19" t="s">
        <v>198</v>
      </c>
    </row>
    <row r="64" spans="1:16" s="7" customFormat="1" ht="14.4" x14ac:dyDescent="0.55000000000000004">
      <c r="A64" s="20" t="s">
        <v>242</v>
      </c>
      <c r="B64" s="23" t="str">
        <f t="shared" si="0"/>
        <v>OK</v>
      </c>
      <c r="C64" s="19" t="s">
        <v>608</v>
      </c>
      <c r="D64" s="19"/>
      <c r="E64" s="19" t="s">
        <v>610</v>
      </c>
      <c r="F64" s="20" t="str">
        <f>'Review 2'!C63</f>
        <v>and vision</v>
      </c>
      <c r="G64" s="19" t="s">
        <v>243</v>
      </c>
      <c r="H64" s="19" t="s">
        <v>201</v>
      </c>
      <c r="I64" s="19" t="s">
        <v>244</v>
      </c>
      <c r="J64" s="21">
        <v>2022</v>
      </c>
      <c r="K64" s="19" t="s">
        <v>197</v>
      </c>
      <c r="L64" s="19" t="s">
        <v>198</v>
      </c>
    </row>
    <row r="65" spans="1:16" s="5" customFormat="1" ht="15.75" customHeight="1" x14ac:dyDescent="0.55000000000000004">
      <c r="A65" s="20" t="s">
        <v>245</v>
      </c>
      <c r="B65" s="25" t="str">
        <f t="shared" si="0"/>
        <v>Philosophical, Opinion, or Experience paper</v>
      </c>
      <c r="C65" s="19" t="s">
        <v>611</v>
      </c>
      <c r="D65" s="19"/>
      <c r="E65" s="19" t="s">
        <v>611</v>
      </c>
      <c r="F65" s="20">
        <f>'Review 2'!C64</f>
        <v>0</v>
      </c>
      <c r="G65" s="19" t="s">
        <v>246</v>
      </c>
      <c r="H65" s="19" t="s">
        <v>201</v>
      </c>
      <c r="I65" s="19" t="s">
        <v>202</v>
      </c>
      <c r="J65" s="21">
        <v>2022</v>
      </c>
      <c r="K65" s="19" t="s">
        <v>197</v>
      </c>
      <c r="L65" s="19" t="s">
        <v>198</v>
      </c>
      <c r="M65" s="7"/>
      <c r="N65" s="7"/>
      <c r="O65" s="7"/>
      <c r="P65" s="7"/>
    </row>
    <row r="66" spans="1:16" s="7" customFormat="1" ht="14.4" x14ac:dyDescent="0.55000000000000004">
      <c r="A66" s="20" t="s">
        <v>247</v>
      </c>
      <c r="B66" s="23" t="str">
        <f t="shared" si="0"/>
        <v>OK</v>
      </c>
      <c r="C66" s="19" t="s">
        <v>608</v>
      </c>
      <c r="E66" s="19" t="s">
        <v>608</v>
      </c>
      <c r="F66" s="20">
        <f>'Review 2'!C65</f>
        <v>0</v>
      </c>
      <c r="G66" s="19" t="s">
        <v>248</v>
      </c>
      <c r="H66" s="19" t="s">
        <v>201</v>
      </c>
      <c r="I66" s="19" t="s">
        <v>249</v>
      </c>
      <c r="J66" s="21">
        <v>2022</v>
      </c>
      <c r="K66" s="19" t="s">
        <v>197</v>
      </c>
      <c r="L66" s="19" t="s">
        <v>198</v>
      </c>
    </row>
    <row r="67" spans="1:16" s="7" customFormat="1" ht="14.4" x14ac:dyDescent="0.55000000000000004">
      <c r="A67" s="20" t="s">
        <v>250</v>
      </c>
      <c r="B67" s="23" t="str">
        <f t="shared" si="0"/>
        <v>OK</v>
      </c>
      <c r="C67" s="19" t="s">
        <v>608</v>
      </c>
      <c r="E67" s="19" t="s">
        <v>608</v>
      </c>
      <c r="F67" s="20">
        <f>'Review 2'!C66</f>
        <v>0</v>
      </c>
      <c r="G67" s="19" t="s">
        <v>251</v>
      </c>
      <c r="H67" s="19" t="s">
        <v>252</v>
      </c>
      <c r="I67" s="19" t="s">
        <v>253</v>
      </c>
      <c r="J67" s="21">
        <v>2022</v>
      </c>
      <c r="K67" s="19" t="s">
        <v>197</v>
      </c>
      <c r="L67" s="19" t="s">
        <v>198</v>
      </c>
    </row>
    <row r="68" spans="1:16" s="5" customFormat="1" ht="15.75" customHeight="1" x14ac:dyDescent="0.55000000000000004">
      <c r="A68" s="20" t="s">
        <v>254</v>
      </c>
      <c r="B68" s="25" t="str">
        <f t="shared" si="0"/>
        <v>Secondary Study</v>
      </c>
      <c r="C68" s="19" t="s">
        <v>612</v>
      </c>
      <c r="D68" s="19"/>
      <c r="E68" s="19" t="s">
        <v>612</v>
      </c>
      <c r="F68" s="20">
        <f>'Review 2'!C67</f>
        <v>0</v>
      </c>
      <c r="G68" s="19" t="s">
        <v>255</v>
      </c>
      <c r="H68" s="19" t="s">
        <v>256</v>
      </c>
      <c r="I68" s="19" t="s">
        <v>257</v>
      </c>
      <c r="J68" s="21">
        <v>2019</v>
      </c>
      <c r="K68" s="19" t="s">
        <v>258</v>
      </c>
      <c r="L68" s="19" t="s">
        <v>259</v>
      </c>
      <c r="M68" s="7"/>
      <c r="N68" s="7"/>
      <c r="O68" s="7"/>
      <c r="P68" s="7"/>
    </row>
    <row r="69" spans="1:16" s="7" customFormat="1" ht="14.4" x14ac:dyDescent="0.55000000000000004">
      <c r="A69" s="20" t="s">
        <v>260</v>
      </c>
      <c r="B69" s="23" t="str">
        <f t="shared" ref="B69:B70" si="1">C69</f>
        <v>OK</v>
      </c>
      <c r="C69" s="19" t="s">
        <v>608</v>
      </c>
      <c r="E69" s="19" t="s">
        <v>608</v>
      </c>
      <c r="F69" s="20">
        <f>'Review 2'!C68</f>
        <v>0</v>
      </c>
      <c r="G69" s="19" t="s">
        <v>261</v>
      </c>
      <c r="H69" s="19" t="s">
        <v>262</v>
      </c>
      <c r="I69" s="19" t="s">
        <v>263</v>
      </c>
      <c r="J69" s="21">
        <v>2021</v>
      </c>
      <c r="K69" s="19" t="s">
        <v>258</v>
      </c>
      <c r="L69" s="19" t="s">
        <v>264</v>
      </c>
    </row>
    <row r="70" spans="1:16" s="5" customFormat="1" ht="15.75" customHeight="1" x14ac:dyDescent="0.55000000000000004">
      <c r="A70" s="20" t="s">
        <v>265</v>
      </c>
      <c r="B70" s="25" t="str">
        <f t="shared" si="1"/>
        <v>Philosophical, Opinion, or Experience paper</v>
      </c>
      <c r="C70" s="19" t="s">
        <v>611</v>
      </c>
      <c r="D70" s="19"/>
      <c r="E70" s="19" t="s">
        <v>611</v>
      </c>
      <c r="F70" s="20">
        <f>'Review 2'!C69</f>
        <v>0</v>
      </c>
      <c r="G70" s="19" t="s">
        <v>266</v>
      </c>
      <c r="H70" s="19" t="s">
        <v>262</v>
      </c>
      <c r="I70" s="19" t="s">
        <v>267</v>
      </c>
      <c r="J70" s="21">
        <v>2022</v>
      </c>
      <c r="K70" s="19" t="s">
        <v>258</v>
      </c>
      <c r="L70" s="19" t="s">
        <v>264</v>
      </c>
      <c r="M70" s="7"/>
      <c r="N70" s="7"/>
      <c r="O70" s="7"/>
      <c r="P70" s="7"/>
    </row>
    <row r="71" spans="1:16" s="5" customFormat="1" ht="15.75" customHeight="1" x14ac:dyDescent="0.55000000000000004">
      <c r="A71" s="20" t="s">
        <v>268</v>
      </c>
      <c r="B71" s="25" t="s">
        <v>614</v>
      </c>
      <c r="C71" s="19" t="s">
        <v>614</v>
      </c>
      <c r="D71" s="19"/>
      <c r="E71" s="19" t="s">
        <v>614</v>
      </c>
      <c r="F71" s="20">
        <f>'Review 2'!C70</f>
        <v>0</v>
      </c>
      <c r="G71" s="19" t="s">
        <v>269</v>
      </c>
      <c r="H71" s="19" t="s">
        <v>270</v>
      </c>
      <c r="I71" s="19" t="s">
        <v>271</v>
      </c>
      <c r="J71" s="21">
        <v>2021</v>
      </c>
      <c r="K71" s="19" t="s">
        <v>272</v>
      </c>
      <c r="L71" s="19" t="s">
        <v>273</v>
      </c>
      <c r="M71" s="7"/>
      <c r="N71" s="7"/>
      <c r="O71" s="7"/>
      <c r="P71" s="7"/>
    </row>
    <row r="72" spans="1:16" s="7" customFormat="1" ht="14.4" x14ac:dyDescent="0.55000000000000004">
      <c r="A72" s="20" t="s">
        <v>274</v>
      </c>
      <c r="B72" s="23" t="s">
        <v>608</v>
      </c>
      <c r="C72" s="19" t="s">
        <v>610</v>
      </c>
      <c r="D72" s="19"/>
      <c r="E72" s="19" t="s">
        <v>608</v>
      </c>
      <c r="F72" s="20">
        <f>'Review 2'!C71</f>
        <v>0</v>
      </c>
      <c r="G72" s="19" t="s">
        <v>275</v>
      </c>
      <c r="H72" s="19" t="s">
        <v>276</v>
      </c>
      <c r="I72" s="19" t="s">
        <v>277</v>
      </c>
      <c r="J72" s="21">
        <v>2023</v>
      </c>
      <c r="K72" s="19" t="s">
        <v>272</v>
      </c>
      <c r="L72" s="19" t="s">
        <v>278</v>
      </c>
    </row>
    <row r="73" spans="1:16" s="7" customFormat="1" ht="14.4" x14ac:dyDescent="0.55000000000000004">
      <c r="A73" s="20" t="s">
        <v>279</v>
      </c>
      <c r="B73" s="23" t="str">
        <f t="shared" ref="B73:B91" si="2">C73</f>
        <v>OK</v>
      </c>
      <c r="C73" s="19" t="s">
        <v>608</v>
      </c>
      <c r="D73" s="19"/>
      <c r="E73" s="19" t="s">
        <v>608</v>
      </c>
      <c r="F73" s="20">
        <f>'Review 2'!C72</f>
        <v>0</v>
      </c>
      <c r="G73" s="19" t="s">
        <v>280</v>
      </c>
      <c r="H73" s="19" t="s">
        <v>281</v>
      </c>
      <c r="I73" s="19" t="s">
        <v>282</v>
      </c>
      <c r="J73" s="21">
        <v>2021</v>
      </c>
      <c r="K73" s="19" t="s">
        <v>258</v>
      </c>
      <c r="L73" s="19" t="s">
        <v>283</v>
      </c>
    </row>
    <row r="74" spans="1:16" s="7" customFormat="1" ht="14.4" x14ac:dyDescent="0.55000000000000004">
      <c r="A74" s="20" t="s">
        <v>284</v>
      </c>
      <c r="B74" s="23" t="str">
        <f t="shared" si="2"/>
        <v>OK</v>
      </c>
      <c r="C74" s="19" t="s">
        <v>608</v>
      </c>
      <c r="D74" s="19"/>
      <c r="E74" s="19" t="s">
        <v>610</v>
      </c>
      <c r="F74" s="20">
        <f>'Review 2'!C73</f>
        <v>0</v>
      </c>
      <c r="G74" s="19" t="s">
        <v>285</v>
      </c>
      <c r="H74" s="19" t="s">
        <v>286</v>
      </c>
      <c r="I74" s="19" t="s">
        <v>287</v>
      </c>
      <c r="J74" s="21">
        <v>2022</v>
      </c>
      <c r="K74" s="19" t="s">
        <v>272</v>
      </c>
      <c r="L74" s="19" t="s">
        <v>283</v>
      </c>
    </row>
    <row r="75" spans="1:16" s="7" customFormat="1" ht="14.4" x14ac:dyDescent="0.55000000000000004">
      <c r="A75" s="20" t="s">
        <v>288</v>
      </c>
      <c r="B75" s="23" t="str">
        <f t="shared" si="2"/>
        <v>OK</v>
      </c>
      <c r="C75" s="19" t="s">
        <v>608</v>
      </c>
      <c r="D75" s="19"/>
      <c r="E75" s="19" t="s">
        <v>610</v>
      </c>
      <c r="F75" s="20">
        <f>'Review 2'!C74</f>
        <v>0</v>
      </c>
      <c r="G75" s="19" t="s">
        <v>289</v>
      </c>
      <c r="H75" s="19" t="s">
        <v>290</v>
      </c>
      <c r="I75" s="19" t="s">
        <v>291</v>
      </c>
      <c r="J75" s="21">
        <v>2019</v>
      </c>
      <c r="K75" s="19" t="s">
        <v>258</v>
      </c>
      <c r="L75" s="19" t="s">
        <v>283</v>
      </c>
    </row>
    <row r="76" spans="1:16" s="7" customFormat="1" ht="14.4" x14ac:dyDescent="0.55000000000000004">
      <c r="A76" s="20" t="s">
        <v>292</v>
      </c>
      <c r="B76" s="23" t="str">
        <f t="shared" si="2"/>
        <v>OK</v>
      </c>
      <c r="C76" s="19" t="s">
        <v>608</v>
      </c>
      <c r="D76" s="19"/>
      <c r="E76" s="19" t="s">
        <v>610</v>
      </c>
      <c r="F76" s="20">
        <f>'Review 2'!C75</f>
        <v>0</v>
      </c>
      <c r="G76" s="19" t="s">
        <v>293</v>
      </c>
      <c r="H76" s="19"/>
      <c r="I76" s="19" t="s">
        <v>294</v>
      </c>
      <c r="J76" s="21">
        <v>2018</v>
      </c>
      <c r="K76" s="19" t="s">
        <v>258</v>
      </c>
      <c r="L76" s="19" t="s">
        <v>283</v>
      </c>
    </row>
    <row r="77" spans="1:16" s="5" customFormat="1" ht="15.75" customHeight="1" x14ac:dyDescent="0.55000000000000004">
      <c r="A77" s="20" t="s">
        <v>295</v>
      </c>
      <c r="B77" s="25" t="str">
        <f t="shared" si="2"/>
        <v>No DT used</v>
      </c>
      <c r="C77" s="19" t="s">
        <v>613</v>
      </c>
      <c r="D77" s="19"/>
      <c r="E77" s="19" t="s">
        <v>613</v>
      </c>
      <c r="F77" s="20">
        <f>'Review 2'!C76</f>
        <v>0</v>
      </c>
      <c r="G77" s="19" t="s">
        <v>296</v>
      </c>
      <c r="H77" s="19" t="s">
        <v>281</v>
      </c>
      <c r="I77" s="19" t="s">
        <v>297</v>
      </c>
      <c r="J77" s="21">
        <v>2020</v>
      </c>
      <c r="K77" s="19" t="s">
        <v>258</v>
      </c>
      <c r="L77" s="19" t="s">
        <v>283</v>
      </c>
      <c r="M77" s="7"/>
      <c r="N77" s="7"/>
      <c r="O77" s="7"/>
      <c r="P77" s="7"/>
    </row>
    <row r="78" spans="1:16" s="7" customFormat="1" ht="14.4" x14ac:dyDescent="0.55000000000000004">
      <c r="A78" s="20" t="s">
        <v>298</v>
      </c>
      <c r="B78" s="23" t="str">
        <f t="shared" si="2"/>
        <v>OK</v>
      </c>
      <c r="C78" s="19" t="s">
        <v>608</v>
      </c>
      <c r="D78" s="19"/>
      <c r="E78" s="19" t="s">
        <v>608</v>
      </c>
      <c r="F78" s="20">
        <f>'Review 2'!C77</f>
        <v>0</v>
      </c>
      <c r="G78" s="19" t="s">
        <v>299</v>
      </c>
      <c r="H78" s="19" t="s">
        <v>300</v>
      </c>
      <c r="I78" s="19" t="s">
        <v>301</v>
      </c>
      <c r="J78" s="21">
        <v>2022</v>
      </c>
      <c r="K78" s="19" t="s">
        <v>272</v>
      </c>
      <c r="L78" s="19" t="s">
        <v>302</v>
      </c>
    </row>
    <row r="79" spans="1:16" s="7" customFormat="1" ht="14.4" x14ac:dyDescent="0.55000000000000004">
      <c r="A79" s="20" t="s">
        <v>303</v>
      </c>
      <c r="B79" s="23" t="str">
        <f t="shared" si="2"/>
        <v>OK</v>
      </c>
      <c r="C79" s="19" t="s">
        <v>608</v>
      </c>
      <c r="D79" s="19"/>
      <c r="E79" s="19" t="s">
        <v>610</v>
      </c>
      <c r="F79" s="20">
        <f>'Review 2'!C78</f>
        <v>0</v>
      </c>
      <c r="G79" s="19" t="s">
        <v>304</v>
      </c>
      <c r="H79" s="19" t="s">
        <v>305</v>
      </c>
      <c r="I79" s="19" t="s">
        <v>306</v>
      </c>
      <c r="J79" s="21">
        <v>2023</v>
      </c>
      <c r="K79" s="19" t="s">
        <v>272</v>
      </c>
      <c r="L79" s="19" t="s">
        <v>302</v>
      </c>
    </row>
    <row r="80" spans="1:16" s="7" customFormat="1" ht="14.4" x14ac:dyDescent="0.55000000000000004">
      <c r="A80" s="20" t="s">
        <v>307</v>
      </c>
      <c r="B80" s="23" t="str">
        <f t="shared" si="2"/>
        <v>OK</v>
      </c>
      <c r="C80" s="19" t="s">
        <v>608</v>
      </c>
      <c r="D80" s="19"/>
      <c r="E80" s="19" t="s">
        <v>608</v>
      </c>
      <c r="F80" s="20">
        <f>'Review 2'!C79</f>
        <v>0</v>
      </c>
      <c r="G80" s="19" t="s">
        <v>308</v>
      </c>
      <c r="H80" s="19" t="s">
        <v>309</v>
      </c>
      <c r="I80" s="19" t="s">
        <v>310</v>
      </c>
      <c r="J80" s="21">
        <v>2023</v>
      </c>
      <c r="K80" s="19" t="s">
        <v>272</v>
      </c>
      <c r="L80" s="19" t="s">
        <v>302</v>
      </c>
    </row>
    <row r="81" spans="1:16" s="7" customFormat="1" ht="14.4" x14ac:dyDescent="0.55000000000000004">
      <c r="A81" s="20" t="s">
        <v>311</v>
      </c>
      <c r="B81" s="23" t="str">
        <f t="shared" si="2"/>
        <v>OK</v>
      </c>
      <c r="C81" s="19" t="s">
        <v>608</v>
      </c>
      <c r="D81" s="19"/>
      <c r="E81" s="19" t="s">
        <v>608</v>
      </c>
      <c r="F81" s="20">
        <f>'Review 2'!C80</f>
        <v>0</v>
      </c>
      <c r="G81" s="19" t="s">
        <v>312</v>
      </c>
      <c r="H81" s="19" t="s">
        <v>313</v>
      </c>
      <c r="I81" s="19" t="s">
        <v>314</v>
      </c>
      <c r="J81" s="21">
        <v>2023</v>
      </c>
      <c r="K81" s="19" t="s">
        <v>272</v>
      </c>
      <c r="L81" s="19" t="s">
        <v>302</v>
      </c>
    </row>
    <row r="82" spans="1:16" s="5" customFormat="1" ht="15.75" customHeight="1" x14ac:dyDescent="0.55000000000000004">
      <c r="A82" s="20" t="s">
        <v>315</v>
      </c>
      <c r="B82" s="25" t="str">
        <f t="shared" si="2"/>
        <v>No MDE application</v>
      </c>
      <c r="C82" s="19" t="s">
        <v>610</v>
      </c>
      <c r="D82" s="19"/>
      <c r="E82" s="19" t="s">
        <v>610</v>
      </c>
      <c r="F82" s="20">
        <f>'Review 2'!C81</f>
        <v>0</v>
      </c>
      <c r="G82" s="19" t="s">
        <v>316</v>
      </c>
      <c r="H82" s="19" t="s">
        <v>317</v>
      </c>
      <c r="I82" s="19" t="s">
        <v>318</v>
      </c>
      <c r="J82" s="21">
        <v>2022</v>
      </c>
      <c r="K82" s="19" t="s">
        <v>272</v>
      </c>
      <c r="L82" s="19" t="s">
        <v>302</v>
      </c>
      <c r="M82" s="7"/>
      <c r="N82" s="7"/>
      <c r="O82" s="7"/>
      <c r="P82" s="7"/>
    </row>
    <row r="83" spans="1:16" s="5" customFormat="1" ht="15.75" customHeight="1" x14ac:dyDescent="0.55000000000000004">
      <c r="A83" s="20" t="s">
        <v>319</v>
      </c>
      <c r="B83" s="25" t="str">
        <f t="shared" si="2"/>
        <v>No MDE application</v>
      </c>
      <c r="C83" s="19" t="s">
        <v>610</v>
      </c>
      <c r="D83" s="19"/>
      <c r="E83" s="19" t="s">
        <v>610</v>
      </c>
      <c r="F83" s="20">
        <f>'Review 2'!C82</f>
        <v>0</v>
      </c>
      <c r="G83" s="19" t="s">
        <v>320</v>
      </c>
      <c r="H83" s="19" t="s">
        <v>321</v>
      </c>
      <c r="I83" s="19" t="s">
        <v>318</v>
      </c>
      <c r="J83" s="21">
        <v>2022</v>
      </c>
      <c r="K83" s="19" t="s">
        <v>272</v>
      </c>
      <c r="L83" s="19" t="s">
        <v>302</v>
      </c>
      <c r="M83" s="7"/>
      <c r="N83" s="7"/>
      <c r="O83" s="7"/>
      <c r="P83" s="7"/>
    </row>
    <row r="84" spans="1:16" s="7" customFormat="1" ht="14.4" x14ac:dyDescent="0.55000000000000004">
      <c r="A84" s="20" t="s">
        <v>322</v>
      </c>
      <c r="B84" s="23" t="str">
        <f t="shared" si="2"/>
        <v>OK</v>
      </c>
      <c r="C84" s="19" t="s">
        <v>608</v>
      </c>
      <c r="D84" s="19"/>
      <c r="E84" s="19" t="s">
        <v>608</v>
      </c>
      <c r="F84" s="20">
        <f>'Review 2'!C83</f>
        <v>0</v>
      </c>
      <c r="G84" s="19" t="s">
        <v>323</v>
      </c>
      <c r="H84" s="19" t="s">
        <v>324</v>
      </c>
      <c r="I84" s="19" t="s">
        <v>325</v>
      </c>
      <c r="J84" s="21">
        <v>2022</v>
      </c>
      <c r="K84" s="19" t="s">
        <v>258</v>
      </c>
      <c r="L84" s="19" t="s">
        <v>326</v>
      </c>
    </row>
    <row r="85" spans="1:16" s="7" customFormat="1" ht="14.4" x14ac:dyDescent="0.55000000000000004">
      <c r="A85" s="20" t="s">
        <v>444</v>
      </c>
      <c r="B85" s="23" t="str">
        <f t="shared" si="2"/>
        <v>OK</v>
      </c>
      <c r="C85" s="19" t="s">
        <v>608</v>
      </c>
      <c r="D85" s="19"/>
      <c r="E85" s="19" t="s">
        <v>610</v>
      </c>
      <c r="F85" s="20" t="str">
        <f>'Review 2'!C125</f>
        <v>usage of DT model to simulate battery; model-driven and model-based mixed up in paper.</v>
      </c>
      <c r="G85" s="19" t="s">
        <v>445</v>
      </c>
      <c r="H85" s="19" t="s">
        <v>446</v>
      </c>
      <c r="I85" s="19" t="s">
        <v>447</v>
      </c>
      <c r="J85" s="21">
        <v>2023</v>
      </c>
      <c r="K85" s="19" t="s">
        <v>272</v>
      </c>
      <c r="L85" s="19" t="s">
        <v>448</v>
      </c>
    </row>
    <row r="86" spans="1:16" s="5" customFormat="1" ht="15.75" customHeight="1" x14ac:dyDescent="0.55000000000000004">
      <c r="A86" s="20" t="s">
        <v>449</v>
      </c>
      <c r="B86" s="25" t="str">
        <f t="shared" si="2"/>
        <v>No MDE application</v>
      </c>
      <c r="C86" s="19" t="s">
        <v>610</v>
      </c>
      <c r="D86" s="19"/>
      <c r="E86" s="19" t="s">
        <v>610</v>
      </c>
      <c r="F86" s="20" t="str">
        <f>'Review 2'!C126</f>
        <v>DT concept</v>
      </c>
      <c r="G86" s="19" t="s">
        <v>450</v>
      </c>
      <c r="H86" s="19" t="s">
        <v>451</v>
      </c>
      <c r="I86" s="19" t="s">
        <v>452</v>
      </c>
      <c r="J86" s="21">
        <v>2021</v>
      </c>
      <c r="K86" s="19" t="s">
        <v>258</v>
      </c>
      <c r="L86" s="19" t="s">
        <v>453</v>
      </c>
      <c r="M86" s="7"/>
      <c r="N86" s="7"/>
      <c r="O86" s="7"/>
      <c r="P86" s="7"/>
    </row>
    <row r="87" spans="1:16" s="7" customFormat="1" ht="14.4" x14ac:dyDescent="0.55000000000000004">
      <c r="A87" s="20" t="s">
        <v>454</v>
      </c>
      <c r="B87" s="23" t="str">
        <f t="shared" si="2"/>
        <v>OK</v>
      </c>
      <c r="C87" s="19" t="s">
        <v>608</v>
      </c>
      <c r="D87" s="19"/>
      <c r="E87" s="19" t="s">
        <v>608</v>
      </c>
      <c r="F87" s="20">
        <f>'Review 2'!C127</f>
        <v>0</v>
      </c>
      <c r="G87" s="19" t="s">
        <v>455</v>
      </c>
      <c r="H87" s="19" t="s">
        <v>456</v>
      </c>
      <c r="I87" s="19" t="s">
        <v>457</v>
      </c>
      <c r="J87" s="21">
        <v>2021</v>
      </c>
      <c r="K87" s="19" t="s">
        <v>272</v>
      </c>
      <c r="L87" s="19" t="s">
        <v>458</v>
      </c>
    </row>
    <row r="88" spans="1:16" s="7" customFormat="1" ht="14.4" x14ac:dyDescent="0.55000000000000004">
      <c r="A88" s="20" t="s">
        <v>459</v>
      </c>
      <c r="B88" s="23" t="str">
        <f t="shared" si="2"/>
        <v>OK</v>
      </c>
      <c r="C88" s="19" t="s">
        <v>608</v>
      </c>
      <c r="D88" s="19"/>
      <c r="E88" s="19" t="s">
        <v>608</v>
      </c>
      <c r="F88" s="20">
        <f>'Review 2'!C128</f>
        <v>0</v>
      </c>
      <c r="G88" s="19" t="s">
        <v>460</v>
      </c>
      <c r="H88" s="19" t="s">
        <v>461</v>
      </c>
      <c r="I88" s="19" t="s">
        <v>462</v>
      </c>
      <c r="J88" s="21">
        <v>2020</v>
      </c>
      <c r="K88" s="19" t="s">
        <v>258</v>
      </c>
      <c r="L88" s="19" t="s">
        <v>458</v>
      </c>
    </row>
    <row r="89" spans="1:16" s="7" customFormat="1" ht="14.4" x14ac:dyDescent="0.55000000000000004">
      <c r="A89" s="20" t="s">
        <v>463</v>
      </c>
      <c r="B89" s="23" t="str">
        <f t="shared" si="2"/>
        <v>OK</v>
      </c>
      <c r="C89" s="19" t="s">
        <v>608</v>
      </c>
      <c r="D89" s="19"/>
      <c r="E89" s="19" t="s">
        <v>608</v>
      </c>
      <c r="F89" s="20">
        <f>'Review 2'!C129</f>
        <v>0</v>
      </c>
      <c r="G89" s="19" t="s">
        <v>464</v>
      </c>
      <c r="H89" s="19" t="s">
        <v>461</v>
      </c>
      <c r="I89" s="19" t="s">
        <v>465</v>
      </c>
      <c r="J89" s="21">
        <v>2019</v>
      </c>
      <c r="K89" s="19" t="s">
        <v>258</v>
      </c>
      <c r="L89" s="19" t="s">
        <v>458</v>
      </c>
    </row>
    <row r="90" spans="1:16" s="7" customFormat="1" ht="14.4" x14ac:dyDescent="0.55000000000000004">
      <c r="A90" s="20" t="s">
        <v>466</v>
      </c>
      <c r="B90" s="23" t="str">
        <f t="shared" si="2"/>
        <v>OK</v>
      </c>
      <c r="C90" s="19" t="s">
        <v>608</v>
      </c>
      <c r="D90" s="19"/>
      <c r="E90" s="19" t="s">
        <v>608</v>
      </c>
      <c r="F90" s="20">
        <f>'Review 2'!C130</f>
        <v>0</v>
      </c>
      <c r="G90" s="19" t="s">
        <v>467</v>
      </c>
      <c r="H90" s="19" t="s">
        <v>468</v>
      </c>
      <c r="I90" s="19" t="s">
        <v>469</v>
      </c>
      <c r="J90" s="21">
        <v>2023</v>
      </c>
      <c r="K90" s="19" t="s">
        <v>258</v>
      </c>
      <c r="L90" s="19" t="s">
        <v>470</v>
      </c>
    </row>
    <row r="91" spans="1:16" s="7" customFormat="1" ht="14.4" x14ac:dyDescent="0.55000000000000004">
      <c r="A91" s="20" t="s">
        <v>471</v>
      </c>
      <c r="B91" s="23" t="str">
        <f t="shared" si="2"/>
        <v>OK</v>
      </c>
      <c r="C91" s="19" t="s">
        <v>608</v>
      </c>
      <c r="D91" s="19"/>
      <c r="E91" s="19" t="s">
        <v>608</v>
      </c>
      <c r="F91" s="20">
        <f>'Review 2'!C131</f>
        <v>0</v>
      </c>
      <c r="G91" s="19" t="s">
        <v>472</v>
      </c>
      <c r="H91" s="19" t="s">
        <v>473</v>
      </c>
      <c r="I91" s="19" t="s">
        <v>474</v>
      </c>
      <c r="J91" s="21">
        <v>2021</v>
      </c>
      <c r="K91" s="19" t="s">
        <v>272</v>
      </c>
      <c r="L91" s="19" t="s">
        <v>470</v>
      </c>
    </row>
    <row r="92" spans="1:16" s="7" customFormat="1" ht="14.4" x14ac:dyDescent="0.55000000000000004">
      <c r="A92" s="20" t="s">
        <v>475</v>
      </c>
      <c r="B92" s="23" t="str">
        <f t="shared" ref="B92:B102" si="3">C92</f>
        <v>OK</v>
      </c>
      <c r="C92" s="19" t="s">
        <v>608</v>
      </c>
      <c r="D92" s="19"/>
      <c r="E92" s="19" t="s">
        <v>608</v>
      </c>
      <c r="F92" s="20">
        <f>'Review 2'!C132</f>
        <v>0</v>
      </c>
      <c r="G92" s="19" t="s">
        <v>476</v>
      </c>
      <c r="H92" s="19" t="s">
        <v>477</v>
      </c>
      <c r="I92" s="19" t="s">
        <v>478</v>
      </c>
      <c r="J92" s="21">
        <v>2022</v>
      </c>
      <c r="K92" s="19" t="s">
        <v>258</v>
      </c>
      <c r="L92" s="19" t="s">
        <v>470</v>
      </c>
    </row>
    <row r="93" spans="1:16" s="5" customFormat="1" ht="15.75" customHeight="1" x14ac:dyDescent="0.55000000000000004">
      <c r="A93" s="20" t="s">
        <v>480</v>
      </c>
      <c r="B93" s="25" t="str">
        <f t="shared" si="3"/>
        <v>No MDE application</v>
      </c>
      <c r="C93" s="19" t="s">
        <v>610</v>
      </c>
      <c r="D93" s="19" t="s">
        <v>479</v>
      </c>
      <c r="E93" s="19" t="s">
        <v>610</v>
      </c>
      <c r="F93" s="20" t="str">
        <f>'Review 2'!C133</f>
        <v>AI4DT</v>
      </c>
      <c r="G93" s="19" t="s">
        <v>481</v>
      </c>
      <c r="H93" s="19" t="s">
        <v>461</v>
      </c>
      <c r="I93" s="19" t="s">
        <v>482</v>
      </c>
      <c r="J93" s="21">
        <v>2021</v>
      </c>
      <c r="K93" s="19" t="s">
        <v>483</v>
      </c>
      <c r="L93" s="19" t="s">
        <v>470</v>
      </c>
      <c r="M93" s="7"/>
      <c r="N93" s="7"/>
      <c r="O93" s="7"/>
      <c r="P93" s="7"/>
    </row>
    <row r="94" spans="1:16" s="7" customFormat="1" ht="14.4" x14ac:dyDescent="0.55000000000000004">
      <c r="A94" s="20" t="s">
        <v>484</v>
      </c>
      <c r="B94" s="23" t="str">
        <f t="shared" si="3"/>
        <v>OK</v>
      </c>
      <c r="C94" s="19" t="s">
        <v>608</v>
      </c>
      <c r="D94" s="19"/>
      <c r="E94" s="19" t="s">
        <v>608</v>
      </c>
      <c r="F94" s="20" t="str">
        <f>'Review 2'!C134</f>
        <v>model-driven optimization of behaviour?</v>
      </c>
      <c r="G94" s="19" t="s">
        <v>485</v>
      </c>
      <c r="H94" s="19" t="s">
        <v>461</v>
      </c>
      <c r="I94" s="19" t="s">
        <v>486</v>
      </c>
      <c r="J94" s="21">
        <v>2022</v>
      </c>
      <c r="K94" s="19" t="s">
        <v>258</v>
      </c>
      <c r="L94" s="19" t="s">
        <v>470</v>
      </c>
    </row>
    <row r="95" spans="1:16" s="7" customFormat="1" ht="14.4" x14ac:dyDescent="0.55000000000000004">
      <c r="A95" s="20" t="s">
        <v>487</v>
      </c>
      <c r="B95" s="23" t="str">
        <f t="shared" si="3"/>
        <v>OK</v>
      </c>
      <c r="C95" s="19" t="s">
        <v>608</v>
      </c>
      <c r="D95" s="19"/>
      <c r="E95" s="19" t="s">
        <v>608</v>
      </c>
      <c r="F95" s="20">
        <f>'Review 2'!C135</f>
        <v>0</v>
      </c>
      <c r="G95" s="19" t="s">
        <v>488</v>
      </c>
      <c r="H95" s="19" t="s">
        <v>461</v>
      </c>
      <c r="I95" s="19" t="s">
        <v>489</v>
      </c>
      <c r="J95" s="21">
        <v>2022</v>
      </c>
      <c r="K95" s="19" t="s">
        <v>258</v>
      </c>
      <c r="L95" s="19" t="s">
        <v>470</v>
      </c>
    </row>
    <row r="96" spans="1:16" s="7" customFormat="1" ht="14.4" x14ac:dyDescent="0.55000000000000004">
      <c r="A96" s="20" t="s">
        <v>490</v>
      </c>
      <c r="B96" s="23" t="str">
        <f t="shared" si="3"/>
        <v>OK</v>
      </c>
      <c r="C96" s="19" t="s">
        <v>608</v>
      </c>
      <c r="D96" s="19"/>
      <c r="E96" s="19" t="s">
        <v>608</v>
      </c>
      <c r="F96" s="20" t="str">
        <f>'Review 2'!C136</f>
        <v>evaluation paper</v>
      </c>
      <c r="G96" s="19" t="s">
        <v>491</v>
      </c>
      <c r="H96" s="19" t="s">
        <v>461</v>
      </c>
      <c r="I96" s="19" t="s">
        <v>492</v>
      </c>
      <c r="J96" s="21">
        <v>2021</v>
      </c>
      <c r="K96" s="19" t="s">
        <v>258</v>
      </c>
      <c r="L96" s="19" t="s">
        <v>470</v>
      </c>
    </row>
    <row r="97" spans="1:16" s="7" customFormat="1" ht="14.4" x14ac:dyDescent="0.55000000000000004">
      <c r="A97" s="20" t="s">
        <v>493</v>
      </c>
      <c r="B97" s="23" t="str">
        <f t="shared" si="3"/>
        <v>OK</v>
      </c>
      <c r="C97" s="19" t="s">
        <v>608</v>
      </c>
      <c r="D97" s="19"/>
      <c r="E97" s="19" t="s">
        <v>608</v>
      </c>
      <c r="F97" s="20">
        <f>'Review 2'!C137</f>
        <v>0</v>
      </c>
      <c r="G97" s="19" t="s">
        <v>494</v>
      </c>
      <c r="H97" s="19" t="s">
        <v>495</v>
      </c>
      <c r="I97" s="19" t="s">
        <v>496</v>
      </c>
      <c r="J97" s="21">
        <v>2021</v>
      </c>
      <c r="K97" s="19" t="s">
        <v>258</v>
      </c>
      <c r="L97" s="19" t="s">
        <v>470</v>
      </c>
    </row>
    <row r="98" spans="1:16" s="7" customFormat="1" ht="14.4" x14ac:dyDescent="0.55000000000000004">
      <c r="A98" s="20" t="s">
        <v>497</v>
      </c>
      <c r="B98" s="23" t="str">
        <f t="shared" si="3"/>
        <v>OK</v>
      </c>
      <c r="C98" s="19" t="s">
        <v>608</v>
      </c>
      <c r="D98" s="19"/>
      <c r="E98" s="19" t="s">
        <v>608</v>
      </c>
      <c r="F98" s="20">
        <f>'Review 2'!C138</f>
        <v>0</v>
      </c>
      <c r="G98" s="19" t="s">
        <v>498</v>
      </c>
      <c r="H98" s="19" t="s">
        <v>461</v>
      </c>
      <c r="I98" s="19" t="s">
        <v>499</v>
      </c>
      <c r="J98" s="21">
        <v>2022</v>
      </c>
      <c r="K98" s="19" t="s">
        <v>258</v>
      </c>
      <c r="L98" s="19" t="s">
        <v>470</v>
      </c>
    </row>
    <row r="99" spans="1:16" s="5" customFormat="1" ht="15.75" customHeight="1" x14ac:dyDescent="0.55000000000000004">
      <c r="A99" s="20" t="s">
        <v>500</v>
      </c>
      <c r="B99" s="25" t="str">
        <f t="shared" si="3"/>
        <v>Philosophical, Opinion, or Experience paper</v>
      </c>
      <c r="C99" s="19" t="s">
        <v>611</v>
      </c>
      <c r="D99" s="19"/>
      <c r="E99" s="19" t="s">
        <v>611</v>
      </c>
      <c r="F99" s="20">
        <f>'Review 2'!C139</f>
        <v>0</v>
      </c>
      <c r="G99" s="19" t="s">
        <v>501</v>
      </c>
      <c r="H99" s="19" t="s">
        <v>502</v>
      </c>
      <c r="I99" s="19" t="s">
        <v>503</v>
      </c>
      <c r="J99" s="21">
        <v>2020</v>
      </c>
      <c r="K99" s="19" t="s">
        <v>258</v>
      </c>
      <c r="L99" s="19" t="s">
        <v>470</v>
      </c>
      <c r="M99" s="7"/>
      <c r="N99" s="7"/>
      <c r="O99" s="7"/>
      <c r="P99" s="7"/>
    </row>
    <row r="100" spans="1:16" s="7" customFormat="1" ht="14.4" x14ac:dyDescent="0.55000000000000004">
      <c r="A100" s="20" t="s">
        <v>504</v>
      </c>
      <c r="B100" s="23" t="str">
        <f t="shared" si="3"/>
        <v>OK</v>
      </c>
      <c r="C100" s="19" t="s">
        <v>608</v>
      </c>
      <c r="D100" s="19"/>
      <c r="E100" s="19" t="s">
        <v>608</v>
      </c>
      <c r="F100" s="20">
        <f>'Review 2'!C140</f>
        <v>0</v>
      </c>
      <c r="G100" s="19" t="s">
        <v>505</v>
      </c>
      <c r="H100" s="19" t="s">
        <v>461</v>
      </c>
      <c r="I100" s="19" t="s">
        <v>506</v>
      </c>
      <c r="J100" s="21">
        <v>2020</v>
      </c>
      <c r="K100" s="19" t="s">
        <v>258</v>
      </c>
      <c r="L100" s="19" t="s">
        <v>470</v>
      </c>
    </row>
    <row r="101" spans="1:16" s="7" customFormat="1" ht="14.4" x14ac:dyDescent="0.55000000000000004">
      <c r="A101" s="20" t="s">
        <v>507</v>
      </c>
      <c r="B101" s="23" t="str">
        <f t="shared" si="3"/>
        <v>OK</v>
      </c>
      <c r="C101" s="19" t="s">
        <v>608</v>
      </c>
      <c r="D101" s="19"/>
      <c r="E101" s="19" t="s">
        <v>610</v>
      </c>
      <c r="F101" s="20">
        <f>'Review 2'!C141</f>
        <v>0</v>
      </c>
      <c r="G101" s="19" t="s">
        <v>508</v>
      </c>
      <c r="H101" s="19" t="s">
        <v>509</v>
      </c>
      <c r="I101" s="19" t="s">
        <v>510</v>
      </c>
      <c r="J101" s="21">
        <v>2022</v>
      </c>
      <c r="K101" s="19" t="s">
        <v>272</v>
      </c>
      <c r="L101" s="19" t="s">
        <v>511</v>
      </c>
    </row>
    <row r="102" spans="1:16" s="5" customFormat="1" ht="15.75" customHeight="1" x14ac:dyDescent="0.55000000000000004">
      <c r="A102" s="20" t="s">
        <v>512</v>
      </c>
      <c r="B102" s="25" t="str">
        <f t="shared" si="3"/>
        <v>No MDE application</v>
      </c>
      <c r="C102" s="19" t="s">
        <v>610</v>
      </c>
      <c r="D102" s="19"/>
      <c r="E102" s="19" t="s">
        <v>610</v>
      </c>
      <c r="F102" s="20" t="str">
        <f>'Review 2'!C142</f>
        <v>keywords beinhalten sysml</v>
      </c>
      <c r="G102" s="19" t="s">
        <v>513</v>
      </c>
      <c r="H102" s="19" t="s">
        <v>514</v>
      </c>
      <c r="I102" s="19" t="s">
        <v>515</v>
      </c>
      <c r="J102" s="21">
        <v>2020</v>
      </c>
      <c r="K102" s="19" t="s">
        <v>258</v>
      </c>
      <c r="L102" s="19" t="s">
        <v>516</v>
      </c>
      <c r="M102" s="7"/>
      <c r="N102" s="7"/>
      <c r="O102" s="7"/>
      <c r="P102" s="7"/>
    </row>
    <row r="103" spans="1:16" s="7" customFormat="1" ht="14.4" x14ac:dyDescent="0.55000000000000004">
      <c r="A103" s="19" t="s">
        <v>616</v>
      </c>
      <c r="B103" s="23" t="s">
        <v>613</v>
      </c>
      <c r="C103" s="7" t="s">
        <v>613</v>
      </c>
      <c r="E103" s="20" t="str">
        <f>'Review 2'!B143</f>
        <v>OK</v>
      </c>
      <c r="F103" s="20"/>
      <c r="G103" s="19" t="s">
        <v>643</v>
      </c>
      <c r="H103" s="19"/>
      <c r="I103" s="19"/>
      <c r="J103" s="19"/>
      <c r="K103" s="19"/>
      <c r="L103" s="19"/>
    </row>
    <row r="104" spans="1:16" s="7" customFormat="1" ht="14.4" x14ac:dyDescent="0.55000000000000004">
      <c r="A104" s="19" t="s">
        <v>617</v>
      </c>
      <c r="B104" s="23" t="s">
        <v>608</v>
      </c>
      <c r="C104" s="7" t="s">
        <v>608</v>
      </c>
      <c r="E104" s="20" t="str">
        <f>'Review 2'!B144</f>
        <v>OK</v>
      </c>
      <c r="F104" s="20"/>
      <c r="G104" s="19" t="s">
        <v>644</v>
      </c>
      <c r="H104" s="19"/>
      <c r="I104" s="19"/>
      <c r="J104" s="19"/>
      <c r="K104" s="19"/>
      <c r="L104" s="19"/>
    </row>
    <row r="105" spans="1:16" s="7" customFormat="1" ht="14.4" x14ac:dyDescent="0.55000000000000004">
      <c r="A105" s="19" t="s">
        <v>618</v>
      </c>
      <c r="B105" s="23" t="s">
        <v>608</v>
      </c>
      <c r="C105" s="7" t="s">
        <v>613</v>
      </c>
      <c r="D105" s="7" t="s">
        <v>671</v>
      </c>
      <c r="E105" s="20" t="str">
        <f>'Review 2'!B145</f>
        <v>OK</v>
      </c>
      <c r="F105" s="20"/>
      <c r="G105" s="19" t="s">
        <v>645</v>
      </c>
      <c r="H105" s="19"/>
      <c r="I105" s="19"/>
      <c r="J105" s="19"/>
      <c r="K105" s="19"/>
      <c r="L105" s="19"/>
    </row>
    <row r="106" spans="1:16" s="7" customFormat="1" ht="14.4" x14ac:dyDescent="0.55000000000000004">
      <c r="A106" s="19" t="s">
        <v>619</v>
      </c>
      <c r="B106" s="23" t="s">
        <v>608</v>
      </c>
      <c r="C106" s="7" t="s">
        <v>608</v>
      </c>
      <c r="D106" s="7" t="s">
        <v>672</v>
      </c>
      <c r="E106" s="20" t="str">
        <f>'Review 2'!B146</f>
        <v>OK</v>
      </c>
      <c r="F106" s="20"/>
      <c r="G106" s="19" t="s">
        <v>646</v>
      </c>
      <c r="H106" s="19"/>
      <c r="I106" s="19"/>
      <c r="J106" s="19"/>
      <c r="K106" s="19"/>
      <c r="L106" s="19"/>
    </row>
    <row r="107" spans="1:16" s="7" customFormat="1" ht="14.4" x14ac:dyDescent="0.55000000000000004">
      <c r="A107" s="19" t="s">
        <v>620</v>
      </c>
      <c r="B107" s="23" t="s">
        <v>608</v>
      </c>
      <c r="C107" s="7" t="s">
        <v>608</v>
      </c>
      <c r="D107" s="7" t="s">
        <v>673</v>
      </c>
      <c r="E107" s="20" t="str">
        <f>'Review 2'!B147</f>
        <v>Philosophical, Opinion, or Experience paper (ehem. Challenges Paper)</v>
      </c>
      <c r="F107" s="20"/>
      <c r="G107" s="19" t="s">
        <v>647</v>
      </c>
      <c r="H107" s="19"/>
      <c r="I107" s="19"/>
      <c r="J107" s="19"/>
      <c r="K107" s="19"/>
      <c r="L107" s="19"/>
    </row>
    <row r="108" spans="1:16" s="7" customFormat="1" ht="14.4" x14ac:dyDescent="0.55000000000000004">
      <c r="A108" s="19" t="s">
        <v>621</v>
      </c>
      <c r="B108" s="23" t="s">
        <v>608</v>
      </c>
      <c r="C108" s="7" t="s">
        <v>608</v>
      </c>
      <c r="E108" s="20" t="str">
        <f>'Review 2'!B148</f>
        <v>No MDE application</v>
      </c>
      <c r="F108" s="20"/>
      <c r="G108" s="19" t="s">
        <v>648</v>
      </c>
      <c r="H108" s="19"/>
      <c r="I108" s="19"/>
      <c r="J108" s="19"/>
      <c r="K108" s="19"/>
      <c r="L108" s="19"/>
    </row>
    <row r="109" spans="1:16" s="7" customFormat="1" ht="14.4" x14ac:dyDescent="0.55000000000000004">
      <c r="A109" s="19" t="s">
        <v>622</v>
      </c>
      <c r="B109" s="23" t="s">
        <v>675</v>
      </c>
      <c r="C109" s="7" t="s">
        <v>611</v>
      </c>
      <c r="E109" s="20" t="str">
        <f>'Review 2'!B149</f>
        <v>OK</v>
      </c>
      <c r="F109" s="20"/>
      <c r="G109" s="19" t="s">
        <v>649</v>
      </c>
      <c r="H109" s="19"/>
      <c r="I109" s="19"/>
      <c r="J109" s="19"/>
      <c r="K109" s="19"/>
      <c r="L109" s="19"/>
    </row>
    <row r="110" spans="1:16" s="7" customFormat="1" ht="14.4" x14ac:dyDescent="0.55000000000000004">
      <c r="A110" s="19" t="s">
        <v>623</v>
      </c>
      <c r="B110" s="23" t="s">
        <v>610</v>
      </c>
      <c r="C110" s="7" t="s">
        <v>610</v>
      </c>
      <c r="D110" s="7" t="s">
        <v>674</v>
      </c>
      <c r="E110" s="20" t="str">
        <f>'Review 2'!B150</f>
        <v>OK</v>
      </c>
      <c r="F110" s="20"/>
      <c r="G110" s="19" t="s">
        <v>650</v>
      </c>
      <c r="H110" s="19"/>
      <c r="I110" s="19"/>
      <c r="J110" s="19"/>
      <c r="K110" s="19"/>
      <c r="L110" s="19"/>
    </row>
    <row r="111" spans="1:16" s="7" customFormat="1" ht="14.4" x14ac:dyDescent="0.55000000000000004">
      <c r="A111" s="19" t="s">
        <v>624</v>
      </c>
      <c r="B111" s="23" t="s">
        <v>608</v>
      </c>
      <c r="C111" s="7" t="s">
        <v>608</v>
      </c>
      <c r="E111" s="20" t="str">
        <f>'Review 2'!B151</f>
        <v>Not English</v>
      </c>
      <c r="F111" s="20"/>
      <c r="G111" s="19" t="s">
        <v>651</v>
      </c>
      <c r="H111" s="19"/>
      <c r="I111" s="19"/>
      <c r="J111" s="19"/>
      <c r="K111" s="19"/>
      <c r="L111" s="19"/>
    </row>
    <row r="112" spans="1:16" s="7" customFormat="1" ht="14.4" x14ac:dyDescent="0.55000000000000004">
      <c r="A112" s="19" t="s">
        <v>625</v>
      </c>
      <c r="B112" s="23" t="s">
        <v>608</v>
      </c>
      <c r="C112" s="7" t="s">
        <v>608</v>
      </c>
      <c r="E112" s="20" t="str">
        <f>'Review 2'!B152</f>
        <v>OK</v>
      </c>
      <c r="F112" s="20"/>
      <c r="G112" s="19" t="s">
        <v>652</v>
      </c>
      <c r="H112" s="19"/>
      <c r="I112" s="19"/>
      <c r="J112" s="19"/>
      <c r="K112" s="19"/>
      <c r="L112" s="19"/>
    </row>
    <row r="113" spans="1:12" s="7" customFormat="1" ht="14.4" x14ac:dyDescent="0.55000000000000004">
      <c r="A113" s="19" t="s">
        <v>626</v>
      </c>
      <c r="B113" s="23" t="s">
        <v>614</v>
      </c>
      <c r="C113" s="7" t="s">
        <v>614</v>
      </c>
      <c r="E113" s="20" t="str">
        <f>'Review 2'!B153</f>
        <v>OK</v>
      </c>
      <c r="F113" s="20"/>
      <c r="G113" s="19" t="s">
        <v>653</v>
      </c>
      <c r="H113" s="19"/>
      <c r="I113" s="19"/>
      <c r="J113" s="19"/>
      <c r="K113" s="19"/>
      <c r="L113" s="19"/>
    </row>
    <row r="114" spans="1:12" s="7" customFormat="1" ht="14.4" x14ac:dyDescent="0.55000000000000004">
      <c r="A114" s="19" t="s">
        <v>627</v>
      </c>
      <c r="B114" s="23" t="s">
        <v>608</v>
      </c>
      <c r="C114" s="7" t="s">
        <v>608</v>
      </c>
      <c r="E114" s="20" t="str">
        <f>'Review 2'!B154</f>
        <v>OK</v>
      </c>
      <c r="F114" s="20"/>
      <c r="G114" s="19" t="s">
        <v>654</v>
      </c>
      <c r="H114" s="19"/>
      <c r="I114" s="19"/>
      <c r="J114" s="19"/>
      <c r="K114" s="19"/>
      <c r="L114" s="19"/>
    </row>
    <row r="115" spans="1:12" s="7" customFormat="1" ht="14.4" x14ac:dyDescent="0.55000000000000004">
      <c r="A115" s="19" t="s">
        <v>628</v>
      </c>
      <c r="B115" s="23" t="s">
        <v>608</v>
      </c>
      <c r="C115" s="7" t="s">
        <v>608</v>
      </c>
      <c r="E115" s="20" t="str">
        <f>'Review 2'!B155</f>
        <v>OK</v>
      </c>
      <c r="F115" s="20"/>
      <c r="G115" s="19" t="s">
        <v>655</v>
      </c>
      <c r="H115" s="19"/>
      <c r="I115" s="19"/>
      <c r="J115" s="19"/>
      <c r="K115" s="19"/>
      <c r="L115" s="19"/>
    </row>
    <row r="116" spans="1:12" s="7" customFormat="1" ht="14.4" x14ac:dyDescent="0.55000000000000004">
      <c r="A116" s="19" t="s">
        <v>629</v>
      </c>
      <c r="B116" s="23" t="s">
        <v>608</v>
      </c>
      <c r="C116" s="7" t="s">
        <v>608</v>
      </c>
      <c r="E116" s="20" t="str">
        <f>'Review 2'!B156</f>
        <v>No DT used</v>
      </c>
      <c r="F116" s="20"/>
      <c r="G116" s="19" t="s">
        <v>656</v>
      </c>
      <c r="H116" s="19"/>
      <c r="I116" s="19"/>
      <c r="J116" s="19"/>
      <c r="K116" s="19"/>
      <c r="L116" s="19"/>
    </row>
    <row r="117" spans="1:12" s="7" customFormat="1" ht="14.4" x14ac:dyDescent="0.55000000000000004">
      <c r="A117" s="19" t="s">
        <v>630</v>
      </c>
      <c r="B117" s="23" t="s">
        <v>608</v>
      </c>
      <c r="C117" s="7" t="s">
        <v>608</v>
      </c>
      <c r="E117" s="20" t="str">
        <f>'Review 2'!B157</f>
        <v>OK</v>
      </c>
      <c r="F117" s="20"/>
      <c r="G117" s="19" t="s">
        <v>657</v>
      </c>
      <c r="H117" s="19"/>
      <c r="I117" s="19"/>
      <c r="J117" s="19"/>
      <c r="K117" s="19"/>
      <c r="L117" s="19"/>
    </row>
    <row r="118" spans="1:12" s="7" customFormat="1" ht="14.4" x14ac:dyDescent="0.55000000000000004">
      <c r="A118" s="19" t="s">
        <v>631</v>
      </c>
      <c r="B118" s="23" t="s">
        <v>608</v>
      </c>
      <c r="C118" s="7" t="s">
        <v>608</v>
      </c>
      <c r="E118" s="20" t="str">
        <f>'Review 2'!B158</f>
        <v>OK</v>
      </c>
      <c r="F118" s="20"/>
      <c r="G118" s="19" t="s">
        <v>658</v>
      </c>
      <c r="H118" s="19"/>
      <c r="I118" s="19"/>
      <c r="J118" s="19"/>
      <c r="K118" s="19"/>
      <c r="L118" s="19"/>
    </row>
    <row r="119" spans="1:12" s="7" customFormat="1" ht="14.4" x14ac:dyDescent="0.55000000000000004">
      <c r="A119" s="19" t="s">
        <v>632</v>
      </c>
      <c r="B119" s="23" t="s">
        <v>608</v>
      </c>
      <c r="C119" s="7" t="s">
        <v>608</v>
      </c>
      <c r="E119" s="20" t="str">
        <f>'Review 2'!B159</f>
        <v>OK</v>
      </c>
      <c r="F119" s="20"/>
      <c r="G119" s="19" t="s">
        <v>659</v>
      </c>
      <c r="H119" s="19"/>
      <c r="I119" s="19"/>
      <c r="J119" s="19"/>
      <c r="K119" s="19"/>
      <c r="L119" s="19"/>
    </row>
    <row r="120" spans="1:12" s="7" customFormat="1" ht="14.4" x14ac:dyDescent="0.55000000000000004">
      <c r="A120" s="19" t="s">
        <v>633</v>
      </c>
      <c r="B120" s="23" t="s">
        <v>608</v>
      </c>
      <c r="C120" s="7" t="s">
        <v>608</v>
      </c>
      <c r="E120" s="20" t="str">
        <f>'Review 2'!B160</f>
        <v>No MDE application</v>
      </c>
      <c r="F120" s="20"/>
      <c r="G120" s="19" t="s">
        <v>660</v>
      </c>
      <c r="H120" s="19"/>
      <c r="I120" s="19"/>
      <c r="J120" s="19"/>
      <c r="K120" s="19"/>
      <c r="L120" s="19"/>
    </row>
    <row r="121" spans="1:12" s="7" customFormat="1" ht="14.4" x14ac:dyDescent="0.55000000000000004">
      <c r="A121" s="19" t="s">
        <v>634</v>
      </c>
      <c r="B121" s="23" t="s">
        <v>608</v>
      </c>
      <c r="C121" s="7" t="s">
        <v>608</v>
      </c>
      <c r="E121" s="20" t="str">
        <f>'Review 2'!B161</f>
        <v>OK</v>
      </c>
      <c r="F121" s="20"/>
      <c r="G121" s="19" t="s">
        <v>661</v>
      </c>
      <c r="H121" s="19"/>
      <c r="I121" s="19"/>
      <c r="J121" s="19"/>
      <c r="K121" s="19"/>
      <c r="L121" s="19"/>
    </row>
    <row r="122" spans="1:12" s="7" customFormat="1" ht="14.4" x14ac:dyDescent="0.55000000000000004">
      <c r="A122" s="19" t="s">
        <v>635</v>
      </c>
      <c r="B122" s="23" t="s">
        <v>608</v>
      </c>
      <c r="C122" s="7" t="s">
        <v>608</v>
      </c>
      <c r="D122" s="7" t="s">
        <v>676</v>
      </c>
      <c r="E122" s="20" t="str">
        <f>'Review 2'!B162</f>
        <v>OK</v>
      </c>
      <c r="F122" s="20"/>
      <c r="G122" s="19" t="s">
        <v>662</v>
      </c>
      <c r="H122" s="19"/>
      <c r="I122" s="19"/>
      <c r="J122" s="19"/>
      <c r="K122" s="19"/>
      <c r="L122" s="19"/>
    </row>
    <row r="123" spans="1:12" s="7" customFormat="1" ht="14.4" x14ac:dyDescent="0.55000000000000004">
      <c r="A123" s="19" t="s">
        <v>636</v>
      </c>
      <c r="B123" s="23" t="s">
        <v>608</v>
      </c>
      <c r="C123" s="7" t="s">
        <v>608</v>
      </c>
      <c r="D123" s="7" t="s">
        <v>677</v>
      </c>
      <c r="E123" s="20" t="str">
        <f>'Review 2'!B163</f>
        <v>OK</v>
      </c>
      <c r="F123" s="20"/>
      <c r="G123" s="19" t="s">
        <v>663</v>
      </c>
      <c r="H123" s="19"/>
      <c r="I123" s="19"/>
      <c r="J123" s="19"/>
      <c r="K123" s="19"/>
      <c r="L123" s="19"/>
    </row>
    <row r="124" spans="1:12" s="7" customFormat="1" ht="14.4" x14ac:dyDescent="0.55000000000000004">
      <c r="A124" s="19" t="s">
        <v>637</v>
      </c>
      <c r="B124" s="23" t="s">
        <v>608</v>
      </c>
      <c r="C124" s="7" t="s">
        <v>608</v>
      </c>
      <c r="E124" s="20" t="str">
        <f>'Review 2'!B164</f>
        <v>Opinion</v>
      </c>
      <c r="F124" s="20"/>
      <c r="G124" s="19" t="s">
        <v>664</v>
      </c>
      <c r="H124" s="19"/>
      <c r="I124" s="19"/>
      <c r="J124" s="19"/>
      <c r="K124" s="19"/>
      <c r="L124" s="19"/>
    </row>
    <row r="125" spans="1:12" s="7" customFormat="1" ht="14.4" x14ac:dyDescent="0.55000000000000004">
      <c r="A125" s="19" t="s">
        <v>638</v>
      </c>
      <c r="B125" s="23" t="s">
        <v>608</v>
      </c>
      <c r="C125" s="7" t="s">
        <v>608</v>
      </c>
      <c r="E125" s="20" t="str">
        <f>'Review 2'!B165</f>
        <v>OK</v>
      </c>
      <c r="F125" s="20"/>
      <c r="G125" s="19" t="s">
        <v>665</v>
      </c>
      <c r="H125" s="19"/>
      <c r="I125" s="19"/>
      <c r="J125" s="19"/>
      <c r="K125" s="19"/>
      <c r="L125" s="19"/>
    </row>
    <row r="126" spans="1:12" ht="14.4" x14ac:dyDescent="0.55000000000000004">
      <c r="A126" s="19" t="s">
        <v>639</v>
      </c>
      <c r="B126" s="23" t="s">
        <v>675</v>
      </c>
      <c r="C126" s="7" t="s">
        <v>675</v>
      </c>
      <c r="E126" s="20" t="str">
        <f>'Review 2'!B166</f>
        <v>No MDE application</v>
      </c>
      <c r="F126" s="20"/>
      <c r="G126" s="19" t="s">
        <v>666</v>
      </c>
      <c r="H126" s="19"/>
      <c r="I126" s="19"/>
      <c r="J126" s="19"/>
      <c r="K126" s="19"/>
      <c r="L126" s="19"/>
    </row>
    <row r="127" spans="1:12" ht="14.4" x14ac:dyDescent="0.55000000000000004">
      <c r="A127" s="19" t="s">
        <v>640</v>
      </c>
      <c r="B127" s="23" t="s">
        <v>608</v>
      </c>
      <c r="C127" s="7" t="s">
        <v>608</v>
      </c>
      <c r="E127" s="20" t="str">
        <f>'Review 2'!B167</f>
        <v>OK</v>
      </c>
      <c r="F127" s="20"/>
      <c r="G127" s="19" t="s">
        <v>667</v>
      </c>
      <c r="H127" s="19"/>
      <c r="I127" s="19"/>
      <c r="J127" s="19"/>
      <c r="K127" s="19"/>
      <c r="L127" s="19"/>
    </row>
    <row r="128" spans="1:12" ht="14.4" x14ac:dyDescent="0.55000000000000004">
      <c r="A128" s="19" t="s">
        <v>641</v>
      </c>
      <c r="B128" s="23" t="s">
        <v>608</v>
      </c>
      <c r="C128" s="7" t="s">
        <v>608</v>
      </c>
      <c r="E128" s="20" t="s">
        <v>608</v>
      </c>
      <c r="F128" s="20"/>
      <c r="G128" s="19" t="s">
        <v>668</v>
      </c>
      <c r="H128" s="19"/>
      <c r="I128" s="19"/>
      <c r="J128" s="19"/>
      <c r="K128" s="19"/>
      <c r="L128" s="19"/>
    </row>
    <row r="129" spans="1:12" ht="14.4" x14ac:dyDescent="0.55000000000000004">
      <c r="A129" s="19" t="s">
        <v>642</v>
      </c>
      <c r="B129" s="23" t="s">
        <v>608</v>
      </c>
      <c r="C129" s="7" t="s">
        <v>613</v>
      </c>
      <c r="E129" s="20" t="s">
        <v>608</v>
      </c>
      <c r="F129" s="20"/>
      <c r="G129" s="19" t="s">
        <v>669</v>
      </c>
      <c r="H129" s="19"/>
      <c r="I129" s="19"/>
      <c r="J129" s="19"/>
      <c r="K129" s="19"/>
      <c r="L129" s="19"/>
    </row>
    <row r="130" spans="1:12" ht="14.4" x14ac:dyDescent="0.55000000000000004">
      <c r="A130" s="20"/>
      <c r="C130" s="19"/>
      <c r="E130" s="20"/>
      <c r="F130" s="20"/>
      <c r="G130" s="19"/>
      <c r="H130" s="19"/>
      <c r="I130" s="19"/>
      <c r="J130" s="19"/>
      <c r="K130" s="19"/>
      <c r="L130" s="19"/>
    </row>
    <row r="131" spans="1:12" ht="14.4" x14ac:dyDescent="0.55000000000000004">
      <c r="A131" s="20"/>
      <c r="E131" s="20"/>
      <c r="F131" s="20"/>
      <c r="G131" s="19"/>
      <c r="H131" s="19"/>
      <c r="I131" s="19"/>
      <c r="J131" s="19"/>
      <c r="K131" s="19"/>
      <c r="L131" s="19"/>
    </row>
    <row r="132" spans="1:12" ht="14.4" x14ac:dyDescent="0.55000000000000004">
      <c r="A132" s="20"/>
      <c r="E132" s="20"/>
      <c r="F132" s="20"/>
      <c r="G132" s="19"/>
      <c r="H132" s="19"/>
      <c r="I132" s="19"/>
      <c r="J132" s="19"/>
      <c r="K132" s="19"/>
      <c r="L132" s="19"/>
    </row>
    <row r="133" spans="1:12" ht="14.4" x14ac:dyDescent="0.55000000000000004">
      <c r="A133" s="20"/>
      <c r="E133" s="20"/>
      <c r="F133" s="20"/>
      <c r="G133" s="19"/>
      <c r="H133" s="19"/>
      <c r="I133" s="19"/>
      <c r="J133" s="19"/>
      <c r="K133" s="19"/>
      <c r="L133" s="19"/>
    </row>
    <row r="134" spans="1:12" ht="14.4" x14ac:dyDescent="0.55000000000000004">
      <c r="A134" s="20"/>
      <c r="C134" s="19"/>
      <c r="D134" s="19"/>
      <c r="E134" s="20"/>
      <c r="F134" s="20"/>
      <c r="G134" s="19"/>
      <c r="H134" s="19"/>
      <c r="I134" s="19"/>
      <c r="J134" s="19"/>
      <c r="K134" s="19"/>
      <c r="L134" s="19"/>
    </row>
    <row r="135" spans="1:12" ht="14.4" x14ac:dyDescent="0.55000000000000004">
      <c r="A135" s="20"/>
      <c r="C135" s="19"/>
      <c r="D135" s="19"/>
      <c r="E135" s="20"/>
      <c r="F135" s="20"/>
      <c r="G135" s="19"/>
      <c r="H135" s="19"/>
      <c r="I135" s="19"/>
      <c r="J135" s="19"/>
      <c r="K135" s="19"/>
      <c r="L135" s="19"/>
    </row>
    <row r="136" spans="1:12" ht="14.4" x14ac:dyDescent="0.55000000000000004">
      <c r="A136" s="20"/>
      <c r="C136" s="19"/>
      <c r="D136" s="19"/>
      <c r="E136" s="20"/>
      <c r="F136" s="20"/>
      <c r="G136" s="19"/>
      <c r="H136" s="19"/>
      <c r="I136" s="19"/>
      <c r="J136" s="19"/>
      <c r="K136" s="19"/>
      <c r="L136" s="19"/>
    </row>
    <row r="137" spans="1:12" ht="14.4" x14ac:dyDescent="0.55000000000000004">
      <c r="A137" s="20"/>
      <c r="C137" s="19"/>
      <c r="D137" s="19"/>
      <c r="E137" s="20"/>
      <c r="F137" s="20"/>
      <c r="G137" s="19"/>
      <c r="H137" s="19"/>
      <c r="I137" s="19"/>
      <c r="J137" s="19"/>
      <c r="K137" s="19"/>
      <c r="L137" s="19"/>
    </row>
    <row r="138" spans="1:12" ht="14.4" x14ac:dyDescent="0.55000000000000004">
      <c r="A138" s="20"/>
      <c r="C138" s="19"/>
      <c r="D138" s="19"/>
      <c r="E138" s="20"/>
      <c r="F138" s="20"/>
      <c r="G138" s="19"/>
      <c r="H138" s="19"/>
      <c r="I138" s="19"/>
      <c r="J138" s="19"/>
      <c r="K138" s="19"/>
      <c r="L138" s="19"/>
    </row>
    <row r="139" spans="1:12" ht="14.4" x14ac:dyDescent="0.55000000000000004">
      <c r="A139" s="20"/>
      <c r="C139" s="19"/>
      <c r="D139" s="19"/>
      <c r="E139" s="20"/>
      <c r="F139" s="20"/>
      <c r="G139" s="19"/>
      <c r="H139" s="19"/>
      <c r="I139" s="19"/>
      <c r="J139" s="19"/>
      <c r="K139" s="19"/>
      <c r="L139" s="19"/>
    </row>
    <row r="140" spans="1:12" ht="14.4" x14ac:dyDescent="0.55000000000000004">
      <c r="A140" s="20"/>
      <c r="C140" s="19"/>
      <c r="D140" s="19"/>
      <c r="E140" s="20"/>
      <c r="F140" s="20"/>
      <c r="G140" s="19"/>
      <c r="H140" s="19"/>
      <c r="I140" s="19"/>
      <c r="J140" s="19"/>
      <c r="K140" s="19"/>
      <c r="L140" s="19"/>
    </row>
    <row r="141" spans="1:12" ht="14.4" x14ac:dyDescent="0.55000000000000004">
      <c r="A141" s="20"/>
      <c r="C141" s="19"/>
      <c r="D141" s="19"/>
      <c r="E141" s="20"/>
      <c r="F141" s="20"/>
      <c r="G141" s="19"/>
      <c r="H141" s="19"/>
      <c r="I141" s="19"/>
      <c r="J141" s="19"/>
      <c r="K141" s="19"/>
      <c r="L141" s="19"/>
    </row>
    <row r="142" spans="1:12" ht="14.4" x14ac:dyDescent="0.55000000000000004">
      <c r="A142" s="20"/>
      <c r="C142" s="19"/>
      <c r="D142" s="19"/>
      <c r="E142" s="20"/>
      <c r="F142" s="20"/>
      <c r="G142" s="19"/>
      <c r="H142" s="19"/>
      <c r="I142" s="19"/>
      <c r="J142" s="19"/>
      <c r="K142" s="19"/>
      <c r="L142" s="19"/>
    </row>
    <row r="143" spans="1:12" ht="14.4" x14ac:dyDescent="0.55000000000000004">
      <c r="A143" s="20"/>
      <c r="C143" s="19"/>
      <c r="D143" s="19"/>
      <c r="E143" s="20"/>
      <c r="F143" s="20"/>
      <c r="G143" s="19"/>
      <c r="H143" s="19"/>
      <c r="I143" s="19"/>
      <c r="J143" s="19"/>
      <c r="K143" s="19"/>
      <c r="L143" s="19"/>
    </row>
    <row r="144" spans="1:12" ht="14.4" x14ac:dyDescent="0.55000000000000004">
      <c r="A144" s="20"/>
      <c r="C144" s="19"/>
      <c r="D144" s="19"/>
      <c r="E144" s="20"/>
      <c r="F144" s="20"/>
      <c r="G144" s="19"/>
      <c r="H144" s="19"/>
      <c r="I144" s="19"/>
      <c r="J144" s="19"/>
      <c r="K144" s="19"/>
      <c r="L144" s="19"/>
    </row>
    <row r="145" spans="1:12" ht="14.4" x14ac:dyDescent="0.55000000000000004">
      <c r="A145" s="20"/>
      <c r="C145" s="19"/>
      <c r="D145" s="19"/>
      <c r="E145" s="20"/>
      <c r="F145" s="20"/>
      <c r="G145" s="22"/>
      <c r="H145" s="19"/>
      <c r="I145" s="19"/>
      <c r="J145" s="19"/>
      <c r="K145" s="19"/>
      <c r="L145" s="19"/>
    </row>
    <row r="146" spans="1:12" ht="14.4" x14ac:dyDescent="0.55000000000000004">
      <c r="A146" s="20"/>
      <c r="C146" s="19"/>
      <c r="D146" s="19"/>
      <c r="E146" s="20"/>
      <c r="F146" s="20"/>
      <c r="G146" s="22"/>
      <c r="H146" s="19"/>
      <c r="I146" s="19"/>
      <c r="J146" s="19"/>
      <c r="K146" s="19"/>
      <c r="L146" s="19"/>
    </row>
    <row r="147" spans="1:12" ht="14.4" x14ac:dyDescent="0.55000000000000004">
      <c r="A147" s="20"/>
      <c r="C147" s="19"/>
      <c r="D147" s="19"/>
      <c r="E147" s="20"/>
      <c r="F147" s="20"/>
      <c r="G147" s="22"/>
      <c r="H147" s="19"/>
      <c r="I147" s="19"/>
      <c r="J147" s="19"/>
      <c r="K147" s="19"/>
      <c r="L147" s="19"/>
    </row>
    <row r="148" spans="1:12" ht="14.4" x14ac:dyDescent="0.55000000000000004">
      <c r="A148" s="20"/>
      <c r="C148" s="19"/>
      <c r="D148" s="19"/>
      <c r="E148" s="20"/>
      <c r="F148" s="20"/>
      <c r="G148" s="22"/>
      <c r="H148" s="19"/>
      <c r="I148" s="19"/>
      <c r="J148" s="19"/>
      <c r="K148" s="19"/>
      <c r="L148" s="19"/>
    </row>
    <row r="149" spans="1:12" ht="14.4" x14ac:dyDescent="0.55000000000000004">
      <c r="A149" s="20"/>
      <c r="C149" s="19"/>
      <c r="D149" s="19"/>
      <c r="E149" s="20"/>
      <c r="F149" s="20"/>
      <c r="G149" s="22"/>
      <c r="H149" s="19"/>
      <c r="I149" s="19"/>
      <c r="J149" s="19"/>
      <c r="K149" s="19"/>
      <c r="L149" s="19"/>
    </row>
    <row r="150" spans="1:12" ht="14.4" x14ac:dyDescent="0.55000000000000004">
      <c r="A150" s="20"/>
      <c r="C150" s="19"/>
      <c r="D150" s="19"/>
      <c r="E150" s="20"/>
      <c r="F150" s="20"/>
      <c r="G150" s="22"/>
      <c r="H150" s="19"/>
      <c r="I150" s="19"/>
      <c r="J150" s="19"/>
      <c r="K150" s="19"/>
      <c r="L150" s="19"/>
    </row>
    <row r="151" spans="1:12" ht="14.4" x14ac:dyDescent="0.55000000000000004">
      <c r="A151" s="20"/>
      <c r="C151" s="19"/>
      <c r="D151" s="19"/>
      <c r="E151" s="20"/>
      <c r="F151" s="20"/>
      <c r="G151" s="22"/>
      <c r="H151" s="19"/>
      <c r="I151" s="19"/>
      <c r="J151" s="19"/>
      <c r="K151" s="19"/>
      <c r="L151" s="19"/>
    </row>
    <row r="152" spans="1:12" ht="14.4" x14ac:dyDescent="0.55000000000000004">
      <c r="A152" s="20"/>
      <c r="C152" s="19"/>
      <c r="D152" s="19"/>
      <c r="E152" s="20"/>
      <c r="F152" s="20"/>
      <c r="G152" s="22"/>
      <c r="H152" s="19"/>
      <c r="I152" s="19"/>
      <c r="J152" s="19"/>
      <c r="K152" s="19"/>
      <c r="L152" s="19"/>
    </row>
    <row r="153" spans="1:12" ht="14.4" x14ac:dyDescent="0.55000000000000004">
      <c r="A153" s="20"/>
      <c r="C153" s="19"/>
      <c r="D153" s="19"/>
      <c r="E153" s="20"/>
      <c r="F153" s="20"/>
      <c r="G153" s="22"/>
      <c r="H153" s="19"/>
      <c r="I153" s="19"/>
      <c r="J153" s="19"/>
      <c r="K153" s="19"/>
      <c r="L153" s="19"/>
    </row>
    <row r="154" spans="1:12" ht="14.4" x14ac:dyDescent="0.55000000000000004">
      <c r="A154" s="20"/>
      <c r="C154" s="19"/>
      <c r="D154" s="19"/>
      <c r="E154" s="20"/>
      <c r="F154" s="20"/>
      <c r="G154" s="22"/>
      <c r="H154" s="19"/>
      <c r="I154" s="19"/>
      <c r="J154" s="19"/>
      <c r="K154" s="19"/>
      <c r="L154" s="19"/>
    </row>
    <row r="155" spans="1:12" ht="14.4" x14ac:dyDescent="0.55000000000000004">
      <c r="A155" s="20"/>
      <c r="C155" s="19"/>
      <c r="D155" s="19"/>
      <c r="E155" s="20"/>
      <c r="F155" s="20"/>
      <c r="G155" s="22"/>
      <c r="H155" s="19"/>
      <c r="I155" s="19"/>
      <c r="J155" s="19"/>
      <c r="K155" s="19"/>
      <c r="L155" s="19"/>
    </row>
    <row r="156" spans="1:12" ht="14.4" x14ac:dyDescent="0.55000000000000004">
      <c r="A156" s="20"/>
      <c r="C156" s="19"/>
      <c r="D156" s="19"/>
      <c r="E156" s="20"/>
      <c r="F156" s="20"/>
      <c r="G156" s="22"/>
      <c r="H156" s="19"/>
      <c r="I156" s="19"/>
      <c r="J156" s="19"/>
      <c r="K156" s="19"/>
      <c r="L156" s="19"/>
    </row>
    <row r="157" spans="1:12" ht="14.4" x14ac:dyDescent="0.55000000000000004">
      <c r="A157" s="20"/>
      <c r="C157" s="19"/>
      <c r="D157" s="19"/>
      <c r="E157" s="20"/>
      <c r="F157" s="20"/>
      <c r="G157" s="22"/>
      <c r="H157" s="19"/>
      <c r="I157" s="19"/>
      <c r="J157" s="19"/>
      <c r="K157" s="19"/>
      <c r="L157" s="19"/>
    </row>
    <row r="158" spans="1:12" ht="14.4" x14ac:dyDescent="0.55000000000000004">
      <c r="A158" s="20"/>
      <c r="C158" s="19"/>
      <c r="D158" s="19"/>
      <c r="E158" s="20"/>
      <c r="F158" s="20"/>
      <c r="G158" s="22"/>
      <c r="H158" s="19"/>
      <c r="I158" s="19"/>
      <c r="J158" s="19"/>
      <c r="K158" s="19"/>
      <c r="L158" s="19"/>
    </row>
    <row r="159" spans="1:12" ht="14.4" x14ac:dyDescent="0.55000000000000004">
      <c r="A159" s="20"/>
      <c r="C159" s="19"/>
      <c r="D159" s="19"/>
      <c r="E159" s="20"/>
      <c r="F159" s="20"/>
      <c r="G159" s="22"/>
      <c r="H159" s="19"/>
      <c r="I159" s="19"/>
      <c r="J159" s="19"/>
      <c r="K159" s="19"/>
      <c r="L159" s="19"/>
    </row>
    <row r="160" spans="1:12" ht="14.4" x14ac:dyDescent="0.55000000000000004">
      <c r="A160" s="20"/>
      <c r="C160" s="19"/>
      <c r="D160" s="19"/>
      <c r="E160" s="20"/>
      <c r="F160" s="20"/>
      <c r="G160" s="22"/>
      <c r="H160" s="19"/>
      <c r="I160" s="19"/>
      <c r="J160" s="19"/>
      <c r="K160" s="19"/>
      <c r="L160" s="19"/>
    </row>
    <row r="161" spans="1:12" ht="14.4" x14ac:dyDescent="0.55000000000000004">
      <c r="A161" s="20"/>
      <c r="C161" s="19"/>
      <c r="D161" s="19"/>
      <c r="E161" s="20"/>
      <c r="F161" s="20"/>
      <c r="G161" s="22"/>
      <c r="H161" s="19"/>
      <c r="I161" s="19"/>
      <c r="J161" s="19"/>
      <c r="K161" s="19"/>
      <c r="L161" s="19"/>
    </row>
    <row r="162" spans="1:12" ht="14.4" x14ac:dyDescent="0.55000000000000004">
      <c r="A162" s="20"/>
      <c r="C162" s="19"/>
      <c r="D162" s="19"/>
      <c r="E162" s="20"/>
      <c r="F162" s="20"/>
      <c r="G162" s="22"/>
      <c r="H162" s="19"/>
      <c r="I162" s="19"/>
      <c r="J162" s="19"/>
      <c r="K162" s="19"/>
      <c r="L162" s="19"/>
    </row>
    <row r="163" spans="1:12" ht="14.4" x14ac:dyDescent="0.55000000000000004">
      <c r="A163" s="20"/>
      <c r="C163" s="19"/>
      <c r="D163" s="19"/>
      <c r="E163" s="20"/>
      <c r="F163" s="20"/>
      <c r="G163" s="22"/>
      <c r="H163" s="19"/>
      <c r="I163" s="19"/>
      <c r="J163" s="19"/>
      <c r="K163" s="19"/>
      <c r="L163" s="19"/>
    </row>
    <row r="164" spans="1:12" ht="14.4" x14ac:dyDescent="0.55000000000000004">
      <c r="A164" s="20"/>
      <c r="C164" s="19"/>
      <c r="D164" s="19"/>
      <c r="E164" s="20"/>
      <c r="F164" s="20"/>
      <c r="G164" s="22"/>
      <c r="H164" s="19"/>
      <c r="I164" s="19"/>
      <c r="J164" s="19"/>
      <c r="K164" s="19"/>
      <c r="L164" s="19"/>
    </row>
    <row r="165" spans="1:12" ht="14.4" x14ac:dyDescent="0.55000000000000004">
      <c r="A165" s="20"/>
      <c r="C165" s="19"/>
      <c r="D165" s="19"/>
      <c r="E165" s="20"/>
      <c r="F165" s="20"/>
      <c r="G165" s="22"/>
      <c r="H165" s="19"/>
      <c r="I165" s="19"/>
      <c r="J165" s="19"/>
      <c r="K165" s="19"/>
      <c r="L165" s="19"/>
    </row>
    <row r="166" spans="1:12" ht="14.4" x14ac:dyDescent="0.55000000000000004">
      <c r="A166" s="20"/>
      <c r="C166" s="19"/>
      <c r="D166" s="19"/>
      <c r="E166" s="20"/>
      <c r="F166" s="20"/>
      <c r="G166" s="22"/>
      <c r="H166" s="19"/>
      <c r="I166" s="19"/>
      <c r="J166" s="19"/>
      <c r="K166" s="19"/>
      <c r="L166" s="19"/>
    </row>
    <row r="167" spans="1:12" ht="14.4" x14ac:dyDescent="0.55000000000000004">
      <c r="A167" s="20"/>
      <c r="C167" s="19"/>
      <c r="D167" s="19"/>
      <c r="E167" s="20"/>
      <c r="F167" s="20"/>
      <c r="G167" s="22"/>
      <c r="H167" s="19"/>
      <c r="I167" s="19"/>
      <c r="J167" s="19"/>
      <c r="K167" s="19"/>
      <c r="L167" s="19"/>
    </row>
    <row r="168" spans="1:12" ht="14.4" x14ac:dyDescent="0.55000000000000004">
      <c r="A168" s="20"/>
      <c r="C168" s="19"/>
      <c r="D168" s="19"/>
      <c r="E168" s="20"/>
      <c r="F168" s="20"/>
      <c r="G168" s="22"/>
      <c r="H168" s="19"/>
      <c r="I168" s="19"/>
      <c r="J168" s="19"/>
      <c r="K168" s="19"/>
      <c r="L168" s="19"/>
    </row>
    <row r="169" spans="1:12" ht="14.4" x14ac:dyDescent="0.55000000000000004">
      <c r="A169" s="20"/>
      <c r="C169" s="19"/>
      <c r="D169" s="19"/>
      <c r="E169" s="20"/>
      <c r="F169" s="20"/>
      <c r="G169" s="22"/>
      <c r="H169" s="19"/>
      <c r="I169" s="19"/>
      <c r="J169" s="19"/>
      <c r="K169" s="19"/>
      <c r="L169" s="19"/>
    </row>
    <row r="170" spans="1:12" ht="14.4" x14ac:dyDescent="0.55000000000000004">
      <c r="A170" s="20"/>
      <c r="C170" s="19"/>
      <c r="D170" s="19"/>
      <c r="E170" s="20"/>
      <c r="F170" s="20"/>
      <c r="G170" s="22"/>
      <c r="H170" s="19"/>
      <c r="I170" s="19"/>
      <c r="J170" s="19"/>
      <c r="K170" s="19"/>
      <c r="L170" s="19"/>
    </row>
    <row r="171" spans="1:12" ht="14.4" x14ac:dyDescent="0.55000000000000004">
      <c r="A171" s="20"/>
      <c r="C171" s="19"/>
      <c r="D171" s="19"/>
      <c r="E171" s="20"/>
      <c r="F171" s="20"/>
      <c r="G171" s="22"/>
      <c r="H171" s="19"/>
      <c r="I171" s="19"/>
      <c r="J171" s="19"/>
      <c r="K171" s="19"/>
      <c r="L171" s="19"/>
    </row>
    <row r="172" spans="1:12" ht="14.4" x14ac:dyDescent="0.55000000000000004">
      <c r="A172" s="20"/>
      <c r="C172" s="19"/>
      <c r="D172" s="19"/>
      <c r="E172" s="20"/>
      <c r="F172" s="20"/>
      <c r="G172" s="22"/>
      <c r="H172" s="19"/>
      <c r="I172" s="19"/>
      <c r="J172" s="19"/>
      <c r="K172" s="19"/>
      <c r="L172" s="19"/>
    </row>
    <row r="173" spans="1:12" ht="14.4" x14ac:dyDescent="0.55000000000000004">
      <c r="A173" s="20"/>
      <c r="C173" s="19"/>
      <c r="D173" s="19"/>
      <c r="E173" s="20"/>
      <c r="F173" s="20"/>
      <c r="G173" s="22"/>
      <c r="H173" s="19"/>
      <c r="I173" s="19"/>
      <c r="J173" s="19"/>
      <c r="K173" s="19"/>
      <c r="L173" s="19"/>
    </row>
    <row r="174" spans="1:12" ht="14.4" x14ac:dyDescent="0.55000000000000004">
      <c r="A174" s="20"/>
      <c r="C174" s="19"/>
      <c r="D174" s="19"/>
      <c r="E174" s="20"/>
      <c r="F174" s="20"/>
      <c r="G174" s="22"/>
      <c r="H174" s="19"/>
      <c r="I174" s="19"/>
      <c r="J174" s="19"/>
      <c r="K174" s="19"/>
      <c r="L174" s="19"/>
    </row>
    <row r="175" spans="1:12" ht="14.4" x14ac:dyDescent="0.55000000000000004">
      <c r="A175" s="20"/>
      <c r="C175" s="19"/>
      <c r="D175" s="19"/>
      <c r="E175" s="20"/>
      <c r="F175" s="20"/>
      <c r="G175" s="22"/>
      <c r="H175" s="19"/>
      <c r="I175" s="19"/>
      <c r="J175" s="19"/>
      <c r="K175" s="19"/>
      <c r="L175" s="19"/>
    </row>
    <row r="176" spans="1:12" ht="14.4" x14ac:dyDescent="0.55000000000000004">
      <c r="A176" s="20"/>
      <c r="C176" s="19"/>
      <c r="D176" s="19"/>
      <c r="E176" s="20"/>
      <c r="F176" s="20"/>
      <c r="G176" s="22"/>
      <c r="H176" s="19"/>
      <c r="I176" s="19"/>
      <c r="J176" s="19"/>
      <c r="K176" s="19"/>
      <c r="L176" s="19"/>
    </row>
    <row r="177" spans="1:12" ht="14.4" x14ac:dyDescent="0.55000000000000004">
      <c r="A177" s="20"/>
      <c r="C177" s="19"/>
      <c r="D177" s="19"/>
      <c r="E177" s="20"/>
      <c r="F177" s="20"/>
      <c r="G177" s="22"/>
      <c r="H177" s="19"/>
      <c r="I177" s="19"/>
      <c r="J177" s="19"/>
      <c r="K177" s="19"/>
      <c r="L177" s="19"/>
    </row>
    <row r="178" spans="1:12" ht="14.4" x14ac:dyDescent="0.55000000000000004">
      <c r="A178" s="20"/>
      <c r="C178" s="19"/>
      <c r="D178" s="19"/>
      <c r="E178" s="20"/>
      <c r="F178" s="20"/>
      <c r="G178" s="22"/>
      <c r="H178" s="19"/>
      <c r="I178" s="19"/>
      <c r="J178" s="19"/>
      <c r="K178" s="19"/>
      <c r="L178" s="19"/>
    </row>
    <row r="179" spans="1:12" ht="14.4" x14ac:dyDescent="0.55000000000000004">
      <c r="A179" s="20"/>
      <c r="C179" s="19"/>
      <c r="D179" s="19"/>
      <c r="E179" s="20"/>
      <c r="F179" s="20"/>
      <c r="G179" s="22"/>
      <c r="H179" s="19"/>
      <c r="I179" s="19"/>
      <c r="J179" s="19"/>
      <c r="K179" s="19"/>
      <c r="L179" s="19"/>
    </row>
    <row r="180" spans="1:12" ht="14.4" x14ac:dyDescent="0.55000000000000004">
      <c r="A180" s="20"/>
      <c r="C180" s="19"/>
      <c r="D180" s="19"/>
      <c r="E180" s="20"/>
      <c r="F180" s="20"/>
      <c r="G180" s="22"/>
      <c r="H180" s="19"/>
      <c r="I180" s="19"/>
      <c r="J180" s="19"/>
      <c r="K180" s="19"/>
      <c r="L180" s="19"/>
    </row>
    <row r="181" spans="1:12" ht="14.4" x14ac:dyDescent="0.55000000000000004">
      <c r="A181" s="20"/>
      <c r="C181" s="19"/>
      <c r="D181" s="19"/>
      <c r="E181" s="20"/>
      <c r="F181" s="20"/>
      <c r="G181" s="22"/>
      <c r="H181" s="19"/>
      <c r="I181" s="19"/>
      <c r="J181" s="19"/>
      <c r="K181" s="19"/>
      <c r="L181" s="19"/>
    </row>
    <row r="182" spans="1:12" ht="14.4" x14ac:dyDescent="0.55000000000000004">
      <c r="A182" s="20"/>
      <c r="C182" s="19"/>
      <c r="D182" s="19"/>
      <c r="E182" s="20"/>
      <c r="F182" s="20"/>
      <c r="G182" s="22"/>
      <c r="H182" s="19"/>
      <c r="I182" s="19"/>
      <c r="J182" s="19"/>
      <c r="K182" s="19"/>
      <c r="L182" s="19"/>
    </row>
    <row r="183" spans="1:12" ht="14.4" x14ac:dyDescent="0.55000000000000004">
      <c r="A183" s="20"/>
      <c r="C183" s="19"/>
      <c r="D183" s="19"/>
      <c r="E183" s="20"/>
      <c r="F183" s="20"/>
      <c r="G183" s="22"/>
      <c r="H183" s="19"/>
      <c r="I183" s="19"/>
      <c r="J183" s="19"/>
      <c r="K183" s="19"/>
      <c r="L183" s="19"/>
    </row>
    <row r="184" spans="1:12" ht="14.4" x14ac:dyDescent="0.55000000000000004">
      <c r="A184" s="20"/>
      <c r="C184" s="19"/>
      <c r="D184" s="19"/>
      <c r="E184" s="20"/>
      <c r="F184" s="20"/>
      <c r="G184" s="22"/>
      <c r="H184" s="19"/>
      <c r="I184" s="19"/>
      <c r="J184" s="19"/>
      <c r="K184" s="19"/>
      <c r="L184" s="19"/>
    </row>
    <row r="185" spans="1:12" ht="14.4" x14ac:dyDescent="0.55000000000000004">
      <c r="A185" s="20"/>
      <c r="C185" s="19"/>
      <c r="D185" s="19"/>
      <c r="E185" s="20"/>
      <c r="F185" s="20"/>
      <c r="G185" s="22"/>
      <c r="H185" s="19"/>
      <c r="I185" s="19"/>
      <c r="J185" s="19"/>
      <c r="K185" s="19"/>
      <c r="L185" s="19"/>
    </row>
    <row r="186" spans="1:12" ht="14.4" x14ac:dyDescent="0.55000000000000004">
      <c r="A186" s="20"/>
      <c r="C186" s="19"/>
      <c r="D186" s="19"/>
      <c r="E186" s="20"/>
      <c r="F186" s="20"/>
      <c r="G186" s="22"/>
      <c r="H186" s="19"/>
      <c r="I186" s="19"/>
      <c r="J186" s="19"/>
      <c r="K186" s="19"/>
      <c r="L186" s="19"/>
    </row>
    <row r="187" spans="1:12" ht="14.4" x14ac:dyDescent="0.55000000000000004">
      <c r="A187" s="20"/>
      <c r="C187" s="19"/>
      <c r="D187" s="19"/>
      <c r="E187" s="20"/>
      <c r="F187" s="20"/>
      <c r="G187" s="22"/>
      <c r="H187" s="19"/>
      <c r="I187" s="19"/>
      <c r="J187" s="19"/>
      <c r="K187" s="19"/>
      <c r="L187" s="19"/>
    </row>
    <row r="188" spans="1:12" ht="14.4" x14ac:dyDescent="0.55000000000000004">
      <c r="A188" s="20"/>
      <c r="C188" s="19"/>
      <c r="D188" s="19"/>
      <c r="E188" s="20"/>
      <c r="F188" s="20"/>
      <c r="G188" s="22"/>
      <c r="H188" s="19"/>
      <c r="I188" s="19"/>
      <c r="J188" s="19"/>
      <c r="K188" s="19"/>
      <c r="L188" s="19"/>
    </row>
    <row r="189" spans="1:12" ht="14.4" x14ac:dyDescent="0.55000000000000004">
      <c r="A189" s="20"/>
      <c r="C189" s="19"/>
      <c r="D189" s="19"/>
      <c r="E189" s="20"/>
      <c r="F189" s="20"/>
      <c r="G189" s="22"/>
      <c r="H189" s="19"/>
      <c r="I189" s="19"/>
      <c r="J189" s="19"/>
      <c r="K189" s="19"/>
      <c r="L189" s="19"/>
    </row>
    <row r="190" spans="1:12" ht="14.4" x14ac:dyDescent="0.55000000000000004">
      <c r="A190" s="20"/>
      <c r="C190" s="19"/>
      <c r="D190" s="19"/>
      <c r="E190" s="20"/>
      <c r="F190" s="20"/>
      <c r="G190" s="22"/>
      <c r="H190" s="19"/>
      <c r="I190" s="19"/>
      <c r="J190" s="19"/>
      <c r="K190" s="19"/>
      <c r="L190" s="19"/>
    </row>
    <row r="191" spans="1:12" ht="14.4" x14ac:dyDescent="0.55000000000000004">
      <c r="A191" s="20"/>
      <c r="C191" s="19"/>
      <c r="D191" s="19"/>
      <c r="E191" s="20"/>
      <c r="F191" s="20"/>
      <c r="G191" s="22"/>
      <c r="H191" s="19"/>
      <c r="I191" s="19"/>
      <c r="J191" s="19"/>
      <c r="K191" s="19"/>
      <c r="L191" s="19"/>
    </row>
    <row r="192" spans="1:12" ht="14.4" x14ac:dyDescent="0.55000000000000004">
      <c r="A192" s="20"/>
      <c r="C192" s="19"/>
      <c r="D192" s="19"/>
      <c r="E192" s="20"/>
      <c r="F192" s="20"/>
      <c r="G192" s="22"/>
      <c r="H192" s="19"/>
      <c r="I192" s="19"/>
      <c r="J192" s="19"/>
      <c r="K192" s="19"/>
      <c r="L192" s="19"/>
    </row>
    <row r="193" spans="1:12" ht="14.4" x14ac:dyDescent="0.55000000000000004">
      <c r="A193" s="20"/>
      <c r="C193" s="19"/>
      <c r="D193" s="19"/>
      <c r="E193" s="20"/>
      <c r="F193" s="20"/>
      <c r="G193" s="22"/>
      <c r="H193" s="19"/>
      <c r="I193" s="19"/>
      <c r="J193" s="19"/>
      <c r="K193" s="19"/>
      <c r="L193" s="19"/>
    </row>
    <row r="194" spans="1:12" ht="14.4" x14ac:dyDescent="0.55000000000000004">
      <c r="A194" s="20"/>
      <c r="C194" s="19"/>
      <c r="D194" s="19"/>
      <c r="E194" s="20"/>
      <c r="F194" s="20"/>
      <c r="G194" s="22"/>
      <c r="H194" s="19"/>
      <c r="I194" s="19"/>
      <c r="J194" s="19"/>
      <c r="K194" s="19"/>
      <c r="L194" s="19"/>
    </row>
    <row r="195" spans="1:12" ht="14.4" x14ac:dyDescent="0.55000000000000004">
      <c r="A195" s="20"/>
      <c r="C195" s="19"/>
      <c r="D195" s="19"/>
      <c r="E195" s="20"/>
      <c r="F195" s="20"/>
      <c r="G195" s="22"/>
      <c r="H195" s="19"/>
      <c r="I195" s="19"/>
      <c r="J195" s="19"/>
      <c r="K195" s="19"/>
      <c r="L195" s="19"/>
    </row>
    <row r="196" spans="1:12" ht="14.4" x14ac:dyDescent="0.55000000000000004">
      <c r="A196" s="20"/>
      <c r="C196" s="19"/>
      <c r="D196" s="19"/>
      <c r="E196" s="20"/>
      <c r="F196" s="20"/>
      <c r="G196" s="22"/>
      <c r="H196" s="19"/>
      <c r="I196" s="19"/>
      <c r="J196" s="19"/>
      <c r="K196" s="19"/>
      <c r="L196" s="19"/>
    </row>
    <row r="197" spans="1:12" ht="14.4" x14ac:dyDescent="0.55000000000000004">
      <c r="A197" s="20"/>
      <c r="C197" s="19"/>
      <c r="D197" s="19"/>
      <c r="E197" s="20"/>
      <c r="F197" s="20"/>
      <c r="G197" s="22"/>
      <c r="H197" s="19"/>
      <c r="I197" s="19"/>
      <c r="J197" s="19"/>
      <c r="K197" s="19"/>
      <c r="L197" s="19"/>
    </row>
    <row r="198" spans="1:12" ht="14.4" x14ac:dyDescent="0.55000000000000004">
      <c r="A198" s="20"/>
      <c r="C198" s="19"/>
      <c r="D198" s="19"/>
      <c r="E198" s="20"/>
      <c r="F198" s="20"/>
      <c r="G198" s="22"/>
      <c r="H198" s="19"/>
      <c r="I198" s="19"/>
      <c r="J198" s="19"/>
      <c r="K198" s="19"/>
      <c r="L198" s="19"/>
    </row>
    <row r="199" spans="1:12" ht="14.4" x14ac:dyDescent="0.55000000000000004">
      <c r="A199" s="20"/>
      <c r="C199" s="19"/>
      <c r="D199" s="19"/>
      <c r="E199" s="20"/>
      <c r="F199" s="20"/>
      <c r="G199" s="22"/>
      <c r="H199" s="19"/>
      <c r="I199" s="19"/>
      <c r="J199" s="19"/>
      <c r="K199" s="19"/>
      <c r="L199" s="19"/>
    </row>
    <row r="200" spans="1:12" ht="14.4" x14ac:dyDescent="0.55000000000000004">
      <c r="A200" s="20"/>
      <c r="C200" s="19"/>
      <c r="D200" s="19"/>
      <c r="E200" s="20"/>
      <c r="F200" s="20"/>
      <c r="G200" s="22"/>
      <c r="H200" s="19"/>
      <c r="I200" s="19"/>
      <c r="J200" s="19"/>
      <c r="K200" s="19"/>
      <c r="L200" s="19"/>
    </row>
    <row r="201" spans="1:12" ht="14.4" x14ac:dyDescent="0.55000000000000004">
      <c r="A201" s="20"/>
      <c r="C201" s="19"/>
      <c r="D201" s="19"/>
      <c r="E201" s="20"/>
      <c r="F201" s="20"/>
      <c r="G201" s="22"/>
      <c r="H201" s="19"/>
      <c r="I201" s="19"/>
      <c r="J201" s="19"/>
      <c r="K201" s="19"/>
      <c r="L201" s="19"/>
    </row>
    <row r="202" spans="1:12" ht="14.4" x14ac:dyDescent="0.55000000000000004">
      <c r="A202" s="20"/>
      <c r="C202" s="19"/>
      <c r="D202" s="19"/>
      <c r="E202" s="20"/>
      <c r="F202" s="20"/>
      <c r="G202" s="22"/>
      <c r="H202" s="19"/>
      <c r="I202" s="19"/>
      <c r="J202" s="19"/>
      <c r="K202" s="19"/>
      <c r="L202" s="19"/>
    </row>
    <row r="203" spans="1:12" ht="14.4" x14ac:dyDescent="0.55000000000000004">
      <c r="A203" s="20"/>
      <c r="C203" s="19"/>
      <c r="D203" s="19"/>
      <c r="E203" s="20"/>
      <c r="F203" s="20"/>
      <c r="G203" s="22"/>
      <c r="H203" s="19"/>
      <c r="I203" s="19"/>
      <c r="J203" s="19"/>
      <c r="K203" s="19"/>
      <c r="L203" s="19"/>
    </row>
    <row r="204" spans="1:12" ht="14.4" x14ac:dyDescent="0.55000000000000004">
      <c r="A204" s="20"/>
      <c r="C204" s="19"/>
      <c r="D204" s="19"/>
      <c r="E204" s="20"/>
      <c r="F204" s="20"/>
      <c r="G204" s="22"/>
      <c r="H204" s="19"/>
      <c r="I204" s="19"/>
      <c r="J204" s="19"/>
      <c r="K204" s="19"/>
      <c r="L204" s="19"/>
    </row>
    <row r="205" spans="1:12" ht="14.4" x14ac:dyDescent="0.55000000000000004">
      <c r="A205" s="20"/>
      <c r="C205" s="19"/>
      <c r="D205" s="19"/>
      <c r="E205" s="20"/>
      <c r="F205" s="20"/>
      <c r="G205" s="22"/>
      <c r="H205" s="19"/>
      <c r="I205" s="19"/>
      <c r="J205" s="19"/>
      <c r="K205" s="19"/>
      <c r="L205" s="19"/>
    </row>
    <row r="206" spans="1:12" ht="14.4" x14ac:dyDescent="0.55000000000000004">
      <c r="A206" s="20"/>
      <c r="C206" s="19"/>
      <c r="D206" s="19"/>
      <c r="E206" s="20"/>
      <c r="F206" s="20"/>
      <c r="G206" s="22"/>
      <c r="H206" s="19"/>
      <c r="I206" s="19"/>
      <c r="J206" s="19"/>
      <c r="K206" s="19"/>
      <c r="L206" s="19"/>
    </row>
    <row r="207" spans="1:12" ht="14.4" x14ac:dyDescent="0.55000000000000004">
      <c r="A207" s="20"/>
      <c r="C207" s="19"/>
      <c r="D207" s="19"/>
      <c r="E207" s="20"/>
      <c r="F207" s="20"/>
      <c r="G207" s="22"/>
      <c r="H207" s="19"/>
      <c r="I207" s="19"/>
      <c r="J207" s="19"/>
      <c r="K207" s="19"/>
      <c r="L207" s="19"/>
    </row>
    <row r="208" spans="1:12" ht="14.4" x14ac:dyDescent="0.55000000000000004">
      <c r="A208" s="20"/>
      <c r="C208" s="19"/>
      <c r="D208" s="19"/>
      <c r="E208" s="20"/>
      <c r="F208" s="20"/>
      <c r="G208" s="22"/>
      <c r="H208" s="19"/>
      <c r="I208" s="19"/>
      <c r="J208" s="19"/>
      <c r="K208" s="19"/>
      <c r="L208" s="19"/>
    </row>
    <row r="209" spans="1:12" ht="14.4" x14ac:dyDescent="0.55000000000000004">
      <c r="A209" s="20"/>
      <c r="C209" s="19"/>
      <c r="D209" s="19"/>
      <c r="E209" s="20"/>
      <c r="F209" s="20"/>
      <c r="G209" s="22"/>
      <c r="H209" s="19"/>
      <c r="I209" s="19"/>
      <c r="J209" s="19"/>
      <c r="K209" s="19"/>
      <c r="L209" s="19"/>
    </row>
    <row r="210" spans="1:12" ht="14.4" x14ac:dyDescent="0.55000000000000004">
      <c r="A210" s="20"/>
      <c r="C210" s="19"/>
      <c r="D210" s="19"/>
      <c r="E210" s="20"/>
      <c r="F210" s="20"/>
      <c r="G210" s="22"/>
      <c r="H210" s="19"/>
      <c r="I210" s="19"/>
      <c r="J210" s="19"/>
      <c r="K210" s="19"/>
      <c r="L210" s="19"/>
    </row>
    <row r="211" spans="1:12" ht="14.4" x14ac:dyDescent="0.55000000000000004">
      <c r="A211" s="20"/>
      <c r="C211" s="19"/>
      <c r="D211" s="19"/>
      <c r="E211" s="20"/>
      <c r="F211" s="20"/>
      <c r="G211" s="22"/>
      <c r="H211" s="19"/>
      <c r="I211" s="19"/>
      <c r="J211" s="19"/>
      <c r="K211" s="19"/>
      <c r="L211" s="19"/>
    </row>
    <row r="212" spans="1:12" ht="14.4" x14ac:dyDescent="0.55000000000000004">
      <c r="A212" s="20"/>
      <c r="C212" s="19"/>
      <c r="D212" s="19"/>
      <c r="E212" s="20"/>
      <c r="F212" s="20"/>
      <c r="G212" s="22"/>
      <c r="H212" s="19"/>
      <c r="I212" s="19"/>
      <c r="J212" s="19"/>
      <c r="K212" s="19"/>
      <c r="L212" s="19"/>
    </row>
    <row r="213" spans="1:12" ht="14.4" x14ac:dyDescent="0.55000000000000004">
      <c r="A213" s="20"/>
      <c r="C213" s="19"/>
      <c r="D213" s="19"/>
      <c r="E213" s="20"/>
      <c r="F213" s="20"/>
      <c r="G213" s="22"/>
      <c r="H213" s="19"/>
      <c r="I213" s="19"/>
      <c r="J213" s="19"/>
      <c r="K213" s="19"/>
      <c r="L213" s="19"/>
    </row>
    <row r="214" spans="1:12" ht="14.4" x14ac:dyDescent="0.55000000000000004">
      <c r="A214" s="20"/>
      <c r="C214" s="19"/>
      <c r="D214" s="19"/>
      <c r="E214" s="20"/>
      <c r="F214" s="20"/>
      <c r="G214" s="22"/>
      <c r="H214" s="19"/>
      <c r="I214" s="19"/>
      <c r="J214" s="19"/>
      <c r="K214" s="19"/>
      <c r="L214" s="19"/>
    </row>
    <row r="215" spans="1:12" ht="14.4" x14ac:dyDescent="0.55000000000000004">
      <c r="A215" s="20"/>
      <c r="C215" s="19"/>
      <c r="D215" s="19"/>
      <c r="E215" s="20"/>
      <c r="F215" s="20"/>
      <c r="G215" s="22"/>
      <c r="H215" s="19"/>
      <c r="I215" s="19"/>
      <c r="J215" s="19"/>
      <c r="K215" s="19"/>
      <c r="L215" s="19"/>
    </row>
    <row r="216" spans="1:12" ht="14.4" x14ac:dyDescent="0.55000000000000004">
      <c r="A216" s="20"/>
      <c r="C216" s="19"/>
      <c r="D216" s="19"/>
      <c r="E216" s="20"/>
      <c r="F216" s="20"/>
      <c r="G216" s="22"/>
      <c r="H216" s="19"/>
      <c r="I216" s="19"/>
      <c r="J216" s="19"/>
      <c r="K216" s="19"/>
      <c r="L216" s="19"/>
    </row>
    <row r="217" spans="1:12" ht="14.4" x14ac:dyDescent="0.55000000000000004">
      <c r="A217" s="20"/>
      <c r="C217" s="19"/>
      <c r="D217" s="19"/>
      <c r="E217" s="20"/>
      <c r="F217" s="20"/>
      <c r="G217" s="22"/>
      <c r="H217" s="19"/>
      <c r="I217" s="19"/>
      <c r="J217" s="19"/>
      <c r="K217" s="19"/>
      <c r="L217" s="19"/>
    </row>
    <row r="218" spans="1:12" ht="14.4" x14ac:dyDescent="0.55000000000000004">
      <c r="A218" s="20"/>
      <c r="C218" s="19"/>
      <c r="D218" s="19"/>
      <c r="E218" s="20"/>
      <c r="F218" s="20"/>
      <c r="G218" s="22"/>
      <c r="H218" s="19"/>
      <c r="I218" s="19"/>
      <c r="J218" s="19"/>
      <c r="K218" s="19"/>
      <c r="L218" s="19"/>
    </row>
    <row r="219" spans="1:12" ht="14.4" x14ac:dyDescent="0.55000000000000004">
      <c r="A219" s="20"/>
      <c r="C219" s="19"/>
      <c r="D219" s="19"/>
      <c r="E219" s="20"/>
      <c r="F219" s="20"/>
      <c r="G219" s="22"/>
      <c r="H219" s="19"/>
      <c r="I219" s="19"/>
      <c r="J219" s="19"/>
      <c r="K219" s="19"/>
      <c r="L219" s="19"/>
    </row>
    <row r="220" spans="1:12" ht="14.4" x14ac:dyDescent="0.55000000000000004">
      <c r="A220" s="20"/>
      <c r="C220" s="19"/>
      <c r="D220" s="19"/>
      <c r="E220" s="20"/>
      <c r="F220" s="20"/>
      <c r="G220" s="22"/>
      <c r="H220" s="19"/>
      <c r="I220" s="19"/>
      <c r="J220" s="19"/>
      <c r="K220" s="19"/>
      <c r="L220" s="19"/>
    </row>
    <row r="221" spans="1:12" ht="14.4" x14ac:dyDescent="0.55000000000000004">
      <c r="A221" s="20"/>
      <c r="C221" s="19"/>
      <c r="D221" s="19"/>
      <c r="E221" s="20"/>
      <c r="F221" s="20"/>
      <c r="G221" s="22"/>
      <c r="H221" s="19"/>
      <c r="I221" s="19"/>
      <c r="J221" s="19"/>
      <c r="K221" s="19"/>
      <c r="L221" s="19"/>
    </row>
    <row r="222" spans="1:12" ht="14.4" x14ac:dyDescent="0.55000000000000004">
      <c r="A222" s="20"/>
      <c r="C222" s="19"/>
      <c r="D222" s="19"/>
      <c r="E222" s="20"/>
      <c r="F222" s="20"/>
      <c r="G222" s="22"/>
      <c r="H222" s="19"/>
      <c r="I222" s="19"/>
      <c r="J222" s="19"/>
      <c r="K222" s="19"/>
      <c r="L222" s="19"/>
    </row>
    <row r="223" spans="1:12" ht="14.4" x14ac:dyDescent="0.55000000000000004">
      <c r="A223" s="20"/>
      <c r="C223" s="19"/>
      <c r="D223" s="19"/>
      <c r="E223" s="20"/>
      <c r="F223" s="20"/>
      <c r="G223" s="22"/>
      <c r="H223" s="19"/>
      <c r="I223" s="19"/>
      <c r="J223" s="19"/>
      <c r="K223" s="19"/>
      <c r="L223" s="19"/>
    </row>
    <row r="224" spans="1:12" ht="14.4" x14ac:dyDescent="0.55000000000000004">
      <c r="A224" s="20"/>
      <c r="C224" s="19"/>
      <c r="D224" s="19"/>
      <c r="E224" s="20"/>
      <c r="F224" s="20"/>
      <c r="G224" s="22"/>
      <c r="H224" s="19"/>
      <c r="I224" s="19"/>
      <c r="J224" s="19"/>
      <c r="K224" s="19"/>
      <c r="L224" s="19"/>
    </row>
    <row r="225" spans="1:12" ht="14.4" x14ac:dyDescent="0.55000000000000004">
      <c r="A225" s="20"/>
      <c r="C225" s="19"/>
      <c r="D225" s="19"/>
      <c r="E225" s="20"/>
      <c r="F225" s="20"/>
      <c r="G225" s="22"/>
      <c r="H225" s="19"/>
      <c r="I225" s="19"/>
      <c r="J225" s="19"/>
      <c r="K225" s="19"/>
      <c r="L225" s="19"/>
    </row>
    <row r="226" spans="1:12" ht="14.4" x14ac:dyDescent="0.55000000000000004">
      <c r="A226" s="20"/>
      <c r="C226" s="19"/>
      <c r="D226" s="19"/>
      <c r="E226" s="20"/>
      <c r="F226" s="20"/>
      <c r="G226" s="22"/>
      <c r="H226" s="19"/>
      <c r="I226" s="19"/>
      <c r="J226" s="19"/>
      <c r="K226" s="19"/>
      <c r="L226" s="19"/>
    </row>
    <row r="227" spans="1:12" ht="14.4" x14ac:dyDescent="0.55000000000000004">
      <c r="A227" s="20"/>
      <c r="C227" s="19"/>
      <c r="D227" s="19"/>
      <c r="E227" s="20"/>
      <c r="F227" s="20"/>
      <c r="G227" s="22"/>
      <c r="H227" s="19"/>
      <c r="I227" s="19"/>
      <c r="J227" s="19"/>
      <c r="K227" s="19"/>
      <c r="L227" s="19"/>
    </row>
    <row r="228" spans="1:12" ht="14.4" x14ac:dyDescent="0.55000000000000004">
      <c r="A228" s="20"/>
      <c r="C228" s="19"/>
      <c r="D228" s="19"/>
      <c r="E228" s="20"/>
      <c r="F228" s="20"/>
      <c r="G228" s="22"/>
      <c r="H228" s="19"/>
      <c r="I228" s="19"/>
      <c r="J228" s="19"/>
      <c r="K228" s="19"/>
      <c r="L228" s="19"/>
    </row>
    <row r="229" spans="1:12" ht="14.4" x14ac:dyDescent="0.55000000000000004">
      <c r="A229" s="20"/>
      <c r="C229" s="19"/>
      <c r="D229" s="19"/>
      <c r="E229" s="20"/>
      <c r="F229" s="20"/>
      <c r="G229" s="22"/>
      <c r="H229" s="19"/>
      <c r="I229" s="19"/>
      <c r="J229" s="19"/>
      <c r="K229" s="19"/>
      <c r="L229" s="19"/>
    </row>
    <row r="230" spans="1:12" ht="14.4" x14ac:dyDescent="0.55000000000000004">
      <c r="A230" s="20"/>
      <c r="C230" s="19"/>
      <c r="D230" s="19"/>
      <c r="E230" s="20"/>
      <c r="F230" s="20"/>
      <c r="G230" s="22"/>
      <c r="H230" s="19"/>
      <c r="I230" s="19"/>
      <c r="J230" s="19"/>
      <c r="K230" s="19"/>
      <c r="L230" s="19"/>
    </row>
    <row r="231" spans="1:12" ht="14.4" x14ac:dyDescent="0.55000000000000004">
      <c r="A231" s="20"/>
      <c r="C231" s="19"/>
      <c r="D231" s="19"/>
      <c r="E231" s="20"/>
      <c r="F231" s="20"/>
      <c r="G231" s="22"/>
      <c r="H231" s="19"/>
      <c r="I231" s="19"/>
      <c r="J231" s="19"/>
      <c r="K231" s="19"/>
      <c r="L231" s="19"/>
    </row>
    <row r="232" spans="1:12" ht="14.4" x14ac:dyDescent="0.55000000000000004">
      <c r="A232" s="20"/>
      <c r="C232" s="19"/>
      <c r="D232" s="19"/>
      <c r="E232" s="20"/>
      <c r="F232" s="20"/>
      <c r="G232" s="22"/>
      <c r="H232" s="19"/>
      <c r="I232" s="19"/>
      <c r="J232" s="19"/>
      <c r="K232" s="19"/>
      <c r="L232" s="19"/>
    </row>
    <row r="233" spans="1:12" ht="14.4" x14ac:dyDescent="0.55000000000000004">
      <c r="A233" s="20"/>
      <c r="C233" s="19"/>
      <c r="D233" s="19"/>
      <c r="E233" s="20"/>
      <c r="F233" s="20"/>
      <c r="G233" s="22"/>
      <c r="H233" s="19"/>
      <c r="I233" s="19"/>
      <c r="J233" s="19"/>
      <c r="K233" s="19"/>
      <c r="L233" s="19"/>
    </row>
    <row r="234" spans="1:12" ht="14.4" x14ac:dyDescent="0.55000000000000004">
      <c r="A234" s="20"/>
      <c r="C234" s="19"/>
      <c r="D234" s="19"/>
      <c r="E234" s="20"/>
      <c r="F234" s="20"/>
      <c r="G234" s="22"/>
      <c r="H234" s="19"/>
      <c r="I234" s="19"/>
      <c r="J234" s="19"/>
      <c r="K234" s="19"/>
      <c r="L234" s="19"/>
    </row>
    <row r="235" spans="1:12" ht="14.4" x14ac:dyDescent="0.55000000000000004">
      <c r="A235" s="20"/>
      <c r="C235" s="19"/>
      <c r="D235" s="19"/>
      <c r="E235" s="20"/>
      <c r="F235" s="20"/>
      <c r="G235" s="22"/>
      <c r="H235" s="19"/>
      <c r="I235" s="19"/>
      <c r="J235" s="19"/>
      <c r="K235" s="19"/>
      <c r="L235" s="19"/>
    </row>
    <row r="236" spans="1:12" ht="14.4" x14ac:dyDescent="0.55000000000000004">
      <c r="A236" s="20"/>
      <c r="C236" s="19"/>
      <c r="D236" s="19"/>
      <c r="E236" s="20"/>
      <c r="F236" s="20"/>
      <c r="G236" s="22"/>
      <c r="H236" s="19"/>
      <c r="I236" s="19"/>
      <c r="J236" s="19"/>
      <c r="K236" s="19"/>
      <c r="L236" s="19"/>
    </row>
    <row r="237" spans="1:12" ht="14.4" x14ac:dyDescent="0.55000000000000004">
      <c r="A237" s="20"/>
      <c r="C237" s="19"/>
      <c r="D237" s="19"/>
      <c r="E237" s="20"/>
      <c r="F237" s="20"/>
      <c r="G237" s="22"/>
      <c r="H237" s="19"/>
      <c r="I237" s="19"/>
      <c r="J237" s="19"/>
      <c r="K237" s="19"/>
      <c r="L237" s="19"/>
    </row>
    <row r="238" spans="1:12" ht="14.4" x14ac:dyDescent="0.55000000000000004">
      <c r="A238" s="20"/>
      <c r="C238" s="19"/>
      <c r="D238" s="19"/>
      <c r="E238" s="20"/>
      <c r="F238" s="20"/>
      <c r="G238" s="22"/>
      <c r="H238" s="19"/>
      <c r="I238" s="19"/>
      <c r="J238" s="19"/>
      <c r="K238" s="19"/>
      <c r="L238" s="19"/>
    </row>
    <row r="239" spans="1:12" ht="14.4" x14ac:dyDescent="0.55000000000000004">
      <c r="A239" s="20"/>
      <c r="C239" s="19"/>
      <c r="D239" s="19"/>
      <c r="E239" s="20"/>
      <c r="F239" s="20"/>
      <c r="G239" s="22"/>
      <c r="H239" s="19"/>
      <c r="I239" s="19"/>
      <c r="J239" s="19"/>
      <c r="K239" s="19"/>
      <c r="L239" s="19"/>
    </row>
    <row r="240" spans="1:12" ht="14.4" x14ac:dyDescent="0.55000000000000004">
      <c r="A240" s="20"/>
      <c r="C240" s="19"/>
      <c r="D240" s="19"/>
      <c r="E240" s="20"/>
      <c r="F240" s="20"/>
      <c r="G240" s="22"/>
      <c r="H240" s="19"/>
      <c r="I240" s="19"/>
      <c r="J240" s="19"/>
      <c r="K240" s="19"/>
      <c r="L240" s="19"/>
    </row>
    <row r="241" spans="1:12" ht="14.4" x14ac:dyDescent="0.55000000000000004">
      <c r="A241" s="20"/>
      <c r="C241" s="19"/>
      <c r="D241" s="19"/>
      <c r="E241" s="20"/>
      <c r="F241" s="20"/>
      <c r="G241" s="22"/>
      <c r="H241" s="19"/>
      <c r="I241" s="19"/>
      <c r="J241" s="19"/>
      <c r="K241" s="19"/>
      <c r="L241" s="19"/>
    </row>
    <row r="242" spans="1:12" ht="14.4" x14ac:dyDescent="0.55000000000000004">
      <c r="A242" s="20"/>
      <c r="C242" s="19"/>
      <c r="D242" s="19"/>
      <c r="E242" s="20"/>
      <c r="F242" s="20"/>
      <c r="G242" s="22"/>
      <c r="H242" s="19"/>
      <c r="I242" s="19"/>
      <c r="J242" s="19"/>
      <c r="K242" s="19"/>
      <c r="L242" s="19"/>
    </row>
    <row r="243" spans="1:12" ht="14.4" x14ac:dyDescent="0.55000000000000004">
      <c r="A243" s="20"/>
      <c r="C243" s="19"/>
      <c r="D243" s="19"/>
      <c r="E243" s="20"/>
      <c r="F243" s="20"/>
      <c r="G243" s="22"/>
      <c r="H243" s="19"/>
      <c r="I243" s="19"/>
      <c r="J243" s="19"/>
      <c r="K243" s="19"/>
      <c r="L243" s="19"/>
    </row>
    <row r="244" spans="1:12" ht="14.4" x14ac:dyDescent="0.55000000000000004">
      <c r="A244" s="20"/>
      <c r="C244" s="19"/>
      <c r="D244" s="19"/>
      <c r="E244" s="20"/>
      <c r="F244" s="20"/>
      <c r="G244" s="22"/>
      <c r="H244" s="19"/>
      <c r="I244" s="19"/>
      <c r="J244" s="19"/>
      <c r="K244" s="19"/>
      <c r="L244" s="19"/>
    </row>
    <row r="245" spans="1:12" ht="14.4" x14ac:dyDescent="0.55000000000000004">
      <c r="A245" s="20"/>
      <c r="C245" s="19"/>
      <c r="D245" s="19"/>
      <c r="E245" s="20"/>
      <c r="F245" s="20"/>
      <c r="G245" s="22"/>
      <c r="H245" s="19"/>
      <c r="I245" s="19"/>
      <c r="J245" s="19"/>
      <c r="K245" s="19"/>
      <c r="L245" s="19"/>
    </row>
    <row r="246" spans="1:12" ht="14.4" x14ac:dyDescent="0.55000000000000004">
      <c r="A246" s="20"/>
      <c r="C246" s="19"/>
      <c r="D246" s="19"/>
      <c r="E246" s="20"/>
      <c r="F246" s="20"/>
      <c r="G246" s="22"/>
      <c r="H246" s="19"/>
      <c r="I246" s="19"/>
      <c r="J246" s="19"/>
      <c r="K246" s="19"/>
      <c r="L246" s="19"/>
    </row>
    <row r="247" spans="1:12" ht="14.4" x14ac:dyDescent="0.55000000000000004">
      <c r="A247" s="20"/>
      <c r="C247" s="19"/>
      <c r="D247" s="19"/>
      <c r="E247" s="20"/>
      <c r="F247" s="20"/>
      <c r="G247" s="22"/>
      <c r="H247" s="19"/>
      <c r="I247" s="19"/>
      <c r="J247" s="19"/>
      <c r="K247" s="19"/>
      <c r="L247" s="19"/>
    </row>
    <row r="248" spans="1:12" ht="14.4" x14ac:dyDescent="0.55000000000000004">
      <c r="A248" s="20"/>
      <c r="C248" s="19"/>
      <c r="D248" s="19"/>
      <c r="E248" s="20"/>
      <c r="F248" s="20"/>
      <c r="G248" s="22"/>
      <c r="H248" s="19"/>
      <c r="I248" s="19"/>
      <c r="J248" s="19"/>
      <c r="K248" s="19"/>
      <c r="L248" s="19"/>
    </row>
    <row r="249" spans="1:12" ht="14.4" x14ac:dyDescent="0.55000000000000004">
      <c r="A249" s="20"/>
      <c r="C249" s="19"/>
      <c r="D249" s="19"/>
      <c r="E249" s="20"/>
      <c r="F249" s="20"/>
      <c r="G249" s="22"/>
      <c r="H249" s="19"/>
      <c r="I249" s="19"/>
      <c r="J249" s="19"/>
      <c r="K249" s="19"/>
      <c r="L249" s="19"/>
    </row>
    <row r="250" spans="1:12" ht="14.4" x14ac:dyDescent="0.55000000000000004">
      <c r="A250" s="20"/>
      <c r="C250" s="19"/>
      <c r="D250" s="19"/>
      <c r="E250" s="20"/>
      <c r="F250" s="20"/>
      <c r="G250" s="22"/>
      <c r="H250" s="19"/>
      <c r="I250" s="19"/>
      <c r="J250" s="19"/>
      <c r="K250" s="19"/>
      <c r="L250" s="19"/>
    </row>
    <row r="251" spans="1:12" ht="14.4" x14ac:dyDescent="0.55000000000000004">
      <c r="A251" s="20"/>
      <c r="C251" s="19"/>
      <c r="D251" s="19"/>
      <c r="E251" s="20"/>
      <c r="F251" s="20"/>
      <c r="G251" s="22"/>
      <c r="H251" s="19"/>
      <c r="I251" s="19"/>
      <c r="J251" s="19"/>
      <c r="K251" s="19"/>
      <c r="L251" s="19"/>
    </row>
    <row r="252" spans="1:12" ht="14.4" x14ac:dyDescent="0.55000000000000004">
      <c r="A252" s="20"/>
      <c r="C252" s="19"/>
      <c r="D252" s="19"/>
      <c r="E252" s="20"/>
      <c r="F252" s="20"/>
      <c r="G252" s="22"/>
      <c r="H252" s="19"/>
      <c r="I252" s="19"/>
      <c r="J252" s="19"/>
      <c r="K252" s="19"/>
      <c r="L252" s="19"/>
    </row>
    <row r="253" spans="1:12" ht="14.4" x14ac:dyDescent="0.55000000000000004">
      <c r="A253" s="20"/>
      <c r="C253" s="19"/>
      <c r="D253" s="19"/>
      <c r="E253" s="20"/>
      <c r="F253" s="20"/>
      <c r="G253" s="22"/>
      <c r="H253" s="19"/>
      <c r="I253" s="19"/>
      <c r="J253" s="19"/>
      <c r="K253" s="19"/>
      <c r="L253" s="19"/>
    </row>
    <row r="254" spans="1:12" ht="14.4" x14ac:dyDescent="0.55000000000000004">
      <c r="A254" s="20"/>
      <c r="C254" s="19"/>
      <c r="D254" s="19"/>
      <c r="E254" s="20"/>
      <c r="F254" s="20"/>
      <c r="G254" s="22"/>
      <c r="H254" s="19"/>
      <c r="I254" s="19"/>
      <c r="J254" s="19"/>
      <c r="K254" s="19"/>
      <c r="L254" s="19"/>
    </row>
    <row r="255" spans="1:12" ht="14.4" x14ac:dyDescent="0.55000000000000004">
      <c r="A255" s="20"/>
      <c r="C255" s="19"/>
      <c r="D255" s="19"/>
      <c r="E255" s="20"/>
      <c r="F255" s="20"/>
      <c r="G255" s="22"/>
      <c r="H255" s="19"/>
      <c r="I255" s="19"/>
      <c r="J255" s="19"/>
      <c r="K255" s="19"/>
      <c r="L255" s="19"/>
    </row>
    <row r="256" spans="1:12" ht="14.4" x14ac:dyDescent="0.55000000000000004">
      <c r="A256" s="20"/>
      <c r="C256" s="19"/>
      <c r="D256" s="19"/>
      <c r="E256" s="20"/>
      <c r="F256" s="20"/>
      <c r="G256" s="22"/>
      <c r="H256" s="19"/>
      <c r="I256" s="19"/>
      <c r="J256" s="19"/>
      <c r="K256" s="19"/>
      <c r="L256" s="19"/>
    </row>
    <row r="257" spans="1:12" ht="14.4" x14ac:dyDescent="0.55000000000000004">
      <c r="A257" s="20"/>
      <c r="C257" s="19"/>
      <c r="D257" s="19"/>
      <c r="E257" s="20"/>
      <c r="F257" s="20"/>
      <c r="G257" s="22"/>
      <c r="H257" s="19"/>
      <c r="I257" s="19"/>
      <c r="J257" s="19"/>
      <c r="K257" s="19"/>
      <c r="L257" s="19"/>
    </row>
    <row r="258" spans="1:12" ht="14.4" x14ac:dyDescent="0.55000000000000004">
      <c r="A258" s="20"/>
      <c r="C258" s="19"/>
      <c r="D258" s="19"/>
      <c r="E258" s="20"/>
      <c r="F258" s="20"/>
      <c r="G258" s="22"/>
      <c r="H258" s="19"/>
      <c r="I258" s="19"/>
      <c r="J258" s="19"/>
      <c r="K258" s="19"/>
      <c r="L258" s="19"/>
    </row>
    <row r="259" spans="1:12" ht="14.4" x14ac:dyDescent="0.55000000000000004">
      <c r="A259" s="20"/>
      <c r="C259" s="19"/>
      <c r="D259" s="19"/>
      <c r="E259" s="20"/>
      <c r="F259" s="20"/>
      <c r="G259" s="22"/>
      <c r="H259" s="19"/>
      <c r="I259" s="19"/>
      <c r="J259" s="19"/>
      <c r="K259" s="19"/>
      <c r="L259" s="19"/>
    </row>
    <row r="260" spans="1:12" ht="14.4" x14ac:dyDescent="0.55000000000000004">
      <c r="A260" s="20"/>
      <c r="C260" s="19"/>
      <c r="D260" s="19"/>
      <c r="E260" s="20"/>
      <c r="F260" s="20"/>
      <c r="G260" s="22"/>
      <c r="H260" s="19"/>
      <c r="I260" s="19"/>
      <c r="J260" s="19"/>
      <c r="K260" s="19"/>
      <c r="L260" s="19"/>
    </row>
    <row r="261" spans="1:12" ht="14.4" x14ac:dyDescent="0.55000000000000004">
      <c r="A261" s="20"/>
      <c r="C261" s="19"/>
      <c r="D261" s="19"/>
      <c r="E261" s="20"/>
      <c r="F261" s="20"/>
      <c r="G261" s="22"/>
      <c r="H261" s="19"/>
      <c r="I261" s="19"/>
      <c r="J261" s="19"/>
      <c r="K261" s="19"/>
      <c r="L261" s="19"/>
    </row>
    <row r="262" spans="1:12" ht="14.4" x14ac:dyDescent="0.55000000000000004">
      <c r="A262" s="20"/>
      <c r="C262" s="19"/>
      <c r="D262" s="19"/>
      <c r="E262" s="20"/>
      <c r="F262" s="20"/>
      <c r="G262" s="22"/>
      <c r="H262" s="19"/>
      <c r="I262" s="19"/>
      <c r="J262" s="19"/>
      <c r="K262" s="19"/>
      <c r="L262" s="19"/>
    </row>
    <row r="263" spans="1:12" ht="14.4" x14ac:dyDescent="0.55000000000000004">
      <c r="A263" s="20"/>
      <c r="C263" s="19"/>
      <c r="D263" s="19"/>
      <c r="E263" s="20"/>
      <c r="F263" s="20"/>
      <c r="G263" s="22"/>
      <c r="H263" s="19"/>
      <c r="I263" s="19"/>
      <c r="J263" s="19"/>
      <c r="K263" s="19"/>
      <c r="L263" s="19"/>
    </row>
    <row r="264" spans="1:12" ht="14.4" x14ac:dyDescent="0.55000000000000004">
      <c r="A264" s="20"/>
      <c r="C264" s="19"/>
      <c r="D264" s="19"/>
      <c r="E264" s="20"/>
      <c r="F264" s="20"/>
      <c r="G264" s="22"/>
      <c r="H264" s="19"/>
      <c r="I264" s="19"/>
      <c r="J264" s="19"/>
      <c r="K264" s="19"/>
      <c r="L264" s="19"/>
    </row>
    <row r="265" spans="1:12" ht="14.4" x14ac:dyDescent="0.55000000000000004">
      <c r="A265" s="20"/>
      <c r="C265" s="19"/>
      <c r="D265" s="19"/>
      <c r="E265" s="20"/>
      <c r="F265" s="20"/>
      <c r="G265" s="22"/>
      <c r="H265" s="19"/>
      <c r="I265" s="19"/>
      <c r="J265" s="19"/>
      <c r="K265" s="19"/>
      <c r="L265" s="19"/>
    </row>
    <row r="266" spans="1:12" ht="14.4" x14ac:dyDescent="0.55000000000000004">
      <c r="A266" s="20"/>
      <c r="C266" s="19"/>
      <c r="D266" s="19"/>
      <c r="E266" s="20"/>
      <c r="F266" s="20"/>
      <c r="G266" s="22"/>
      <c r="H266" s="19"/>
      <c r="I266" s="19"/>
      <c r="J266" s="19"/>
      <c r="K266" s="19"/>
      <c r="L266" s="19"/>
    </row>
    <row r="267" spans="1:12" ht="14.4" x14ac:dyDescent="0.55000000000000004">
      <c r="A267" s="20"/>
      <c r="C267" s="19"/>
      <c r="D267" s="19"/>
      <c r="E267" s="20"/>
      <c r="F267" s="20"/>
      <c r="G267" s="22"/>
      <c r="H267" s="19"/>
      <c r="I267" s="19"/>
      <c r="J267" s="19"/>
      <c r="K267" s="19"/>
      <c r="L267" s="19"/>
    </row>
    <row r="268" spans="1:12" ht="14.4" x14ac:dyDescent="0.55000000000000004">
      <c r="A268" s="20"/>
      <c r="C268" s="19"/>
      <c r="D268" s="19"/>
      <c r="E268" s="20"/>
      <c r="F268" s="20"/>
      <c r="G268" s="22"/>
      <c r="H268" s="19"/>
      <c r="I268" s="19"/>
      <c r="J268" s="19"/>
      <c r="K268" s="19"/>
      <c r="L268" s="19"/>
    </row>
    <row r="269" spans="1:12" ht="14.4" x14ac:dyDescent="0.55000000000000004">
      <c r="A269" s="20"/>
      <c r="C269" s="19"/>
      <c r="D269" s="19"/>
      <c r="E269" s="20"/>
      <c r="F269" s="20"/>
      <c r="G269" s="22"/>
      <c r="H269" s="19"/>
      <c r="I269" s="19"/>
      <c r="J269" s="19"/>
      <c r="K269" s="19"/>
      <c r="L269" s="19"/>
    </row>
    <row r="270" spans="1:12" ht="14.4" x14ac:dyDescent="0.55000000000000004">
      <c r="A270" s="20"/>
      <c r="C270" s="19"/>
      <c r="D270" s="19"/>
      <c r="E270" s="20"/>
      <c r="F270" s="20"/>
      <c r="G270" s="22"/>
      <c r="H270" s="19"/>
      <c r="I270" s="19"/>
      <c r="J270" s="19"/>
      <c r="K270" s="19"/>
      <c r="L270" s="19"/>
    </row>
    <row r="271" spans="1:12" ht="14.4" x14ac:dyDescent="0.55000000000000004">
      <c r="A271" s="20"/>
      <c r="C271" s="19"/>
      <c r="D271" s="19"/>
      <c r="E271" s="20"/>
      <c r="F271" s="20"/>
      <c r="G271" s="22"/>
      <c r="H271" s="19"/>
      <c r="I271" s="19"/>
      <c r="J271" s="19"/>
      <c r="K271" s="19"/>
      <c r="L271" s="19"/>
    </row>
    <row r="272" spans="1:12" ht="14.4" x14ac:dyDescent="0.55000000000000004">
      <c r="A272" s="20"/>
      <c r="C272" s="19"/>
      <c r="D272" s="19"/>
      <c r="E272" s="20"/>
      <c r="F272" s="20"/>
      <c r="G272" s="22"/>
      <c r="H272" s="19"/>
      <c r="I272" s="19"/>
      <c r="J272" s="19"/>
      <c r="K272" s="19"/>
      <c r="L272" s="19"/>
    </row>
    <row r="273" spans="1:12" ht="14.4" x14ac:dyDescent="0.55000000000000004">
      <c r="A273" s="20"/>
      <c r="C273" s="19"/>
      <c r="D273" s="19"/>
      <c r="E273" s="20"/>
      <c r="F273" s="20"/>
      <c r="G273" s="22"/>
      <c r="H273" s="19"/>
      <c r="I273" s="19"/>
      <c r="J273" s="19"/>
      <c r="K273" s="19"/>
      <c r="L273" s="19"/>
    </row>
    <row r="274" spans="1:12" ht="14.4" x14ac:dyDescent="0.55000000000000004">
      <c r="A274" s="20"/>
      <c r="C274" s="19"/>
      <c r="D274" s="19"/>
      <c r="E274" s="20"/>
      <c r="F274" s="20"/>
      <c r="G274" s="22"/>
      <c r="H274" s="19"/>
      <c r="I274" s="19"/>
      <c r="J274" s="19"/>
      <c r="K274" s="19"/>
      <c r="L274" s="19"/>
    </row>
    <row r="275" spans="1:12" ht="14.4" x14ac:dyDescent="0.55000000000000004">
      <c r="A275" s="20"/>
      <c r="C275" s="19"/>
      <c r="D275" s="19"/>
      <c r="E275" s="20"/>
      <c r="F275" s="20"/>
      <c r="G275" s="22"/>
      <c r="H275" s="19"/>
      <c r="I275" s="19"/>
      <c r="J275" s="19"/>
      <c r="K275" s="19"/>
      <c r="L275" s="19"/>
    </row>
    <row r="276" spans="1:12" ht="14.4" x14ac:dyDescent="0.55000000000000004">
      <c r="A276" s="20"/>
      <c r="C276" s="19"/>
      <c r="D276" s="19"/>
      <c r="E276" s="20"/>
      <c r="F276" s="20"/>
      <c r="G276" s="22"/>
      <c r="H276" s="19"/>
      <c r="I276" s="19"/>
      <c r="J276" s="19"/>
      <c r="K276" s="19"/>
      <c r="L276" s="19"/>
    </row>
    <row r="277" spans="1:12" ht="14.4" x14ac:dyDescent="0.55000000000000004">
      <c r="A277" s="20"/>
      <c r="C277" s="19"/>
      <c r="D277" s="19"/>
      <c r="E277" s="20"/>
      <c r="F277" s="20"/>
      <c r="G277" s="22"/>
      <c r="H277" s="19"/>
      <c r="I277" s="19"/>
      <c r="J277" s="19"/>
      <c r="K277" s="19"/>
      <c r="L277" s="19"/>
    </row>
    <row r="278" spans="1:12" ht="14.4" x14ac:dyDescent="0.55000000000000004">
      <c r="A278" s="20"/>
      <c r="C278" s="19"/>
      <c r="D278" s="19"/>
      <c r="E278" s="20"/>
      <c r="F278" s="20"/>
      <c r="G278" s="22"/>
      <c r="H278" s="19"/>
      <c r="I278" s="19"/>
      <c r="J278" s="19"/>
      <c r="K278" s="19"/>
      <c r="L278" s="19"/>
    </row>
    <row r="279" spans="1:12" ht="14.4" x14ac:dyDescent="0.55000000000000004">
      <c r="A279" s="20"/>
      <c r="C279" s="19"/>
      <c r="D279" s="19"/>
      <c r="E279" s="20"/>
      <c r="F279" s="20"/>
      <c r="G279" s="22"/>
      <c r="H279" s="19"/>
      <c r="I279" s="19"/>
      <c r="J279" s="19"/>
      <c r="K279" s="19"/>
      <c r="L279" s="19"/>
    </row>
    <row r="280" spans="1:12" ht="14.4" x14ac:dyDescent="0.55000000000000004">
      <c r="A280" s="20"/>
      <c r="C280" s="19"/>
      <c r="D280" s="19"/>
      <c r="E280" s="20"/>
      <c r="F280" s="20"/>
      <c r="G280" s="22"/>
      <c r="H280" s="19"/>
      <c r="I280" s="19"/>
      <c r="J280" s="19"/>
      <c r="K280" s="19"/>
      <c r="L280" s="19"/>
    </row>
    <row r="281" spans="1:12" ht="14.4" x14ac:dyDescent="0.55000000000000004">
      <c r="A281" s="20"/>
      <c r="C281" s="19"/>
      <c r="D281" s="19"/>
      <c r="E281" s="20"/>
      <c r="F281" s="20"/>
      <c r="G281" s="22"/>
      <c r="H281" s="19"/>
      <c r="I281" s="19"/>
      <c r="J281" s="19"/>
      <c r="K281" s="19"/>
      <c r="L281" s="19"/>
    </row>
    <row r="282" spans="1:12" ht="14.4" x14ac:dyDescent="0.55000000000000004">
      <c r="A282" s="20"/>
      <c r="C282" s="19"/>
      <c r="D282" s="19"/>
      <c r="E282" s="20"/>
      <c r="F282" s="20"/>
      <c r="G282" s="22"/>
      <c r="H282" s="19"/>
      <c r="I282" s="19"/>
      <c r="J282" s="19"/>
      <c r="K282" s="19"/>
      <c r="L282" s="19"/>
    </row>
    <row r="283" spans="1:12" ht="14.4" x14ac:dyDescent="0.55000000000000004">
      <c r="A283" s="20"/>
      <c r="C283" s="19"/>
      <c r="D283" s="19"/>
      <c r="E283" s="20"/>
      <c r="F283" s="20"/>
      <c r="G283" s="22"/>
      <c r="H283" s="19"/>
      <c r="I283" s="19"/>
      <c r="J283" s="19"/>
      <c r="K283" s="19"/>
      <c r="L283" s="19"/>
    </row>
    <row r="284" spans="1:12" ht="14.4" x14ac:dyDescent="0.55000000000000004">
      <c r="A284" s="20"/>
      <c r="C284" s="19"/>
      <c r="D284" s="19"/>
      <c r="E284" s="20"/>
      <c r="F284" s="20"/>
      <c r="G284" s="22"/>
      <c r="H284" s="19"/>
      <c r="I284" s="19"/>
      <c r="J284" s="19"/>
      <c r="K284" s="19"/>
      <c r="L284" s="19"/>
    </row>
    <row r="285" spans="1:12" ht="14.4" x14ac:dyDescent="0.55000000000000004">
      <c r="A285" s="20"/>
      <c r="C285" s="19"/>
      <c r="D285" s="19"/>
      <c r="E285" s="20"/>
      <c r="F285" s="20"/>
      <c r="G285" s="22"/>
      <c r="H285" s="19"/>
      <c r="I285" s="19"/>
      <c r="J285" s="19"/>
      <c r="K285" s="19"/>
      <c r="L285" s="19"/>
    </row>
    <row r="286" spans="1:12" ht="14.4" x14ac:dyDescent="0.55000000000000004">
      <c r="A286" s="20"/>
      <c r="C286" s="19"/>
      <c r="D286" s="19"/>
      <c r="E286" s="20"/>
      <c r="F286" s="20"/>
      <c r="G286" s="22"/>
      <c r="H286" s="19"/>
      <c r="I286" s="19"/>
      <c r="J286" s="19"/>
      <c r="K286" s="19"/>
      <c r="L286" s="19"/>
    </row>
    <row r="287" spans="1:12" ht="14.4" x14ac:dyDescent="0.55000000000000004">
      <c r="A287" s="20"/>
      <c r="C287" s="19"/>
      <c r="D287" s="19"/>
      <c r="E287" s="20"/>
      <c r="F287" s="20"/>
      <c r="G287" s="22"/>
      <c r="H287" s="19"/>
      <c r="I287" s="19"/>
      <c r="J287" s="19"/>
      <c r="K287" s="19"/>
      <c r="L287" s="19"/>
    </row>
    <row r="288" spans="1:12" ht="14.4" x14ac:dyDescent="0.55000000000000004">
      <c r="A288" s="20"/>
      <c r="C288" s="19"/>
      <c r="D288" s="19"/>
      <c r="E288" s="20"/>
      <c r="F288" s="20"/>
      <c r="G288" s="22"/>
      <c r="H288" s="19"/>
      <c r="I288" s="19"/>
      <c r="J288" s="19"/>
      <c r="K288" s="19"/>
      <c r="L288" s="19"/>
    </row>
    <row r="289" spans="1:12" ht="14.4" x14ac:dyDescent="0.55000000000000004">
      <c r="A289" s="20"/>
      <c r="C289" s="19"/>
      <c r="D289" s="19"/>
      <c r="E289" s="20"/>
      <c r="F289" s="20"/>
      <c r="G289" s="22"/>
      <c r="H289" s="19"/>
      <c r="I289" s="19"/>
      <c r="J289" s="19"/>
      <c r="K289" s="19"/>
      <c r="L289" s="19"/>
    </row>
    <row r="290" spans="1:12" ht="14.4" x14ac:dyDescent="0.55000000000000004">
      <c r="A290" s="20"/>
      <c r="C290" s="19"/>
      <c r="D290" s="19"/>
      <c r="E290" s="20"/>
      <c r="F290" s="20"/>
      <c r="G290" s="22"/>
      <c r="H290" s="19"/>
      <c r="I290" s="19"/>
      <c r="J290" s="19"/>
      <c r="K290" s="19"/>
      <c r="L290" s="19"/>
    </row>
    <row r="291" spans="1:12" ht="14.4" x14ac:dyDescent="0.55000000000000004">
      <c r="A291" s="20"/>
      <c r="C291" s="19"/>
      <c r="D291" s="19"/>
      <c r="E291" s="20"/>
      <c r="F291" s="20"/>
      <c r="G291" s="22"/>
      <c r="H291" s="19"/>
      <c r="I291" s="19"/>
      <c r="J291" s="19"/>
      <c r="K291" s="19"/>
      <c r="L291" s="19"/>
    </row>
    <row r="292" spans="1:12" ht="14.4" x14ac:dyDescent="0.55000000000000004">
      <c r="A292" s="20"/>
      <c r="C292" s="19"/>
      <c r="D292" s="19"/>
      <c r="E292" s="20"/>
      <c r="F292" s="20"/>
      <c r="G292" s="22"/>
      <c r="H292" s="19"/>
      <c r="I292" s="19"/>
      <c r="J292" s="19"/>
      <c r="K292" s="19"/>
      <c r="L292" s="19"/>
    </row>
    <row r="293" spans="1:12" ht="14.4" x14ac:dyDescent="0.55000000000000004">
      <c r="A293" s="20"/>
      <c r="C293" s="19"/>
      <c r="D293" s="19"/>
      <c r="E293" s="20"/>
      <c r="F293" s="20"/>
      <c r="G293" s="22"/>
      <c r="H293" s="19"/>
      <c r="I293" s="19"/>
      <c r="J293" s="19"/>
      <c r="K293" s="19"/>
      <c r="L293" s="19"/>
    </row>
    <row r="294" spans="1:12" ht="14.4" x14ac:dyDescent="0.55000000000000004">
      <c r="A294" s="20"/>
      <c r="C294" s="19"/>
      <c r="D294" s="19"/>
      <c r="E294" s="20"/>
      <c r="F294" s="20"/>
      <c r="G294" s="22"/>
      <c r="H294" s="19"/>
      <c r="I294" s="19"/>
      <c r="J294" s="19"/>
      <c r="K294" s="19"/>
      <c r="L294" s="19"/>
    </row>
    <row r="295" spans="1:12" ht="14.4" x14ac:dyDescent="0.55000000000000004">
      <c r="A295" s="20"/>
      <c r="C295" s="19"/>
      <c r="D295" s="19"/>
      <c r="E295" s="20"/>
      <c r="F295" s="20"/>
      <c r="G295" s="22"/>
      <c r="H295" s="19"/>
      <c r="I295" s="19"/>
      <c r="J295" s="19"/>
      <c r="K295" s="19"/>
      <c r="L295" s="19"/>
    </row>
    <row r="296" spans="1:12" ht="14.4" x14ac:dyDescent="0.55000000000000004">
      <c r="A296" s="20"/>
      <c r="C296" s="19"/>
      <c r="D296" s="19"/>
      <c r="E296" s="20"/>
      <c r="F296" s="20"/>
      <c r="G296" s="22"/>
      <c r="H296" s="19"/>
      <c r="I296" s="19"/>
      <c r="J296" s="19"/>
      <c r="K296" s="19"/>
      <c r="L296" s="19"/>
    </row>
    <row r="297" spans="1:12" ht="14.4" x14ac:dyDescent="0.55000000000000004">
      <c r="A297" s="20"/>
      <c r="C297" s="19"/>
      <c r="D297" s="19"/>
      <c r="E297" s="20"/>
      <c r="F297" s="20"/>
      <c r="G297" s="22"/>
      <c r="H297" s="19"/>
      <c r="I297" s="19"/>
      <c r="J297" s="19"/>
      <c r="K297" s="19"/>
      <c r="L297" s="19"/>
    </row>
    <row r="298" spans="1:12" ht="14.4" x14ac:dyDescent="0.55000000000000004">
      <c r="A298" s="20"/>
      <c r="C298" s="19"/>
      <c r="D298" s="19"/>
      <c r="E298" s="20"/>
      <c r="F298" s="20"/>
      <c r="G298" s="22"/>
      <c r="H298" s="19"/>
      <c r="I298" s="19"/>
      <c r="J298" s="19"/>
      <c r="K298" s="19"/>
      <c r="L298" s="19"/>
    </row>
    <row r="299" spans="1:12" ht="14.4" x14ac:dyDescent="0.55000000000000004">
      <c r="A299" s="20"/>
      <c r="C299" s="19"/>
      <c r="D299" s="19"/>
      <c r="E299" s="20"/>
      <c r="F299" s="20"/>
      <c r="G299" s="22"/>
      <c r="H299" s="19"/>
      <c r="I299" s="19"/>
      <c r="J299" s="19"/>
      <c r="K299" s="19"/>
      <c r="L299" s="19"/>
    </row>
    <row r="300" spans="1:12" ht="14.4" x14ac:dyDescent="0.55000000000000004">
      <c r="A300" s="20"/>
      <c r="C300" s="19"/>
      <c r="D300" s="19"/>
      <c r="E300" s="20"/>
      <c r="F300" s="20"/>
      <c r="G300" s="22"/>
      <c r="H300" s="19"/>
      <c r="I300" s="19"/>
      <c r="J300" s="19"/>
      <c r="K300" s="19"/>
      <c r="L300" s="19"/>
    </row>
    <row r="301" spans="1:12" ht="14.4" x14ac:dyDescent="0.55000000000000004">
      <c r="A301" s="20"/>
      <c r="C301" s="19"/>
      <c r="D301" s="19"/>
      <c r="E301" s="20"/>
      <c r="F301" s="20"/>
      <c r="G301" s="22"/>
      <c r="H301" s="19"/>
      <c r="I301" s="19"/>
      <c r="J301" s="19"/>
      <c r="K301" s="19"/>
      <c r="L301" s="19"/>
    </row>
    <row r="302" spans="1:12" ht="14.4" x14ac:dyDescent="0.55000000000000004">
      <c r="A302" s="20"/>
      <c r="C302" s="19"/>
      <c r="D302" s="19"/>
      <c r="E302" s="20"/>
      <c r="F302" s="20"/>
      <c r="G302" s="22"/>
      <c r="H302" s="19"/>
      <c r="I302" s="19"/>
      <c r="J302" s="19"/>
      <c r="K302" s="19"/>
      <c r="L302" s="19"/>
    </row>
    <row r="303" spans="1:12" ht="14.4" x14ac:dyDescent="0.55000000000000004">
      <c r="A303" s="20"/>
      <c r="C303" s="19"/>
      <c r="D303" s="19"/>
      <c r="E303" s="20"/>
      <c r="F303" s="20"/>
      <c r="G303" s="22"/>
      <c r="H303" s="19"/>
      <c r="I303" s="19"/>
      <c r="J303" s="19"/>
      <c r="K303" s="19"/>
      <c r="L303" s="19"/>
    </row>
    <row r="304" spans="1:12" ht="14.4" x14ac:dyDescent="0.55000000000000004">
      <c r="A304" s="20"/>
      <c r="C304" s="19"/>
      <c r="D304" s="19"/>
      <c r="E304" s="20"/>
      <c r="F304" s="20"/>
      <c r="G304" s="22"/>
      <c r="H304" s="19"/>
      <c r="I304" s="19"/>
      <c r="J304" s="19"/>
      <c r="K304" s="19"/>
      <c r="L304" s="19"/>
    </row>
    <row r="305" spans="1:12" ht="14.4" x14ac:dyDescent="0.55000000000000004">
      <c r="A305" s="20"/>
      <c r="C305" s="19"/>
      <c r="D305" s="19"/>
      <c r="E305" s="20"/>
      <c r="F305" s="20"/>
      <c r="G305" s="22"/>
      <c r="H305" s="19"/>
      <c r="I305" s="19"/>
      <c r="J305" s="19"/>
      <c r="K305" s="19"/>
      <c r="L305" s="19"/>
    </row>
    <row r="306" spans="1:12" ht="14.4" x14ac:dyDescent="0.55000000000000004">
      <c r="A306" s="20"/>
      <c r="C306" s="19"/>
      <c r="D306" s="19"/>
      <c r="E306" s="20"/>
      <c r="F306" s="20"/>
      <c r="G306" s="22"/>
      <c r="H306" s="19"/>
      <c r="I306" s="19"/>
      <c r="J306" s="19"/>
      <c r="K306" s="19"/>
      <c r="L306" s="19"/>
    </row>
    <row r="307" spans="1:12" ht="14.4" x14ac:dyDescent="0.55000000000000004">
      <c r="A307" s="20"/>
      <c r="C307" s="19"/>
      <c r="D307" s="19"/>
      <c r="E307" s="20"/>
      <c r="F307" s="20"/>
      <c r="G307" s="22"/>
      <c r="H307" s="19"/>
      <c r="I307" s="19"/>
      <c r="J307" s="19"/>
      <c r="K307" s="19"/>
      <c r="L307" s="19"/>
    </row>
    <row r="308" spans="1:12" ht="14.4" x14ac:dyDescent="0.55000000000000004">
      <c r="A308" s="20"/>
      <c r="C308" s="19"/>
      <c r="D308" s="19"/>
      <c r="E308" s="20"/>
      <c r="F308" s="20"/>
      <c r="G308" s="22"/>
      <c r="H308" s="19"/>
      <c r="I308" s="19"/>
      <c r="J308" s="19"/>
      <c r="K308" s="19"/>
      <c r="L308" s="19"/>
    </row>
    <row r="309" spans="1:12" ht="14.4" x14ac:dyDescent="0.55000000000000004">
      <c r="A309" s="20"/>
      <c r="C309" s="19"/>
      <c r="D309" s="19"/>
      <c r="E309" s="20"/>
      <c r="F309" s="20"/>
      <c r="G309" s="22"/>
      <c r="H309" s="19"/>
      <c r="I309" s="19"/>
      <c r="J309" s="19"/>
      <c r="K309" s="19"/>
      <c r="L309" s="19"/>
    </row>
    <row r="310" spans="1:12" ht="14.4" x14ac:dyDescent="0.55000000000000004">
      <c r="A310" s="20"/>
      <c r="C310" s="19"/>
      <c r="D310" s="19"/>
      <c r="E310" s="20"/>
      <c r="F310" s="20"/>
      <c r="G310" s="22"/>
      <c r="H310" s="19"/>
      <c r="I310" s="19"/>
      <c r="J310" s="19"/>
      <c r="K310" s="19"/>
      <c r="L310" s="19"/>
    </row>
    <row r="311" spans="1:12" ht="14.4" x14ac:dyDescent="0.55000000000000004">
      <c r="A311" s="20"/>
      <c r="C311" s="19"/>
      <c r="D311" s="19"/>
      <c r="E311" s="20"/>
      <c r="F311" s="20"/>
      <c r="G311" s="22"/>
      <c r="H311" s="19"/>
      <c r="I311" s="19"/>
      <c r="J311" s="19"/>
      <c r="K311" s="19"/>
      <c r="L311" s="19"/>
    </row>
    <row r="312" spans="1:12" ht="14.4" x14ac:dyDescent="0.55000000000000004">
      <c r="A312" s="20"/>
      <c r="C312" s="19"/>
      <c r="D312" s="19"/>
      <c r="E312" s="20"/>
      <c r="F312" s="20"/>
      <c r="G312" s="22"/>
      <c r="H312" s="19"/>
      <c r="I312" s="19"/>
      <c r="J312" s="19"/>
      <c r="K312" s="19"/>
      <c r="L312" s="19"/>
    </row>
    <row r="313" spans="1:12" ht="14.4" x14ac:dyDescent="0.55000000000000004">
      <c r="A313" s="20"/>
      <c r="C313" s="19"/>
      <c r="D313" s="19"/>
      <c r="E313" s="20"/>
      <c r="F313" s="20"/>
      <c r="G313" s="22"/>
      <c r="H313" s="19"/>
      <c r="I313" s="19"/>
      <c r="J313" s="19"/>
      <c r="K313" s="19"/>
      <c r="L313" s="19"/>
    </row>
    <row r="314" spans="1:12" ht="14.4" x14ac:dyDescent="0.55000000000000004">
      <c r="A314" s="20"/>
      <c r="C314" s="19"/>
      <c r="D314" s="19"/>
      <c r="E314" s="20"/>
      <c r="F314" s="20"/>
      <c r="G314" s="22"/>
      <c r="H314" s="19"/>
      <c r="I314" s="19"/>
      <c r="J314" s="19"/>
      <c r="K314" s="19"/>
      <c r="L314" s="19"/>
    </row>
    <row r="315" spans="1:12" ht="14.4" x14ac:dyDescent="0.55000000000000004">
      <c r="A315" s="20"/>
      <c r="C315" s="19"/>
      <c r="D315" s="19"/>
      <c r="E315" s="20"/>
      <c r="F315" s="20"/>
      <c r="G315" s="22"/>
      <c r="H315" s="19"/>
      <c r="I315" s="19"/>
      <c r="J315" s="19"/>
      <c r="K315" s="19"/>
      <c r="L315" s="19"/>
    </row>
    <row r="316" spans="1:12" ht="14.4" x14ac:dyDescent="0.55000000000000004">
      <c r="A316" s="20"/>
      <c r="C316" s="19"/>
      <c r="D316" s="19"/>
      <c r="E316" s="20"/>
      <c r="F316" s="20"/>
      <c r="G316" s="22"/>
      <c r="H316" s="19"/>
      <c r="I316" s="19"/>
      <c r="J316" s="19"/>
      <c r="K316" s="19"/>
      <c r="L316" s="19"/>
    </row>
    <row r="317" spans="1:12" ht="14.4" x14ac:dyDescent="0.55000000000000004">
      <c r="A317" s="20"/>
      <c r="C317" s="19"/>
      <c r="D317" s="19"/>
      <c r="E317" s="20"/>
      <c r="F317" s="20"/>
      <c r="G317" s="22"/>
      <c r="H317" s="19"/>
      <c r="I317" s="19"/>
      <c r="J317" s="19"/>
      <c r="K317" s="19"/>
      <c r="L317" s="19"/>
    </row>
    <row r="318" spans="1:12" ht="14.4" x14ac:dyDescent="0.55000000000000004">
      <c r="A318" s="20"/>
      <c r="C318" s="19"/>
      <c r="D318" s="19"/>
      <c r="E318" s="20"/>
      <c r="F318" s="20"/>
      <c r="G318" s="22"/>
      <c r="H318" s="19"/>
      <c r="I318" s="19"/>
      <c r="J318" s="19"/>
      <c r="K318" s="19"/>
      <c r="L318" s="19"/>
    </row>
    <row r="319" spans="1:12" ht="14.4" x14ac:dyDescent="0.55000000000000004">
      <c r="A319" s="20"/>
      <c r="C319" s="19"/>
      <c r="D319" s="19"/>
      <c r="E319" s="20"/>
      <c r="F319" s="20"/>
      <c r="G319" s="22"/>
      <c r="H319" s="19"/>
      <c r="I319" s="19"/>
      <c r="J319" s="19"/>
      <c r="K319" s="19"/>
      <c r="L319" s="19"/>
    </row>
    <row r="320" spans="1:12" ht="14.4" x14ac:dyDescent="0.55000000000000004">
      <c r="A320" s="20"/>
      <c r="C320" s="19"/>
      <c r="D320" s="19"/>
      <c r="E320" s="20"/>
      <c r="F320" s="20"/>
      <c r="G320" s="22"/>
      <c r="H320" s="19"/>
      <c r="I320" s="19"/>
      <c r="J320" s="19"/>
      <c r="K320" s="19"/>
      <c r="L320" s="19"/>
    </row>
    <row r="321" spans="1:12" ht="14.4" x14ac:dyDescent="0.55000000000000004">
      <c r="A321" s="20"/>
      <c r="C321" s="19"/>
      <c r="D321" s="19"/>
      <c r="E321" s="20"/>
      <c r="F321" s="20"/>
      <c r="G321" s="22"/>
      <c r="H321" s="19"/>
      <c r="I321" s="19"/>
      <c r="J321" s="19"/>
      <c r="K321" s="19"/>
      <c r="L321" s="19"/>
    </row>
    <row r="322" spans="1:12" ht="14.4" x14ac:dyDescent="0.55000000000000004">
      <c r="A322" s="20"/>
      <c r="C322" s="19"/>
      <c r="D322" s="19"/>
      <c r="E322" s="20"/>
      <c r="F322" s="20"/>
      <c r="G322" s="22"/>
      <c r="H322" s="19"/>
      <c r="I322" s="19"/>
      <c r="J322" s="19"/>
      <c r="K322" s="19"/>
      <c r="L322" s="19"/>
    </row>
    <row r="323" spans="1:12" ht="14.4" x14ac:dyDescent="0.55000000000000004">
      <c r="A323" s="20"/>
      <c r="C323" s="19"/>
      <c r="D323" s="19"/>
      <c r="E323" s="20"/>
      <c r="F323" s="20"/>
      <c r="G323" s="22"/>
      <c r="H323" s="19"/>
      <c r="I323" s="19"/>
      <c r="J323" s="19"/>
      <c r="K323" s="19"/>
      <c r="L323" s="19"/>
    </row>
    <row r="324" spans="1:12" ht="14.4" x14ac:dyDescent="0.55000000000000004">
      <c r="A324" s="20"/>
      <c r="C324" s="19"/>
      <c r="D324" s="19"/>
      <c r="E324" s="20"/>
      <c r="F324" s="20"/>
      <c r="G324" s="22"/>
      <c r="H324" s="19"/>
      <c r="I324" s="19"/>
      <c r="J324" s="19"/>
      <c r="K324" s="19"/>
      <c r="L324" s="19"/>
    </row>
    <row r="325" spans="1:12" ht="14.4" x14ac:dyDescent="0.55000000000000004">
      <c r="A325" s="20"/>
      <c r="C325" s="19"/>
      <c r="D325" s="19"/>
      <c r="E325" s="20"/>
      <c r="F325" s="20"/>
      <c r="G325" s="22"/>
      <c r="H325" s="19"/>
      <c r="I325" s="19"/>
      <c r="J325" s="19"/>
      <c r="K325" s="19"/>
      <c r="L325" s="19"/>
    </row>
    <row r="326" spans="1:12" ht="14.4" x14ac:dyDescent="0.55000000000000004">
      <c r="A326" s="20"/>
      <c r="C326" s="19"/>
      <c r="D326" s="19"/>
      <c r="E326" s="20"/>
      <c r="F326" s="20"/>
      <c r="G326" s="22"/>
      <c r="H326" s="19"/>
      <c r="I326" s="19"/>
      <c r="J326" s="19"/>
      <c r="K326" s="19"/>
      <c r="L326" s="19"/>
    </row>
    <row r="327" spans="1:12" ht="14.4" x14ac:dyDescent="0.55000000000000004">
      <c r="A327" s="20"/>
      <c r="C327" s="19"/>
      <c r="D327" s="19"/>
      <c r="E327" s="20"/>
      <c r="F327" s="20"/>
      <c r="G327" s="22"/>
      <c r="H327" s="19"/>
      <c r="I327" s="19"/>
      <c r="J327" s="19"/>
      <c r="K327" s="19"/>
      <c r="L327" s="19"/>
    </row>
    <row r="328" spans="1:12" ht="14.4" x14ac:dyDescent="0.55000000000000004">
      <c r="A328" s="20"/>
      <c r="C328" s="19"/>
      <c r="D328" s="19"/>
      <c r="E328" s="20"/>
      <c r="F328" s="20"/>
      <c r="G328" s="22"/>
      <c r="H328" s="19"/>
      <c r="I328" s="19"/>
      <c r="J328" s="19"/>
      <c r="K328" s="19"/>
      <c r="L328" s="19"/>
    </row>
    <row r="329" spans="1:12" ht="14.4" x14ac:dyDescent="0.55000000000000004">
      <c r="A329" s="20"/>
      <c r="C329" s="19"/>
      <c r="D329" s="19"/>
      <c r="E329" s="20"/>
      <c r="F329" s="20"/>
      <c r="G329" s="22"/>
      <c r="H329" s="19"/>
      <c r="I329" s="19"/>
      <c r="J329" s="19"/>
      <c r="K329" s="19"/>
      <c r="L329" s="19"/>
    </row>
    <row r="330" spans="1:12" ht="14.4" x14ac:dyDescent="0.55000000000000004">
      <c r="A330" s="20"/>
      <c r="C330" s="19"/>
      <c r="D330" s="19"/>
      <c r="E330" s="20"/>
      <c r="F330" s="20"/>
      <c r="G330" s="22"/>
      <c r="H330" s="19"/>
      <c r="I330" s="19"/>
      <c r="J330" s="19"/>
      <c r="K330" s="19"/>
      <c r="L330" s="19"/>
    </row>
    <row r="331" spans="1:12" ht="14.4" x14ac:dyDescent="0.55000000000000004">
      <c r="A331" s="20"/>
      <c r="C331" s="19"/>
      <c r="D331" s="19"/>
      <c r="E331" s="20"/>
      <c r="F331" s="20"/>
      <c r="G331" s="22"/>
      <c r="H331" s="19"/>
      <c r="I331" s="19"/>
      <c r="J331" s="19"/>
      <c r="K331" s="19"/>
      <c r="L331" s="19"/>
    </row>
    <row r="332" spans="1:12" ht="14.4" x14ac:dyDescent="0.55000000000000004">
      <c r="A332" s="20"/>
      <c r="C332" s="19"/>
      <c r="D332" s="19"/>
      <c r="E332" s="20"/>
      <c r="F332" s="20"/>
      <c r="G332" s="22"/>
      <c r="H332" s="19"/>
      <c r="I332" s="19"/>
      <c r="J332" s="19"/>
      <c r="K332" s="19"/>
      <c r="L332" s="19"/>
    </row>
    <row r="333" spans="1:12" ht="14.4" x14ac:dyDescent="0.55000000000000004">
      <c r="A333" s="20"/>
      <c r="C333" s="19"/>
      <c r="D333" s="19"/>
      <c r="E333" s="20"/>
      <c r="F333" s="20"/>
      <c r="G333" s="22"/>
      <c r="H333" s="19"/>
      <c r="I333" s="19"/>
      <c r="J333" s="19"/>
      <c r="K333" s="19"/>
      <c r="L333" s="19"/>
    </row>
    <row r="334" spans="1:12" ht="14.4" x14ac:dyDescent="0.55000000000000004">
      <c r="A334" s="20"/>
      <c r="C334" s="19"/>
      <c r="D334" s="19"/>
      <c r="E334" s="20"/>
      <c r="F334" s="20"/>
      <c r="G334" s="22"/>
      <c r="H334" s="19"/>
      <c r="I334" s="19"/>
      <c r="J334" s="19"/>
      <c r="K334" s="19"/>
      <c r="L334" s="19"/>
    </row>
    <row r="335" spans="1:12" ht="14.4" x14ac:dyDescent="0.55000000000000004">
      <c r="A335" s="20"/>
      <c r="C335" s="19"/>
      <c r="D335" s="19"/>
      <c r="E335" s="20"/>
      <c r="F335" s="20"/>
      <c r="G335" s="22"/>
      <c r="H335" s="19"/>
      <c r="I335" s="19"/>
      <c r="J335" s="19"/>
      <c r="K335" s="19"/>
      <c r="L335" s="19"/>
    </row>
    <row r="336" spans="1:12" ht="14.4" x14ac:dyDescent="0.55000000000000004">
      <c r="A336" s="20"/>
      <c r="C336" s="19"/>
      <c r="D336" s="19"/>
      <c r="E336" s="20"/>
      <c r="F336" s="20"/>
      <c r="G336" s="22"/>
      <c r="H336" s="19"/>
      <c r="I336" s="19"/>
      <c r="J336" s="19"/>
      <c r="K336" s="19"/>
      <c r="L336" s="19"/>
    </row>
    <row r="337" spans="1:12" ht="14.4" x14ac:dyDescent="0.55000000000000004">
      <c r="A337" s="20"/>
      <c r="C337" s="19"/>
      <c r="D337" s="19"/>
      <c r="E337" s="20"/>
      <c r="F337" s="20"/>
      <c r="G337" s="22"/>
      <c r="H337" s="19"/>
      <c r="I337" s="19"/>
      <c r="J337" s="19"/>
      <c r="K337" s="19"/>
      <c r="L337" s="19"/>
    </row>
    <row r="338" spans="1:12" ht="14.4" x14ac:dyDescent="0.55000000000000004">
      <c r="A338" s="20"/>
      <c r="C338" s="19"/>
      <c r="D338" s="19"/>
      <c r="E338" s="20"/>
      <c r="F338" s="20"/>
      <c r="G338" s="22"/>
      <c r="H338" s="19"/>
      <c r="I338" s="19"/>
      <c r="J338" s="19"/>
      <c r="K338" s="19"/>
      <c r="L338" s="19"/>
    </row>
    <row r="339" spans="1:12" ht="14.4" x14ac:dyDescent="0.55000000000000004">
      <c r="A339" s="20"/>
      <c r="C339" s="19"/>
      <c r="D339" s="19"/>
      <c r="E339" s="20"/>
      <c r="F339" s="20"/>
      <c r="G339" s="22"/>
      <c r="H339" s="19"/>
      <c r="I339" s="19"/>
      <c r="J339" s="19"/>
      <c r="K339" s="19"/>
      <c r="L339" s="19"/>
    </row>
    <row r="340" spans="1:12" ht="14.4" x14ac:dyDescent="0.55000000000000004">
      <c r="A340" s="20"/>
      <c r="C340" s="19"/>
      <c r="D340" s="19"/>
      <c r="E340" s="20"/>
      <c r="F340" s="20"/>
      <c r="G340" s="22"/>
      <c r="H340" s="19"/>
      <c r="I340" s="19"/>
      <c r="J340" s="19"/>
      <c r="K340" s="19"/>
      <c r="L340" s="19"/>
    </row>
    <row r="341" spans="1:12" ht="14.4" x14ac:dyDescent="0.55000000000000004">
      <c r="A341" s="20"/>
      <c r="C341" s="19"/>
      <c r="D341" s="19"/>
      <c r="E341" s="20"/>
      <c r="F341" s="20"/>
      <c r="G341" s="22"/>
      <c r="H341" s="19"/>
      <c r="I341" s="19"/>
      <c r="J341" s="19"/>
      <c r="K341" s="19"/>
      <c r="L341" s="19"/>
    </row>
    <row r="342" spans="1:12" ht="14.4" x14ac:dyDescent="0.55000000000000004">
      <c r="A342" s="20"/>
      <c r="C342" s="19"/>
      <c r="D342" s="19"/>
      <c r="E342" s="20"/>
      <c r="F342" s="20"/>
      <c r="G342" s="22"/>
      <c r="H342" s="19"/>
      <c r="I342" s="19"/>
      <c r="J342" s="19"/>
      <c r="K342" s="19"/>
      <c r="L342" s="19"/>
    </row>
    <row r="343" spans="1:12" ht="14.4" x14ac:dyDescent="0.55000000000000004">
      <c r="A343" s="20"/>
      <c r="C343" s="19"/>
      <c r="D343" s="19"/>
      <c r="E343" s="20"/>
      <c r="F343" s="20"/>
      <c r="G343" s="22"/>
      <c r="H343" s="19"/>
      <c r="I343" s="19"/>
      <c r="J343" s="19"/>
      <c r="K343" s="19"/>
      <c r="L343" s="19"/>
    </row>
    <row r="344" spans="1:12" ht="14.4" x14ac:dyDescent="0.55000000000000004">
      <c r="A344" s="20"/>
      <c r="C344" s="19"/>
      <c r="D344" s="19"/>
      <c r="E344" s="20"/>
      <c r="F344" s="20"/>
      <c r="G344" s="22"/>
      <c r="H344" s="19"/>
      <c r="I344" s="19"/>
      <c r="J344" s="19"/>
      <c r="K344" s="19"/>
      <c r="L344" s="19"/>
    </row>
    <row r="345" spans="1:12" ht="14.4" x14ac:dyDescent="0.55000000000000004">
      <c r="A345" s="20"/>
      <c r="C345" s="19"/>
      <c r="D345" s="19"/>
      <c r="E345" s="20"/>
      <c r="F345" s="20"/>
      <c r="G345" s="22"/>
      <c r="H345" s="19"/>
      <c r="I345" s="19"/>
      <c r="J345" s="19"/>
      <c r="K345" s="19"/>
      <c r="L345" s="19"/>
    </row>
    <row r="346" spans="1:12" ht="14.4" x14ac:dyDescent="0.55000000000000004">
      <c r="A346" s="20"/>
      <c r="C346" s="19"/>
      <c r="D346" s="19"/>
      <c r="E346" s="20"/>
      <c r="F346" s="20"/>
      <c r="G346" s="22"/>
      <c r="H346" s="19"/>
      <c r="I346" s="19"/>
      <c r="J346" s="19"/>
      <c r="K346" s="19"/>
      <c r="L346" s="19"/>
    </row>
    <row r="347" spans="1:12" ht="14.4" x14ac:dyDescent="0.55000000000000004">
      <c r="A347" s="20"/>
      <c r="C347" s="19"/>
      <c r="D347" s="19"/>
      <c r="E347" s="20"/>
      <c r="F347" s="20"/>
      <c r="G347" s="22"/>
      <c r="H347" s="19"/>
      <c r="I347" s="19"/>
      <c r="J347" s="19"/>
      <c r="K347" s="19"/>
      <c r="L347" s="19"/>
    </row>
    <row r="348" spans="1:12" ht="14.4" x14ac:dyDescent="0.55000000000000004">
      <c r="A348" s="20"/>
      <c r="C348" s="19"/>
      <c r="D348" s="19"/>
      <c r="E348" s="20"/>
      <c r="F348" s="20"/>
      <c r="G348" s="22"/>
      <c r="H348" s="19"/>
      <c r="I348" s="19"/>
      <c r="J348" s="19"/>
      <c r="K348" s="19"/>
      <c r="L348" s="19"/>
    </row>
    <row r="349" spans="1:12" ht="14.4" x14ac:dyDescent="0.55000000000000004">
      <c r="A349" s="20"/>
      <c r="C349" s="19"/>
      <c r="D349" s="19"/>
      <c r="E349" s="20"/>
      <c r="F349" s="20"/>
      <c r="G349" s="22"/>
      <c r="H349" s="19"/>
      <c r="I349" s="19"/>
      <c r="J349" s="19"/>
      <c r="K349" s="19"/>
      <c r="L349" s="19"/>
    </row>
    <row r="350" spans="1:12" ht="14.4" x14ac:dyDescent="0.55000000000000004">
      <c r="A350" s="20"/>
      <c r="C350" s="19"/>
      <c r="D350" s="19"/>
      <c r="E350" s="20"/>
      <c r="F350" s="20"/>
      <c r="G350" s="22"/>
      <c r="H350" s="19"/>
      <c r="I350" s="19"/>
      <c r="J350" s="19"/>
      <c r="K350" s="19"/>
      <c r="L350" s="19"/>
    </row>
    <row r="351" spans="1:12" ht="14.4" x14ac:dyDescent="0.55000000000000004">
      <c r="A351" s="20"/>
      <c r="C351" s="19"/>
      <c r="D351" s="19"/>
      <c r="E351" s="20"/>
      <c r="F351" s="20"/>
      <c r="G351" s="22"/>
      <c r="H351" s="19"/>
      <c r="I351" s="19"/>
      <c r="J351" s="19"/>
      <c r="K351" s="19"/>
      <c r="L351" s="19"/>
    </row>
    <row r="352" spans="1:12" ht="14.4" x14ac:dyDescent="0.55000000000000004">
      <c r="A352" s="20"/>
      <c r="C352" s="19"/>
      <c r="D352" s="19"/>
      <c r="E352" s="20"/>
      <c r="F352" s="20"/>
      <c r="G352" s="22"/>
      <c r="H352" s="19"/>
      <c r="I352" s="19"/>
      <c r="J352" s="19"/>
      <c r="K352" s="19"/>
      <c r="L352" s="19"/>
    </row>
    <row r="353" spans="1:12" ht="14.4" x14ac:dyDescent="0.55000000000000004">
      <c r="A353" s="20"/>
      <c r="C353" s="19"/>
      <c r="D353" s="19"/>
      <c r="E353" s="20"/>
      <c r="F353" s="20"/>
      <c r="G353" s="22"/>
      <c r="H353" s="19"/>
      <c r="I353" s="19"/>
      <c r="J353" s="19"/>
      <c r="K353" s="19"/>
      <c r="L353" s="19"/>
    </row>
    <row r="354" spans="1:12" ht="14.4" x14ac:dyDescent="0.55000000000000004">
      <c r="A354" s="20"/>
      <c r="C354" s="19"/>
      <c r="D354" s="19"/>
      <c r="E354" s="20"/>
      <c r="F354" s="20"/>
      <c r="G354" s="22"/>
      <c r="H354" s="19"/>
      <c r="I354" s="19"/>
      <c r="J354" s="19"/>
      <c r="K354" s="19"/>
      <c r="L354" s="19"/>
    </row>
    <row r="355" spans="1:12" ht="14.4" x14ac:dyDescent="0.55000000000000004">
      <c r="A355" s="20"/>
      <c r="C355" s="19"/>
      <c r="D355" s="19"/>
      <c r="E355" s="20"/>
      <c r="F355" s="20"/>
      <c r="G355" s="22"/>
      <c r="H355" s="19"/>
      <c r="I355" s="19"/>
      <c r="J355" s="19"/>
      <c r="K355" s="19"/>
      <c r="L355" s="19"/>
    </row>
    <row r="356" spans="1:12" ht="14.4" x14ac:dyDescent="0.55000000000000004">
      <c r="A356" s="20"/>
      <c r="C356" s="19"/>
      <c r="D356" s="19"/>
      <c r="E356" s="20"/>
      <c r="F356" s="20"/>
      <c r="G356" s="22"/>
      <c r="H356" s="19"/>
      <c r="I356" s="19"/>
      <c r="J356" s="19"/>
      <c r="K356" s="19"/>
      <c r="L356" s="19"/>
    </row>
    <row r="357" spans="1:12" ht="14.4" x14ac:dyDescent="0.55000000000000004">
      <c r="A357" s="20"/>
      <c r="C357" s="19"/>
      <c r="D357" s="19"/>
      <c r="E357" s="20"/>
      <c r="F357" s="20"/>
      <c r="G357" s="22"/>
      <c r="H357" s="19"/>
      <c r="I357" s="19"/>
      <c r="J357" s="19"/>
      <c r="K357" s="19"/>
      <c r="L357" s="19"/>
    </row>
    <row r="358" spans="1:12" ht="14.4" x14ac:dyDescent="0.55000000000000004">
      <c r="A358" s="20"/>
      <c r="C358" s="19"/>
      <c r="D358" s="19"/>
      <c r="E358" s="20"/>
      <c r="F358" s="20"/>
      <c r="G358" s="22"/>
      <c r="H358" s="19"/>
      <c r="I358" s="19"/>
      <c r="J358" s="19"/>
      <c r="K358" s="19"/>
      <c r="L358" s="19"/>
    </row>
    <row r="359" spans="1:12" ht="14.4" x14ac:dyDescent="0.55000000000000004">
      <c r="A359" s="20"/>
      <c r="C359" s="19"/>
      <c r="D359" s="19"/>
      <c r="E359" s="20"/>
      <c r="F359" s="20"/>
      <c r="G359" s="22"/>
      <c r="H359" s="19"/>
      <c r="I359" s="19"/>
      <c r="J359" s="19"/>
      <c r="K359" s="19"/>
      <c r="L359" s="19"/>
    </row>
    <row r="360" spans="1:12" ht="14.4" x14ac:dyDescent="0.55000000000000004">
      <c r="A360" s="20"/>
      <c r="C360" s="19"/>
      <c r="D360" s="19"/>
      <c r="E360" s="20"/>
      <c r="F360" s="20"/>
      <c r="G360" s="22"/>
      <c r="H360" s="19"/>
      <c r="I360" s="19"/>
      <c r="J360" s="19"/>
      <c r="K360" s="19"/>
      <c r="L360" s="19"/>
    </row>
    <row r="361" spans="1:12" ht="14.4" x14ac:dyDescent="0.55000000000000004">
      <c r="A361" s="20"/>
      <c r="C361" s="19"/>
      <c r="D361" s="19"/>
      <c r="E361" s="20"/>
      <c r="F361" s="20"/>
      <c r="G361" s="22"/>
      <c r="H361" s="19"/>
      <c r="I361" s="19"/>
      <c r="J361" s="19"/>
      <c r="K361" s="19"/>
      <c r="L361" s="19"/>
    </row>
    <row r="362" spans="1:12" ht="14.4" x14ac:dyDescent="0.55000000000000004">
      <c r="A362" s="20"/>
      <c r="C362" s="19"/>
      <c r="D362" s="19"/>
      <c r="E362" s="20"/>
      <c r="F362" s="20"/>
      <c r="G362" s="22"/>
      <c r="H362" s="19"/>
      <c r="I362" s="19"/>
      <c r="J362" s="19"/>
      <c r="K362" s="19"/>
      <c r="L362" s="19"/>
    </row>
    <row r="363" spans="1:12" ht="14.4" x14ac:dyDescent="0.55000000000000004">
      <c r="A363" s="20"/>
      <c r="C363" s="19"/>
      <c r="D363" s="19"/>
      <c r="E363" s="20"/>
      <c r="F363" s="20"/>
      <c r="G363" s="22"/>
      <c r="H363" s="19"/>
      <c r="I363" s="19"/>
      <c r="J363" s="19"/>
      <c r="K363" s="19"/>
      <c r="L363" s="19"/>
    </row>
    <row r="364" spans="1:12" ht="14.4" x14ac:dyDescent="0.55000000000000004">
      <c r="A364" s="20"/>
      <c r="C364" s="19"/>
      <c r="D364" s="19"/>
      <c r="E364" s="20"/>
      <c r="F364" s="20"/>
      <c r="G364" s="22"/>
      <c r="H364" s="19"/>
      <c r="I364" s="19"/>
      <c r="J364" s="19"/>
      <c r="K364" s="19"/>
      <c r="L364" s="19"/>
    </row>
    <row r="365" spans="1:12" ht="14.4" x14ac:dyDescent="0.55000000000000004">
      <c r="A365" s="20"/>
      <c r="C365" s="19"/>
      <c r="D365" s="19"/>
      <c r="E365" s="20"/>
      <c r="F365" s="20"/>
      <c r="G365" s="22"/>
      <c r="H365" s="19"/>
      <c r="I365" s="19"/>
      <c r="J365" s="19"/>
      <c r="K365" s="19"/>
      <c r="L365" s="19"/>
    </row>
    <row r="366" spans="1:12" ht="14.4" x14ac:dyDescent="0.55000000000000004">
      <c r="A366" s="20"/>
      <c r="C366" s="19"/>
      <c r="D366" s="19"/>
      <c r="E366" s="20"/>
      <c r="F366" s="20"/>
      <c r="G366" s="22"/>
      <c r="H366" s="19"/>
      <c r="I366" s="19"/>
      <c r="J366" s="19"/>
      <c r="K366" s="19"/>
      <c r="L366" s="19"/>
    </row>
    <row r="367" spans="1:12" ht="14.4" x14ac:dyDescent="0.55000000000000004">
      <c r="A367" s="20"/>
      <c r="C367" s="19"/>
      <c r="D367" s="19"/>
      <c r="E367" s="20"/>
      <c r="F367" s="20"/>
      <c r="G367" s="22"/>
      <c r="H367" s="19"/>
      <c r="I367" s="19"/>
      <c r="J367" s="19"/>
      <c r="K367" s="19"/>
      <c r="L367" s="19"/>
    </row>
    <row r="368" spans="1:12" ht="14.4" x14ac:dyDescent="0.55000000000000004">
      <c r="A368" s="20"/>
      <c r="C368" s="19"/>
      <c r="D368" s="19"/>
      <c r="E368" s="20"/>
      <c r="F368" s="20"/>
      <c r="G368" s="22"/>
      <c r="H368" s="19"/>
      <c r="I368" s="19"/>
      <c r="J368" s="19"/>
      <c r="K368" s="19"/>
      <c r="L368" s="19"/>
    </row>
    <row r="369" spans="1:12" ht="14.4" x14ac:dyDescent="0.55000000000000004">
      <c r="A369" s="20"/>
      <c r="C369" s="19"/>
      <c r="D369" s="19"/>
      <c r="E369" s="20"/>
      <c r="F369" s="20"/>
      <c r="G369" s="22"/>
      <c r="H369" s="19"/>
      <c r="I369" s="19"/>
      <c r="J369" s="19"/>
      <c r="K369" s="19"/>
      <c r="L369" s="19"/>
    </row>
    <row r="370" spans="1:12" ht="14.4" x14ac:dyDescent="0.55000000000000004">
      <c r="A370" s="20"/>
      <c r="C370" s="19"/>
      <c r="D370" s="19"/>
      <c r="E370" s="20"/>
      <c r="F370" s="20"/>
      <c r="G370" s="22"/>
      <c r="H370" s="19"/>
      <c r="I370" s="19"/>
      <c r="J370" s="19"/>
      <c r="K370" s="19"/>
      <c r="L370" s="19"/>
    </row>
    <row r="371" spans="1:12" ht="14.4" x14ac:dyDescent="0.55000000000000004">
      <c r="A371" s="20"/>
      <c r="C371" s="19"/>
      <c r="D371" s="19"/>
      <c r="E371" s="20"/>
      <c r="F371" s="20"/>
      <c r="G371" s="22"/>
      <c r="H371" s="19"/>
      <c r="I371" s="19"/>
      <c r="J371" s="19"/>
      <c r="K371" s="19"/>
      <c r="L371" s="19"/>
    </row>
    <row r="372" spans="1:12" ht="14.4" x14ac:dyDescent="0.55000000000000004">
      <c r="A372" s="20"/>
      <c r="C372" s="19"/>
      <c r="D372" s="19"/>
      <c r="E372" s="20"/>
      <c r="F372" s="20"/>
      <c r="G372" s="22"/>
      <c r="H372" s="19"/>
      <c r="I372" s="19"/>
      <c r="J372" s="19"/>
      <c r="K372" s="19"/>
      <c r="L372" s="19"/>
    </row>
    <row r="373" spans="1:12" ht="14.4" x14ac:dyDescent="0.55000000000000004">
      <c r="A373" s="20"/>
      <c r="C373" s="19"/>
      <c r="D373" s="19"/>
      <c r="E373" s="20"/>
      <c r="F373" s="20"/>
      <c r="G373" s="22"/>
      <c r="H373" s="19"/>
      <c r="I373" s="19"/>
      <c r="J373" s="19"/>
      <c r="K373" s="19"/>
      <c r="L373" s="19"/>
    </row>
    <row r="374" spans="1:12" ht="14.4" x14ac:dyDescent="0.55000000000000004">
      <c r="A374" s="20"/>
      <c r="C374" s="19"/>
      <c r="D374" s="19"/>
      <c r="E374" s="20"/>
      <c r="F374" s="20"/>
      <c r="G374" s="22"/>
      <c r="H374" s="19"/>
      <c r="I374" s="19"/>
      <c r="J374" s="19"/>
      <c r="K374" s="19"/>
      <c r="L374" s="19"/>
    </row>
    <row r="375" spans="1:12" ht="14.4" x14ac:dyDescent="0.55000000000000004">
      <c r="A375" s="20"/>
      <c r="C375" s="19"/>
      <c r="D375" s="19"/>
      <c r="E375" s="20"/>
      <c r="F375" s="20"/>
      <c r="G375" s="22"/>
      <c r="H375" s="19"/>
      <c r="I375" s="19"/>
      <c r="J375" s="19"/>
      <c r="K375" s="19"/>
      <c r="L375" s="19"/>
    </row>
    <row r="376" spans="1:12" ht="14.4" x14ac:dyDescent="0.55000000000000004">
      <c r="A376" s="20"/>
      <c r="C376" s="19"/>
      <c r="D376" s="19"/>
      <c r="E376" s="20"/>
      <c r="F376" s="20"/>
      <c r="G376" s="22"/>
      <c r="H376" s="19"/>
      <c r="I376" s="19"/>
      <c r="J376" s="19"/>
      <c r="K376" s="19"/>
      <c r="L376" s="19"/>
    </row>
    <row r="377" spans="1:12" ht="14.4" x14ac:dyDescent="0.55000000000000004">
      <c r="A377" s="20"/>
      <c r="C377" s="19"/>
      <c r="D377" s="19"/>
      <c r="E377" s="20"/>
      <c r="F377" s="20"/>
      <c r="G377" s="22"/>
      <c r="H377" s="19"/>
      <c r="I377" s="19"/>
      <c r="J377" s="19"/>
      <c r="K377" s="19"/>
      <c r="L377" s="19"/>
    </row>
    <row r="378" spans="1:12" ht="14.4" x14ac:dyDescent="0.55000000000000004">
      <c r="A378" s="20"/>
      <c r="C378" s="19"/>
      <c r="D378" s="19"/>
      <c r="E378" s="20"/>
      <c r="F378" s="20"/>
      <c r="G378" s="22"/>
      <c r="H378" s="19"/>
      <c r="I378" s="19"/>
      <c r="J378" s="19"/>
      <c r="K378" s="19"/>
      <c r="L378" s="19"/>
    </row>
    <row r="379" spans="1:12" ht="14.4" x14ac:dyDescent="0.55000000000000004">
      <c r="A379" s="20"/>
      <c r="C379" s="19"/>
      <c r="D379" s="19"/>
      <c r="E379" s="20"/>
      <c r="F379" s="20"/>
      <c r="G379" s="22"/>
      <c r="H379" s="19"/>
      <c r="I379" s="19"/>
      <c r="J379" s="19"/>
      <c r="K379" s="19"/>
      <c r="L379" s="19"/>
    </row>
    <row r="380" spans="1:12" ht="14.4" x14ac:dyDescent="0.55000000000000004">
      <c r="A380" s="20"/>
      <c r="C380" s="19"/>
      <c r="D380" s="19"/>
      <c r="E380" s="20"/>
      <c r="F380" s="20"/>
      <c r="G380" s="22"/>
      <c r="H380" s="19"/>
      <c r="I380" s="19"/>
      <c r="J380" s="19"/>
      <c r="K380" s="19"/>
      <c r="L380" s="19"/>
    </row>
    <row r="381" spans="1:12" ht="14.4" x14ac:dyDescent="0.55000000000000004">
      <c r="A381" s="20"/>
      <c r="C381" s="19"/>
      <c r="D381" s="19"/>
      <c r="E381" s="20"/>
      <c r="F381" s="20"/>
      <c r="G381" s="22"/>
      <c r="H381" s="19"/>
      <c r="I381" s="19"/>
      <c r="J381" s="19"/>
      <c r="K381" s="19"/>
      <c r="L381" s="19"/>
    </row>
    <row r="382" spans="1:12" ht="14.4" x14ac:dyDescent="0.55000000000000004">
      <c r="A382" s="20"/>
      <c r="C382" s="19"/>
      <c r="D382" s="19"/>
      <c r="E382" s="20"/>
      <c r="F382" s="20"/>
      <c r="G382" s="22"/>
      <c r="H382" s="19"/>
      <c r="I382" s="19"/>
      <c r="J382" s="19"/>
      <c r="K382" s="19"/>
      <c r="L382" s="19"/>
    </row>
    <row r="383" spans="1:12" ht="14.4" x14ac:dyDescent="0.55000000000000004">
      <c r="A383" s="20"/>
      <c r="C383" s="19"/>
      <c r="D383" s="19"/>
      <c r="E383" s="20"/>
      <c r="F383" s="20"/>
      <c r="G383" s="22"/>
      <c r="H383" s="19"/>
      <c r="I383" s="19"/>
      <c r="J383" s="19"/>
      <c r="K383" s="19"/>
      <c r="L383" s="19"/>
    </row>
    <row r="384" spans="1:12" ht="14.4" x14ac:dyDescent="0.55000000000000004">
      <c r="A384" s="20"/>
      <c r="C384" s="19"/>
      <c r="D384" s="19"/>
      <c r="E384" s="20"/>
      <c r="F384" s="20"/>
      <c r="G384" s="22"/>
      <c r="H384" s="19"/>
      <c r="I384" s="19"/>
      <c r="J384" s="19"/>
      <c r="K384" s="19"/>
      <c r="L384" s="19"/>
    </row>
    <row r="385" spans="1:12" ht="14.4" x14ac:dyDescent="0.55000000000000004">
      <c r="A385" s="20"/>
      <c r="C385" s="19"/>
      <c r="D385" s="19"/>
      <c r="E385" s="20"/>
      <c r="F385" s="20"/>
      <c r="G385" s="22"/>
      <c r="H385" s="19"/>
      <c r="I385" s="19"/>
      <c r="J385" s="19"/>
      <c r="K385" s="19"/>
      <c r="L385" s="19"/>
    </row>
    <row r="386" spans="1:12" ht="14.4" x14ac:dyDescent="0.55000000000000004">
      <c r="A386" s="20"/>
      <c r="C386" s="19"/>
      <c r="D386" s="19"/>
      <c r="E386" s="20"/>
      <c r="F386" s="20"/>
      <c r="G386" s="22"/>
      <c r="H386" s="19"/>
      <c r="I386" s="19"/>
      <c r="J386" s="19"/>
      <c r="K386" s="19"/>
      <c r="L386" s="19"/>
    </row>
    <row r="387" spans="1:12" ht="14.4" x14ac:dyDescent="0.55000000000000004">
      <c r="A387" s="20"/>
      <c r="C387" s="19"/>
      <c r="D387" s="19"/>
      <c r="E387" s="20"/>
      <c r="F387" s="20"/>
      <c r="G387" s="22"/>
      <c r="H387" s="19"/>
      <c r="I387" s="19"/>
      <c r="J387" s="19"/>
      <c r="K387" s="19"/>
      <c r="L387" s="19"/>
    </row>
    <row r="388" spans="1:12" ht="14.4" x14ac:dyDescent="0.55000000000000004">
      <c r="A388" s="20"/>
      <c r="C388" s="19"/>
      <c r="D388" s="19"/>
      <c r="E388" s="20"/>
      <c r="F388" s="20"/>
      <c r="G388" s="22"/>
      <c r="H388" s="19"/>
      <c r="I388" s="19"/>
      <c r="J388" s="19"/>
      <c r="K388" s="19"/>
      <c r="L388" s="19"/>
    </row>
    <row r="389" spans="1:12" ht="14.4" x14ac:dyDescent="0.55000000000000004">
      <c r="A389" s="20"/>
      <c r="C389" s="19"/>
      <c r="D389" s="19"/>
      <c r="E389" s="20"/>
      <c r="F389" s="20"/>
      <c r="G389" s="22"/>
      <c r="H389" s="19"/>
      <c r="I389" s="19"/>
      <c r="J389" s="19"/>
      <c r="K389" s="19"/>
      <c r="L389" s="19"/>
    </row>
    <row r="390" spans="1:12" ht="14.4" x14ac:dyDescent="0.55000000000000004">
      <c r="A390" s="20"/>
      <c r="C390" s="19"/>
      <c r="D390" s="19"/>
      <c r="E390" s="20"/>
      <c r="F390" s="20"/>
      <c r="G390" s="22"/>
      <c r="H390" s="19"/>
      <c r="I390" s="19"/>
      <c r="J390" s="19"/>
      <c r="K390" s="19"/>
      <c r="L390" s="19"/>
    </row>
    <row r="391" spans="1:12" ht="14.4" x14ac:dyDescent="0.55000000000000004">
      <c r="A391" s="20"/>
      <c r="C391" s="19"/>
      <c r="D391" s="19"/>
      <c r="E391" s="20"/>
      <c r="F391" s="20"/>
      <c r="G391" s="22"/>
      <c r="H391" s="19"/>
      <c r="I391" s="19"/>
      <c r="J391" s="19"/>
      <c r="K391" s="19"/>
      <c r="L391" s="19"/>
    </row>
    <row r="392" spans="1:12" ht="14.4" x14ac:dyDescent="0.55000000000000004">
      <c r="A392" s="20"/>
      <c r="C392" s="19"/>
      <c r="D392" s="19"/>
      <c r="E392" s="20"/>
      <c r="F392" s="20"/>
      <c r="G392" s="22"/>
      <c r="H392" s="19"/>
      <c r="I392" s="19"/>
      <c r="J392" s="19"/>
      <c r="K392" s="19"/>
      <c r="L392" s="19"/>
    </row>
    <row r="393" spans="1:12" ht="14.4" x14ac:dyDescent="0.55000000000000004">
      <c r="A393" s="20"/>
      <c r="C393" s="19"/>
      <c r="D393" s="19"/>
      <c r="E393" s="20"/>
      <c r="F393" s="20"/>
      <c r="G393" s="22"/>
      <c r="H393" s="19"/>
      <c r="I393" s="19"/>
      <c r="J393" s="19"/>
      <c r="K393" s="19"/>
      <c r="L393" s="19"/>
    </row>
    <row r="394" spans="1:12" ht="14.4" x14ac:dyDescent="0.55000000000000004">
      <c r="A394" s="20"/>
      <c r="C394" s="19"/>
      <c r="D394" s="19"/>
      <c r="E394" s="20"/>
      <c r="F394" s="20"/>
      <c r="G394" s="22"/>
      <c r="H394" s="19"/>
      <c r="I394" s="19"/>
      <c r="J394" s="19"/>
      <c r="K394" s="19"/>
      <c r="L394" s="19"/>
    </row>
    <row r="395" spans="1:12" ht="14.4" x14ac:dyDescent="0.55000000000000004">
      <c r="A395" s="20"/>
      <c r="C395" s="19"/>
      <c r="D395" s="19"/>
      <c r="E395" s="20"/>
      <c r="F395" s="20"/>
      <c r="G395" s="22"/>
      <c r="H395" s="19"/>
      <c r="I395" s="19"/>
      <c r="J395" s="19"/>
      <c r="K395" s="19"/>
      <c r="L395" s="19"/>
    </row>
    <row r="396" spans="1:12" ht="14.4" x14ac:dyDescent="0.55000000000000004">
      <c r="A396" s="20"/>
      <c r="C396" s="19"/>
      <c r="D396" s="19"/>
      <c r="E396" s="20"/>
      <c r="F396" s="20"/>
      <c r="G396" s="22"/>
      <c r="H396" s="19"/>
      <c r="I396" s="19"/>
      <c r="J396" s="19"/>
      <c r="K396" s="19"/>
      <c r="L396" s="19"/>
    </row>
    <row r="397" spans="1:12" ht="14.4" x14ac:dyDescent="0.55000000000000004">
      <c r="A397" s="20"/>
      <c r="C397" s="19"/>
      <c r="D397" s="19"/>
      <c r="E397" s="20"/>
      <c r="F397" s="20"/>
      <c r="G397" s="22"/>
      <c r="H397" s="19"/>
      <c r="I397" s="19"/>
      <c r="J397" s="19"/>
      <c r="K397" s="19"/>
      <c r="L397" s="19"/>
    </row>
    <row r="398" spans="1:12" ht="14.4" x14ac:dyDescent="0.55000000000000004">
      <c r="A398" s="20"/>
      <c r="C398" s="19"/>
      <c r="D398" s="19"/>
      <c r="E398" s="20"/>
      <c r="F398" s="20"/>
      <c r="G398" s="22"/>
      <c r="H398" s="19"/>
      <c r="I398" s="19"/>
      <c r="J398" s="19"/>
      <c r="K398" s="19"/>
      <c r="L398" s="19"/>
    </row>
    <row r="399" spans="1:12" ht="14.4" x14ac:dyDescent="0.55000000000000004">
      <c r="A399" s="20"/>
      <c r="C399" s="19"/>
      <c r="D399" s="19"/>
      <c r="E399" s="20"/>
      <c r="F399" s="20"/>
      <c r="G399" s="22"/>
      <c r="H399" s="19"/>
      <c r="I399" s="19"/>
      <c r="J399" s="19"/>
      <c r="K399" s="19"/>
      <c r="L399" s="19"/>
    </row>
    <row r="400" spans="1:12" ht="14.4" x14ac:dyDescent="0.55000000000000004">
      <c r="A400" s="20"/>
      <c r="C400" s="19"/>
      <c r="D400" s="19"/>
      <c r="E400" s="20"/>
      <c r="F400" s="20"/>
      <c r="G400" s="22"/>
      <c r="H400" s="19"/>
      <c r="I400" s="19"/>
      <c r="J400" s="19"/>
      <c r="K400" s="19"/>
      <c r="L400" s="19"/>
    </row>
    <row r="401" spans="1:12" ht="14.4" x14ac:dyDescent="0.55000000000000004">
      <c r="A401" s="20"/>
      <c r="C401" s="19"/>
      <c r="D401" s="19"/>
      <c r="E401" s="20"/>
      <c r="F401" s="20"/>
      <c r="G401" s="22"/>
      <c r="H401" s="19"/>
      <c r="I401" s="19"/>
      <c r="J401" s="19"/>
      <c r="K401" s="19"/>
      <c r="L401" s="19"/>
    </row>
    <row r="402" spans="1:12" ht="14.4" x14ac:dyDescent="0.55000000000000004">
      <c r="A402" s="20"/>
      <c r="C402" s="19"/>
      <c r="D402" s="19"/>
      <c r="E402" s="20"/>
      <c r="F402" s="20"/>
      <c r="G402" s="22"/>
      <c r="H402" s="19"/>
      <c r="I402" s="19"/>
      <c r="J402" s="19"/>
      <c r="K402" s="19"/>
      <c r="L402" s="19"/>
    </row>
    <row r="403" spans="1:12" ht="14.4" x14ac:dyDescent="0.55000000000000004">
      <c r="A403" s="20"/>
      <c r="C403" s="19"/>
      <c r="D403" s="19"/>
      <c r="E403" s="20"/>
      <c r="F403" s="20"/>
      <c r="G403" s="22"/>
      <c r="H403" s="19"/>
      <c r="I403" s="19"/>
      <c r="J403" s="19"/>
      <c r="K403" s="19"/>
      <c r="L403" s="19"/>
    </row>
    <row r="404" spans="1:12" ht="14.4" x14ac:dyDescent="0.55000000000000004">
      <c r="A404" s="20"/>
      <c r="C404" s="19"/>
      <c r="D404" s="19"/>
      <c r="E404" s="20"/>
      <c r="F404" s="20"/>
      <c r="G404" s="22"/>
      <c r="H404" s="19"/>
      <c r="I404" s="19"/>
      <c r="J404" s="19"/>
      <c r="K404" s="19"/>
      <c r="L404" s="19"/>
    </row>
    <row r="405" spans="1:12" ht="14.4" x14ac:dyDescent="0.55000000000000004">
      <c r="A405" s="20"/>
      <c r="C405" s="19"/>
      <c r="D405" s="19"/>
      <c r="E405" s="20"/>
      <c r="F405" s="20"/>
      <c r="G405" s="22"/>
      <c r="H405" s="19"/>
      <c r="I405" s="19"/>
      <c r="J405" s="19"/>
      <c r="K405" s="19"/>
      <c r="L405" s="19"/>
    </row>
    <row r="406" spans="1:12" ht="14.4" x14ac:dyDescent="0.55000000000000004">
      <c r="A406" s="20"/>
      <c r="C406" s="19"/>
      <c r="D406" s="19"/>
      <c r="E406" s="20"/>
      <c r="F406" s="20"/>
      <c r="G406" s="22"/>
      <c r="H406" s="19"/>
      <c r="I406" s="19"/>
      <c r="J406" s="19"/>
      <c r="K406" s="19"/>
      <c r="L406" s="19"/>
    </row>
    <row r="407" spans="1:12" ht="14.4" x14ac:dyDescent="0.55000000000000004">
      <c r="A407" s="20"/>
      <c r="C407" s="19"/>
      <c r="D407" s="19"/>
      <c r="E407" s="20"/>
      <c r="F407" s="20"/>
      <c r="G407" s="22"/>
      <c r="H407" s="19"/>
      <c r="I407" s="19"/>
      <c r="J407" s="19"/>
      <c r="K407" s="19"/>
      <c r="L407" s="19"/>
    </row>
    <row r="408" spans="1:12" ht="14.4" x14ac:dyDescent="0.55000000000000004">
      <c r="A408" s="20"/>
      <c r="C408" s="19"/>
      <c r="D408" s="19"/>
      <c r="E408" s="20"/>
      <c r="F408" s="20"/>
      <c r="G408" s="22"/>
      <c r="H408" s="19"/>
      <c r="I408" s="19"/>
      <c r="J408" s="19"/>
      <c r="K408" s="19"/>
      <c r="L408" s="19"/>
    </row>
    <row r="409" spans="1:12" ht="14.4" x14ac:dyDescent="0.55000000000000004">
      <c r="A409" s="20"/>
      <c r="C409" s="19"/>
      <c r="D409" s="19"/>
      <c r="E409" s="20"/>
      <c r="F409" s="20"/>
      <c r="G409" s="22"/>
      <c r="H409" s="19"/>
      <c r="I409" s="19"/>
      <c r="J409" s="19"/>
      <c r="K409" s="19"/>
      <c r="L409" s="19"/>
    </row>
    <row r="410" spans="1:12" ht="14.4" x14ac:dyDescent="0.55000000000000004">
      <c r="A410" s="20"/>
      <c r="C410" s="19"/>
      <c r="D410" s="19"/>
      <c r="E410" s="20"/>
      <c r="F410" s="20"/>
      <c r="G410" s="22"/>
      <c r="H410" s="19"/>
      <c r="I410" s="19"/>
      <c r="J410" s="19"/>
      <c r="K410" s="19"/>
      <c r="L410" s="19"/>
    </row>
    <row r="411" spans="1:12" ht="14.4" x14ac:dyDescent="0.55000000000000004">
      <c r="A411" s="20"/>
      <c r="C411" s="19"/>
      <c r="D411" s="19"/>
      <c r="E411" s="20"/>
      <c r="F411" s="20"/>
      <c r="G411" s="22"/>
      <c r="H411" s="19"/>
      <c r="I411" s="19"/>
      <c r="J411" s="19"/>
      <c r="K411" s="19"/>
      <c r="L411" s="19"/>
    </row>
    <row r="412" spans="1:12" ht="14.4" x14ac:dyDescent="0.55000000000000004">
      <c r="A412" s="20"/>
      <c r="C412" s="19"/>
      <c r="D412" s="19"/>
      <c r="E412" s="20"/>
      <c r="F412" s="20"/>
      <c r="G412" s="22"/>
      <c r="H412" s="19"/>
      <c r="I412" s="19"/>
      <c r="J412" s="19"/>
      <c r="K412" s="19"/>
      <c r="L412" s="19"/>
    </row>
    <row r="413" spans="1:12" ht="14.4" x14ac:dyDescent="0.55000000000000004">
      <c r="A413" s="20"/>
      <c r="C413" s="19"/>
      <c r="D413" s="19"/>
      <c r="E413" s="20"/>
      <c r="F413" s="20"/>
      <c r="G413" s="22"/>
      <c r="H413" s="19"/>
      <c r="I413" s="19"/>
      <c r="J413" s="19"/>
      <c r="K413" s="19"/>
      <c r="L413" s="19"/>
    </row>
    <row r="414" spans="1:12" ht="14.4" x14ac:dyDescent="0.55000000000000004">
      <c r="A414" s="20"/>
      <c r="C414" s="19"/>
      <c r="D414" s="19"/>
      <c r="E414" s="20"/>
      <c r="F414" s="20"/>
      <c r="G414" s="22"/>
      <c r="H414" s="19"/>
      <c r="I414" s="19"/>
      <c r="J414" s="19"/>
      <c r="K414" s="19"/>
      <c r="L414" s="19"/>
    </row>
    <row r="415" spans="1:12" ht="14.4" x14ac:dyDescent="0.55000000000000004">
      <c r="A415" s="20"/>
      <c r="C415" s="19"/>
      <c r="D415" s="19"/>
      <c r="E415" s="20"/>
      <c r="F415" s="20"/>
      <c r="G415" s="22"/>
      <c r="H415" s="19"/>
      <c r="I415" s="19"/>
      <c r="J415" s="19"/>
      <c r="K415" s="19"/>
      <c r="L415" s="19"/>
    </row>
    <row r="416" spans="1:12" ht="14.4" x14ac:dyDescent="0.55000000000000004">
      <c r="A416" s="20"/>
      <c r="C416" s="19"/>
      <c r="D416" s="19"/>
      <c r="E416" s="20"/>
      <c r="F416" s="20"/>
      <c r="G416" s="22"/>
      <c r="H416" s="19"/>
      <c r="I416" s="19"/>
      <c r="J416" s="19"/>
      <c r="K416" s="19"/>
      <c r="L416" s="19"/>
    </row>
    <row r="417" spans="1:12" ht="14.4" x14ac:dyDescent="0.55000000000000004">
      <c r="A417" s="20"/>
      <c r="C417" s="19"/>
      <c r="D417" s="19"/>
      <c r="E417" s="20"/>
      <c r="F417" s="20"/>
      <c r="G417" s="22"/>
      <c r="H417" s="19"/>
      <c r="I417" s="19"/>
      <c r="J417" s="19"/>
      <c r="K417" s="19"/>
      <c r="L417" s="19"/>
    </row>
    <row r="418" spans="1:12" ht="14.4" x14ac:dyDescent="0.55000000000000004">
      <c r="A418" s="20"/>
      <c r="C418" s="19"/>
      <c r="D418" s="19"/>
      <c r="E418" s="20"/>
      <c r="F418" s="20"/>
      <c r="G418" s="22"/>
      <c r="H418" s="19"/>
      <c r="I418" s="19"/>
      <c r="J418" s="19"/>
      <c r="K418" s="19"/>
      <c r="L418" s="19"/>
    </row>
    <row r="419" spans="1:12" ht="14.4" x14ac:dyDescent="0.55000000000000004">
      <c r="A419" s="20"/>
      <c r="C419" s="19"/>
      <c r="D419" s="19"/>
      <c r="E419" s="20"/>
      <c r="F419" s="20"/>
      <c r="G419" s="22"/>
      <c r="H419" s="19"/>
      <c r="I419" s="19"/>
      <c r="J419" s="19"/>
      <c r="K419" s="19"/>
      <c r="L419" s="19"/>
    </row>
    <row r="420" spans="1:12" ht="14.4" x14ac:dyDescent="0.55000000000000004">
      <c r="A420" s="20"/>
      <c r="C420" s="19"/>
      <c r="D420" s="19"/>
      <c r="E420" s="20"/>
      <c r="F420" s="20"/>
      <c r="G420" s="22"/>
      <c r="H420" s="19"/>
      <c r="I420" s="19"/>
      <c r="J420" s="19"/>
      <c r="K420" s="19"/>
      <c r="L420" s="19"/>
    </row>
    <row r="421" spans="1:12" ht="14.4" x14ac:dyDescent="0.55000000000000004">
      <c r="A421" s="20"/>
      <c r="C421" s="19"/>
      <c r="D421" s="19"/>
      <c r="E421" s="20"/>
      <c r="F421" s="20"/>
      <c r="G421" s="22"/>
      <c r="H421" s="19"/>
      <c r="I421" s="19"/>
      <c r="J421" s="19"/>
      <c r="K421" s="19"/>
      <c r="L421" s="19"/>
    </row>
    <row r="422" spans="1:12" ht="14.4" x14ac:dyDescent="0.55000000000000004">
      <c r="A422" s="20"/>
      <c r="C422" s="19"/>
      <c r="D422" s="19"/>
      <c r="E422" s="20"/>
      <c r="F422" s="20"/>
      <c r="G422" s="22"/>
      <c r="H422" s="19"/>
      <c r="I422" s="19"/>
      <c r="J422" s="19"/>
      <c r="K422" s="19"/>
      <c r="L422" s="19"/>
    </row>
    <row r="423" spans="1:12" ht="14.4" x14ac:dyDescent="0.55000000000000004">
      <c r="A423" s="20"/>
      <c r="C423" s="19"/>
      <c r="D423" s="19"/>
      <c r="E423" s="20"/>
      <c r="F423" s="20"/>
      <c r="G423" s="22"/>
      <c r="H423" s="19"/>
      <c r="I423" s="19"/>
      <c r="J423" s="19"/>
      <c r="K423" s="19"/>
      <c r="L423" s="19"/>
    </row>
    <row r="424" spans="1:12" ht="14.4" x14ac:dyDescent="0.55000000000000004">
      <c r="A424" s="20"/>
      <c r="C424" s="19"/>
      <c r="D424" s="19"/>
      <c r="E424" s="20"/>
      <c r="F424" s="20"/>
      <c r="G424" s="22"/>
      <c r="H424" s="19"/>
      <c r="I424" s="19"/>
      <c r="J424" s="19"/>
      <c r="K424" s="19"/>
      <c r="L424" s="19"/>
    </row>
    <row r="425" spans="1:12" ht="14.4" x14ac:dyDescent="0.55000000000000004">
      <c r="A425" s="20"/>
      <c r="C425" s="19"/>
      <c r="D425" s="19"/>
      <c r="E425" s="20"/>
      <c r="F425" s="20"/>
      <c r="G425" s="22"/>
      <c r="H425" s="19"/>
      <c r="I425" s="19"/>
      <c r="J425" s="19"/>
      <c r="K425" s="19"/>
      <c r="L425" s="19"/>
    </row>
    <row r="426" spans="1:12" ht="14.4" x14ac:dyDescent="0.55000000000000004">
      <c r="A426" s="20"/>
      <c r="C426" s="19"/>
      <c r="D426" s="19"/>
      <c r="E426" s="20"/>
      <c r="F426" s="20"/>
      <c r="G426" s="22"/>
      <c r="H426" s="19"/>
      <c r="I426" s="19"/>
      <c r="J426" s="19"/>
      <c r="K426" s="19"/>
      <c r="L426" s="19"/>
    </row>
    <row r="427" spans="1:12" ht="14.4" x14ac:dyDescent="0.55000000000000004">
      <c r="A427" s="20"/>
      <c r="C427" s="19"/>
      <c r="D427" s="19"/>
      <c r="E427" s="20"/>
      <c r="F427" s="20"/>
      <c r="G427" s="22"/>
      <c r="H427" s="19"/>
      <c r="I427" s="19"/>
      <c r="J427" s="19"/>
      <c r="K427" s="19"/>
      <c r="L427" s="19"/>
    </row>
    <row r="428" spans="1:12" ht="14.4" x14ac:dyDescent="0.55000000000000004">
      <c r="A428" s="20"/>
      <c r="C428" s="19"/>
      <c r="D428" s="19"/>
      <c r="E428" s="20"/>
      <c r="F428" s="20"/>
      <c r="G428" s="22"/>
      <c r="H428" s="19"/>
      <c r="I428" s="19"/>
      <c r="J428" s="19"/>
      <c r="K428" s="19"/>
      <c r="L428" s="19"/>
    </row>
    <row r="429" spans="1:12" ht="14.4" x14ac:dyDescent="0.55000000000000004">
      <c r="A429" s="20"/>
      <c r="C429" s="19"/>
      <c r="D429" s="19"/>
      <c r="E429" s="20"/>
      <c r="F429" s="20"/>
      <c r="G429" s="22"/>
      <c r="H429" s="19"/>
      <c r="I429" s="19"/>
      <c r="J429" s="19"/>
      <c r="K429" s="19"/>
      <c r="L429" s="19"/>
    </row>
    <row r="430" spans="1:12" ht="14.4" x14ac:dyDescent="0.55000000000000004">
      <c r="A430" s="20"/>
      <c r="C430" s="19"/>
      <c r="D430" s="19"/>
      <c r="E430" s="20"/>
      <c r="F430" s="20"/>
      <c r="G430" s="22"/>
      <c r="H430" s="19"/>
      <c r="I430" s="19"/>
      <c r="J430" s="19"/>
      <c r="K430" s="19"/>
      <c r="L430" s="19"/>
    </row>
    <row r="431" spans="1:12" ht="14.4" x14ac:dyDescent="0.55000000000000004">
      <c r="A431" s="20"/>
      <c r="C431" s="19"/>
      <c r="D431" s="19"/>
      <c r="E431" s="20"/>
      <c r="F431" s="20"/>
      <c r="G431" s="22"/>
      <c r="H431" s="19"/>
      <c r="I431" s="19"/>
      <c r="J431" s="19"/>
      <c r="K431" s="19"/>
      <c r="L431" s="19"/>
    </row>
    <row r="432" spans="1:12" ht="14.4" x14ac:dyDescent="0.55000000000000004">
      <c r="A432" s="20"/>
      <c r="C432" s="19"/>
      <c r="D432" s="19"/>
      <c r="E432" s="20"/>
      <c r="F432" s="20"/>
      <c r="G432" s="22"/>
      <c r="H432" s="19"/>
      <c r="I432" s="19"/>
      <c r="J432" s="19"/>
      <c r="K432" s="19"/>
      <c r="L432" s="19"/>
    </row>
    <row r="433" spans="1:12" ht="14.4" x14ac:dyDescent="0.55000000000000004">
      <c r="A433" s="20"/>
      <c r="C433" s="19"/>
      <c r="D433" s="19"/>
      <c r="E433" s="20"/>
      <c r="F433" s="20"/>
      <c r="G433" s="22"/>
      <c r="H433" s="19"/>
      <c r="I433" s="19"/>
      <c r="J433" s="19"/>
      <c r="K433" s="19"/>
      <c r="L433" s="19"/>
    </row>
    <row r="434" spans="1:12" ht="14.4" x14ac:dyDescent="0.55000000000000004">
      <c r="A434" s="20"/>
      <c r="C434" s="19"/>
      <c r="D434" s="19"/>
      <c r="E434" s="20"/>
      <c r="F434" s="20"/>
      <c r="G434" s="22"/>
      <c r="H434" s="19"/>
      <c r="I434" s="19"/>
      <c r="J434" s="19"/>
      <c r="K434" s="19"/>
      <c r="L434" s="19"/>
    </row>
    <row r="435" spans="1:12" ht="14.4" x14ac:dyDescent="0.55000000000000004">
      <c r="A435" s="20"/>
      <c r="C435" s="19"/>
      <c r="D435" s="19"/>
      <c r="E435" s="20"/>
      <c r="F435" s="20"/>
      <c r="G435" s="22"/>
      <c r="H435" s="19"/>
      <c r="I435" s="19"/>
      <c r="J435" s="19"/>
      <c r="K435" s="19"/>
      <c r="L435" s="19"/>
    </row>
    <row r="436" spans="1:12" ht="14.4" x14ac:dyDescent="0.55000000000000004">
      <c r="A436" s="20"/>
      <c r="C436" s="19"/>
      <c r="D436" s="19"/>
      <c r="E436" s="20"/>
      <c r="F436" s="20"/>
      <c r="G436" s="22"/>
      <c r="H436" s="19"/>
      <c r="I436" s="19"/>
      <c r="J436" s="19"/>
      <c r="K436" s="19"/>
      <c r="L436" s="19"/>
    </row>
    <row r="437" spans="1:12" ht="14.4" x14ac:dyDescent="0.55000000000000004">
      <c r="A437" s="20"/>
      <c r="C437" s="19"/>
      <c r="D437" s="19"/>
      <c r="E437" s="20"/>
      <c r="F437" s="20"/>
      <c r="G437" s="22"/>
      <c r="H437" s="19"/>
      <c r="I437" s="19"/>
      <c r="J437" s="19"/>
      <c r="K437" s="19"/>
      <c r="L437" s="19"/>
    </row>
    <row r="438" spans="1:12" ht="14.4" x14ac:dyDescent="0.55000000000000004">
      <c r="A438" s="20"/>
      <c r="C438" s="19"/>
      <c r="D438" s="19"/>
      <c r="E438" s="20"/>
      <c r="F438" s="20"/>
      <c r="G438" s="22"/>
      <c r="H438" s="19"/>
      <c r="I438" s="19"/>
      <c r="J438" s="19"/>
      <c r="K438" s="19"/>
      <c r="L438" s="19"/>
    </row>
    <row r="439" spans="1:12" ht="14.4" x14ac:dyDescent="0.55000000000000004">
      <c r="A439" s="20"/>
      <c r="C439" s="19"/>
      <c r="D439" s="19"/>
      <c r="E439" s="20"/>
      <c r="F439" s="20"/>
      <c r="G439" s="22"/>
      <c r="H439" s="19"/>
      <c r="I439" s="19"/>
      <c r="J439" s="19"/>
      <c r="K439" s="19"/>
      <c r="L439" s="19"/>
    </row>
    <row r="440" spans="1:12" ht="14.4" x14ac:dyDescent="0.55000000000000004">
      <c r="A440" s="20"/>
      <c r="C440" s="19"/>
      <c r="D440" s="19"/>
      <c r="E440" s="20"/>
      <c r="F440" s="20"/>
      <c r="G440" s="22"/>
      <c r="H440" s="19"/>
      <c r="I440" s="19"/>
      <c r="J440" s="19"/>
      <c r="K440" s="19"/>
      <c r="L440" s="19"/>
    </row>
    <row r="441" spans="1:12" ht="14.4" x14ac:dyDescent="0.55000000000000004">
      <c r="A441" s="20"/>
      <c r="C441" s="19"/>
      <c r="D441" s="19"/>
      <c r="E441" s="20"/>
      <c r="F441" s="20"/>
      <c r="G441" s="22"/>
      <c r="H441" s="19"/>
      <c r="I441" s="19"/>
      <c r="J441" s="19"/>
      <c r="K441" s="19"/>
      <c r="L441" s="19"/>
    </row>
    <row r="442" spans="1:12" ht="14.4" x14ac:dyDescent="0.55000000000000004">
      <c r="A442" s="20"/>
      <c r="C442" s="19"/>
      <c r="D442" s="19"/>
      <c r="E442" s="20"/>
      <c r="F442" s="20"/>
      <c r="G442" s="22"/>
      <c r="H442" s="19"/>
      <c r="I442" s="19"/>
      <c r="J442" s="19"/>
      <c r="K442" s="19"/>
      <c r="L442" s="19"/>
    </row>
    <row r="443" spans="1:12" ht="14.4" x14ac:dyDescent="0.55000000000000004">
      <c r="A443" s="20"/>
      <c r="C443" s="19"/>
      <c r="D443" s="19"/>
      <c r="E443" s="20"/>
      <c r="F443" s="20"/>
      <c r="G443" s="22"/>
      <c r="H443" s="19"/>
      <c r="I443" s="19"/>
      <c r="J443" s="19"/>
      <c r="K443" s="19"/>
      <c r="L443" s="19"/>
    </row>
    <row r="444" spans="1:12" ht="14.4" x14ac:dyDescent="0.55000000000000004">
      <c r="A444" s="20"/>
      <c r="C444" s="19"/>
      <c r="D444" s="19"/>
      <c r="E444" s="20"/>
      <c r="F444" s="20"/>
      <c r="G444" s="22"/>
      <c r="H444" s="19"/>
      <c r="I444" s="19"/>
      <c r="J444" s="19"/>
      <c r="K444" s="19"/>
      <c r="L444" s="19"/>
    </row>
    <row r="445" spans="1:12" ht="14.4" x14ac:dyDescent="0.55000000000000004">
      <c r="A445" s="20"/>
      <c r="C445" s="19"/>
      <c r="D445" s="19"/>
      <c r="E445" s="20"/>
      <c r="F445" s="20"/>
      <c r="G445" s="22"/>
      <c r="H445" s="19"/>
      <c r="I445" s="19"/>
      <c r="J445" s="19"/>
      <c r="K445" s="19"/>
      <c r="L445" s="19"/>
    </row>
    <row r="446" spans="1:12" ht="14.4" x14ac:dyDescent="0.55000000000000004">
      <c r="A446" s="20"/>
      <c r="C446" s="19"/>
      <c r="D446" s="19"/>
      <c r="E446" s="20"/>
      <c r="F446" s="20"/>
      <c r="G446" s="22"/>
      <c r="H446" s="19"/>
      <c r="I446" s="19"/>
      <c r="J446" s="19"/>
      <c r="K446" s="19"/>
      <c r="L446" s="19"/>
    </row>
    <row r="447" spans="1:12" ht="14.4" x14ac:dyDescent="0.55000000000000004">
      <c r="A447" s="20"/>
      <c r="C447" s="19"/>
      <c r="D447" s="19"/>
      <c r="E447" s="20"/>
      <c r="F447" s="20"/>
      <c r="G447" s="22"/>
      <c r="H447" s="19"/>
      <c r="I447" s="19"/>
      <c r="J447" s="19"/>
      <c r="K447" s="19"/>
      <c r="L447" s="19"/>
    </row>
    <row r="448" spans="1:12" ht="14.4" x14ac:dyDescent="0.55000000000000004">
      <c r="A448" s="20"/>
      <c r="C448" s="19"/>
      <c r="D448" s="19"/>
      <c r="E448" s="20"/>
      <c r="F448" s="20"/>
      <c r="G448" s="22"/>
      <c r="H448" s="19"/>
      <c r="I448" s="19"/>
      <c r="J448" s="19"/>
      <c r="K448" s="19"/>
      <c r="L448" s="19"/>
    </row>
    <row r="449" spans="1:12" ht="14.4" x14ac:dyDescent="0.55000000000000004">
      <c r="A449" s="20"/>
      <c r="C449" s="19"/>
      <c r="D449" s="19"/>
      <c r="E449" s="20"/>
      <c r="F449" s="20"/>
      <c r="G449" s="22"/>
      <c r="H449" s="19"/>
      <c r="I449" s="19"/>
      <c r="J449" s="19"/>
      <c r="K449" s="19"/>
      <c r="L449" s="19"/>
    </row>
    <row r="450" spans="1:12" ht="14.4" x14ac:dyDescent="0.55000000000000004">
      <c r="A450" s="20"/>
      <c r="C450" s="19"/>
      <c r="D450" s="19"/>
      <c r="E450" s="20"/>
      <c r="F450" s="20"/>
      <c r="G450" s="22"/>
      <c r="H450" s="19"/>
      <c r="I450" s="19"/>
      <c r="J450" s="19"/>
      <c r="K450" s="19"/>
      <c r="L450" s="19"/>
    </row>
    <row r="451" spans="1:12" ht="14.4" x14ac:dyDescent="0.55000000000000004">
      <c r="A451" s="20"/>
      <c r="C451" s="19"/>
      <c r="D451" s="19"/>
      <c r="E451" s="20"/>
      <c r="F451" s="20"/>
      <c r="G451" s="22"/>
      <c r="H451" s="19"/>
      <c r="I451" s="19"/>
      <c r="J451" s="19"/>
      <c r="K451" s="19"/>
      <c r="L451" s="19"/>
    </row>
    <row r="452" spans="1:12" ht="14.4" x14ac:dyDescent="0.55000000000000004">
      <c r="A452" s="20"/>
      <c r="C452" s="19"/>
      <c r="D452" s="19"/>
      <c r="E452" s="20"/>
      <c r="F452" s="20"/>
      <c r="G452" s="22"/>
      <c r="H452" s="19"/>
      <c r="I452" s="19"/>
      <c r="J452" s="19"/>
      <c r="K452" s="19"/>
      <c r="L452" s="19"/>
    </row>
    <row r="453" spans="1:12" ht="14.4" x14ac:dyDescent="0.55000000000000004">
      <c r="A453" s="20"/>
      <c r="C453" s="19"/>
      <c r="D453" s="19"/>
      <c r="E453" s="20"/>
      <c r="F453" s="20"/>
      <c r="G453" s="22"/>
      <c r="H453" s="19"/>
      <c r="I453" s="19"/>
      <c r="J453" s="19"/>
      <c r="K453" s="19"/>
      <c r="L453" s="19"/>
    </row>
    <row r="454" spans="1:12" ht="14.4" x14ac:dyDescent="0.55000000000000004">
      <c r="A454" s="20"/>
      <c r="C454" s="19"/>
      <c r="D454" s="19"/>
      <c r="E454" s="20"/>
      <c r="F454" s="20"/>
      <c r="G454" s="22"/>
      <c r="H454" s="19"/>
      <c r="I454" s="19"/>
      <c r="J454" s="19"/>
      <c r="K454" s="19"/>
      <c r="L454" s="19"/>
    </row>
    <row r="455" spans="1:12" ht="14.4" x14ac:dyDescent="0.55000000000000004">
      <c r="A455" s="20"/>
      <c r="C455" s="19"/>
      <c r="D455" s="19"/>
      <c r="E455" s="20"/>
      <c r="F455" s="20"/>
      <c r="G455" s="22"/>
      <c r="H455" s="19"/>
      <c r="I455" s="19"/>
      <c r="J455" s="19"/>
      <c r="K455" s="19"/>
      <c r="L455" s="19"/>
    </row>
    <row r="456" spans="1:12" ht="14.4" x14ac:dyDescent="0.55000000000000004">
      <c r="A456" s="20"/>
      <c r="C456" s="19"/>
      <c r="D456" s="19"/>
      <c r="E456" s="20"/>
      <c r="F456" s="20"/>
      <c r="G456" s="22"/>
      <c r="H456" s="19"/>
      <c r="I456" s="19"/>
      <c r="J456" s="19"/>
      <c r="K456" s="19"/>
      <c r="L456" s="19"/>
    </row>
    <row r="457" spans="1:12" ht="14.4" x14ac:dyDescent="0.55000000000000004">
      <c r="A457" s="20"/>
      <c r="C457" s="19"/>
      <c r="D457" s="19"/>
      <c r="E457" s="20"/>
      <c r="F457" s="20"/>
      <c r="G457" s="22"/>
      <c r="H457" s="19"/>
      <c r="I457" s="19"/>
      <c r="J457" s="19"/>
      <c r="K457" s="19"/>
      <c r="L457" s="19"/>
    </row>
    <row r="458" spans="1:12" ht="14.4" x14ac:dyDescent="0.55000000000000004">
      <c r="A458" s="20"/>
      <c r="C458" s="19"/>
      <c r="D458" s="19"/>
      <c r="E458" s="20"/>
      <c r="F458" s="20"/>
      <c r="G458" s="22"/>
      <c r="H458" s="19"/>
      <c r="I458" s="19"/>
      <c r="J458" s="19"/>
      <c r="K458" s="19"/>
      <c r="L458" s="19"/>
    </row>
    <row r="459" spans="1:12" ht="14.4" x14ac:dyDescent="0.55000000000000004">
      <c r="A459" s="20"/>
      <c r="C459" s="19"/>
      <c r="D459" s="19"/>
      <c r="E459" s="20"/>
      <c r="F459" s="20"/>
      <c r="G459" s="22"/>
      <c r="H459" s="19"/>
      <c r="I459" s="19"/>
      <c r="J459" s="19"/>
      <c r="K459" s="19"/>
      <c r="L459" s="19"/>
    </row>
    <row r="460" spans="1:12" ht="14.4" x14ac:dyDescent="0.55000000000000004">
      <c r="A460" s="20"/>
      <c r="C460" s="19"/>
      <c r="D460" s="19"/>
      <c r="E460" s="20"/>
      <c r="F460" s="20"/>
      <c r="G460" s="22"/>
      <c r="H460" s="19"/>
      <c r="I460" s="19"/>
      <c r="J460" s="19"/>
      <c r="K460" s="19"/>
      <c r="L460" s="19"/>
    </row>
    <row r="461" spans="1:12" ht="14.4" x14ac:dyDescent="0.55000000000000004">
      <c r="A461" s="20"/>
      <c r="C461" s="19"/>
      <c r="D461" s="19"/>
      <c r="E461" s="20"/>
      <c r="F461" s="20"/>
      <c r="G461" s="22"/>
      <c r="H461" s="19"/>
      <c r="I461" s="19"/>
      <c r="J461" s="19"/>
      <c r="K461" s="19"/>
      <c r="L461" s="19"/>
    </row>
    <row r="462" spans="1:12" ht="14.4" x14ac:dyDescent="0.55000000000000004">
      <c r="A462" s="20"/>
      <c r="C462" s="19"/>
      <c r="D462" s="19"/>
      <c r="E462" s="20"/>
      <c r="F462" s="20"/>
      <c r="G462" s="22"/>
      <c r="H462" s="19"/>
      <c r="I462" s="19"/>
      <c r="J462" s="19"/>
      <c r="K462" s="19"/>
      <c r="L462" s="19"/>
    </row>
    <row r="463" spans="1:12" ht="14.4" x14ac:dyDescent="0.55000000000000004">
      <c r="A463" s="20"/>
      <c r="C463" s="19"/>
      <c r="D463" s="19"/>
      <c r="E463" s="20"/>
      <c r="F463" s="20"/>
      <c r="G463" s="22"/>
      <c r="H463" s="19"/>
      <c r="I463" s="19"/>
      <c r="J463" s="19"/>
      <c r="K463" s="19"/>
      <c r="L463" s="19"/>
    </row>
    <row r="464" spans="1:12" ht="14.4" x14ac:dyDescent="0.55000000000000004">
      <c r="A464" s="20"/>
      <c r="C464" s="19"/>
      <c r="D464" s="19"/>
      <c r="E464" s="20"/>
      <c r="F464" s="20"/>
      <c r="G464" s="22"/>
      <c r="H464" s="19"/>
      <c r="I464" s="19"/>
      <c r="J464" s="19"/>
      <c r="K464" s="19"/>
      <c r="L464" s="19"/>
    </row>
    <row r="465" spans="1:12" ht="14.4" x14ac:dyDescent="0.55000000000000004">
      <c r="A465" s="20"/>
      <c r="C465" s="19"/>
      <c r="D465" s="19"/>
      <c r="E465" s="20"/>
      <c r="F465" s="20"/>
      <c r="G465" s="22"/>
      <c r="H465" s="19"/>
      <c r="I465" s="19"/>
      <c r="J465" s="19"/>
      <c r="K465" s="19"/>
      <c r="L465" s="19"/>
    </row>
    <row r="466" spans="1:12" ht="14.4" x14ac:dyDescent="0.55000000000000004">
      <c r="A466" s="20"/>
      <c r="C466" s="19"/>
      <c r="D466" s="19"/>
      <c r="E466" s="20"/>
      <c r="F466" s="20"/>
      <c r="G466" s="22"/>
      <c r="H466" s="19"/>
      <c r="I466" s="19"/>
      <c r="J466" s="19"/>
      <c r="K466" s="19"/>
      <c r="L466" s="19"/>
    </row>
    <row r="467" spans="1:12" ht="14.4" x14ac:dyDescent="0.55000000000000004">
      <c r="A467" s="20"/>
      <c r="C467" s="19"/>
      <c r="D467" s="19"/>
      <c r="E467" s="20"/>
      <c r="F467" s="20"/>
      <c r="G467" s="22"/>
      <c r="H467" s="19"/>
      <c r="I467" s="19"/>
      <c r="J467" s="19"/>
      <c r="K467" s="19"/>
      <c r="L467" s="19"/>
    </row>
    <row r="468" spans="1:12" ht="14.4" x14ac:dyDescent="0.55000000000000004">
      <c r="A468" s="20"/>
      <c r="C468" s="19"/>
      <c r="D468" s="19"/>
      <c r="E468" s="20"/>
      <c r="F468" s="20"/>
      <c r="G468" s="22"/>
      <c r="H468" s="19"/>
      <c r="I468" s="19"/>
      <c r="J468" s="19"/>
      <c r="K468" s="19"/>
      <c r="L468" s="19"/>
    </row>
    <row r="469" spans="1:12" ht="14.4" x14ac:dyDescent="0.55000000000000004">
      <c r="A469" s="20"/>
      <c r="C469" s="19"/>
      <c r="D469" s="19"/>
      <c r="E469" s="20"/>
      <c r="F469" s="20"/>
      <c r="G469" s="22"/>
      <c r="H469" s="19"/>
      <c r="I469" s="19"/>
      <c r="J469" s="19"/>
      <c r="K469" s="19"/>
      <c r="L469" s="19"/>
    </row>
    <row r="470" spans="1:12" ht="14.4" x14ac:dyDescent="0.55000000000000004">
      <c r="A470" s="20"/>
      <c r="C470" s="19"/>
      <c r="D470" s="19"/>
      <c r="E470" s="20"/>
      <c r="F470" s="20"/>
      <c r="G470" s="22"/>
      <c r="H470" s="19"/>
      <c r="I470" s="19"/>
      <c r="J470" s="19"/>
      <c r="K470" s="19"/>
      <c r="L470" s="19"/>
    </row>
    <row r="471" spans="1:12" ht="14.4" x14ac:dyDescent="0.55000000000000004">
      <c r="A471" s="20"/>
      <c r="C471" s="19"/>
      <c r="D471" s="19"/>
      <c r="E471" s="20"/>
      <c r="F471" s="20"/>
      <c r="G471" s="22"/>
      <c r="H471" s="19"/>
      <c r="I471" s="19"/>
      <c r="J471" s="19"/>
      <c r="K471" s="19"/>
      <c r="L471" s="19"/>
    </row>
    <row r="472" spans="1:12" ht="14.4" x14ac:dyDescent="0.55000000000000004">
      <c r="A472" s="20"/>
      <c r="C472" s="19"/>
      <c r="D472" s="19"/>
      <c r="E472" s="20"/>
      <c r="F472" s="20"/>
      <c r="G472" s="22"/>
      <c r="H472" s="19"/>
      <c r="I472" s="19"/>
      <c r="J472" s="19"/>
      <c r="K472" s="19"/>
      <c r="L472" s="19"/>
    </row>
    <row r="473" spans="1:12" ht="14.4" x14ac:dyDescent="0.55000000000000004">
      <c r="A473" s="20"/>
      <c r="C473" s="19"/>
      <c r="D473" s="19"/>
      <c r="E473" s="20"/>
      <c r="F473" s="20"/>
      <c r="G473" s="22"/>
      <c r="H473" s="19"/>
      <c r="I473" s="19"/>
      <c r="J473" s="19"/>
      <c r="K473" s="19"/>
      <c r="L473" s="19"/>
    </row>
    <row r="474" spans="1:12" ht="14.4" x14ac:dyDescent="0.55000000000000004">
      <c r="A474" s="20"/>
      <c r="C474" s="19"/>
      <c r="D474" s="19"/>
      <c r="E474" s="20"/>
      <c r="F474" s="20"/>
      <c r="G474" s="22"/>
      <c r="H474" s="19"/>
      <c r="I474" s="19"/>
      <c r="J474" s="19"/>
      <c r="K474" s="19"/>
      <c r="L474" s="19"/>
    </row>
    <row r="475" spans="1:12" ht="14.4" x14ac:dyDescent="0.55000000000000004">
      <c r="A475" s="20"/>
      <c r="C475" s="19"/>
      <c r="D475" s="19"/>
      <c r="E475" s="20"/>
      <c r="F475" s="20"/>
      <c r="G475" s="22"/>
      <c r="H475" s="19"/>
      <c r="I475" s="19"/>
      <c r="J475" s="19"/>
      <c r="K475" s="19"/>
      <c r="L475" s="19"/>
    </row>
    <row r="476" spans="1:12" ht="14.4" x14ac:dyDescent="0.55000000000000004">
      <c r="A476" s="20"/>
      <c r="C476" s="19"/>
      <c r="D476" s="19"/>
      <c r="E476" s="20"/>
      <c r="F476" s="20"/>
      <c r="G476" s="22"/>
      <c r="H476" s="19"/>
      <c r="I476" s="19"/>
      <c r="J476" s="19"/>
      <c r="K476" s="19"/>
      <c r="L476" s="19"/>
    </row>
    <row r="477" spans="1:12" ht="14.4" x14ac:dyDescent="0.55000000000000004">
      <c r="A477" s="20"/>
      <c r="C477" s="19"/>
      <c r="D477" s="19"/>
      <c r="E477" s="20"/>
      <c r="F477" s="20"/>
      <c r="G477" s="22"/>
      <c r="H477" s="19"/>
      <c r="I477" s="19"/>
      <c r="J477" s="19"/>
      <c r="K477" s="19"/>
      <c r="L477" s="19"/>
    </row>
    <row r="478" spans="1:12" ht="14.4" x14ac:dyDescent="0.55000000000000004">
      <c r="A478" s="20"/>
      <c r="C478" s="19"/>
      <c r="D478" s="19"/>
      <c r="E478" s="20"/>
      <c r="F478" s="20"/>
      <c r="G478" s="22"/>
      <c r="H478" s="19"/>
      <c r="I478" s="19"/>
      <c r="J478" s="19"/>
      <c r="K478" s="19"/>
      <c r="L478" s="19"/>
    </row>
    <row r="479" spans="1:12" ht="14.4" x14ac:dyDescent="0.55000000000000004">
      <c r="A479" s="20"/>
      <c r="C479" s="19"/>
      <c r="D479" s="19"/>
      <c r="E479" s="20"/>
      <c r="F479" s="20"/>
      <c r="G479" s="22"/>
      <c r="H479" s="19"/>
      <c r="I479" s="19"/>
      <c r="J479" s="19"/>
      <c r="K479" s="19"/>
      <c r="L479" s="19"/>
    </row>
    <row r="480" spans="1:12" ht="14.4" x14ac:dyDescent="0.55000000000000004">
      <c r="A480" s="20"/>
      <c r="C480" s="19"/>
      <c r="D480" s="19"/>
      <c r="E480" s="20"/>
      <c r="F480" s="20"/>
      <c r="G480" s="22"/>
      <c r="H480" s="19"/>
      <c r="I480" s="19"/>
      <c r="J480" s="19"/>
      <c r="K480" s="19"/>
      <c r="L480" s="19"/>
    </row>
    <row r="481" spans="1:12" ht="14.4" x14ac:dyDescent="0.55000000000000004">
      <c r="A481" s="20"/>
      <c r="C481" s="19"/>
      <c r="D481" s="19"/>
      <c r="E481" s="20"/>
      <c r="F481" s="20"/>
      <c r="G481" s="22"/>
      <c r="H481" s="19"/>
      <c r="I481" s="19"/>
      <c r="J481" s="19"/>
      <c r="K481" s="19"/>
      <c r="L481" s="19"/>
    </row>
    <row r="482" spans="1:12" ht="14.4" x14ac:dyDescent="0.55000000000000004">
      <c r="A482" s="20"/>
      <c r="C482" s="19"/>
      <c r="D482" s="19"/>
      <c r="E482" s="20"/>
      <c r="F482" s="20"/>
      <c r="G482" s="22"/>
      <c r="H482" s="19"/>
      <c r="I482" s="19"/>
      <c r="J482" s="19"/>
      <c r="K482" s="19"/>
      <c r="L482" s="19"/>
    </row>
    <row r="483" spans="1:12" ht="14.4" x14ac:dyDescent="0.55000000000000004">
      <c r="A483" s="20"/>
      <c r="C483" s="19"/>
      <c r="D483" s="19"/>
      <c r="E483" s="20"/>
      <c r="F483" s="20"/>
      <c r="G483" s="22"/>
      <c r="H483" s="19"/>
      <c r="I483" s="19"/>
      <c r="J483" s="19"/>
      <c r="K483" s="19"/>
      <c r="L483" s="19"/>
    </row>
    <row r="484" spans="1:12" ht="14.4" x14ac:dyDescent="0.55000000000000004">
      <c r="A484" s="20"/>
      <c r="C484" s="19"/>
      <c r="D484" s="19"/>
      <c r="E484" s="20"/>
      <c r="F484" s="20"/>
      <c r="G484" s="22"/>
      <c r="H484" s="19"/>
      <c r="I484" s="19"/>
      <c r="J484" s="19"/>
      <c r="K484" s="19"/>
      <c r="L484" s="19"/>
    </row>
    <row r="485" spans="1:12" ht="14.4" x14ac:dyDescent="0.55000000000000004">
      <c r="A485" s="20"/>
      <c r="C485" s="19"/>
      <c r="D485" s="19"/>
      <c r="E485" s="20"/>
      <c r="F485" s="20"/>
      <c r="G485" s="22"/>
      <c r="H485" s="19"/>
      <c r="I485" s="19"/>
      <c r="J485" s="19"/>
      <c r="K485" s="19"/>
      <c r="L485" s="19"/>
    </row>
    <row r="486" spans="1:12" ht="14.4" x14ac:dyDescent="0.55000000000000004">
      <c r="A486" s="20"/>
      <c r="C486" s="19"/>
      <c r="D486" s="19"/>
      <c r="E486" s="20"/>
      <c r="F486" s="20"/>
      <c r="G486" s="22"/>
      <c r="H486" s="19"/>
      <c r="I486" s="19"/>
      <c r="J486" s="19"/>
      <c r="K486" s="19"/>
      <c r="L486" s="19"/>
    </row>
    <row r="487" spans="1:12" ht="14.4" x14ac:dyDescent="0.55000000000000004">
      <c r="A487" s="20"/>
      <c r="C487" s="19"/>
      <c r="D487" s="19"/>
      <c r="E487" s="20"/>
      <c r="F487" s="20"/>
      <c r="G487" s="22"/>
      <c r="H487" s="19"/>
      <c r="I487" s="19"/>
      <c r="J487" s="19"/>
      <c r="K487" s="19"/>
      <c r="L487" s="19"/>
    </row>
    <row r="488" spans="1:12" ht="14.4" x14ac:dyDescent="0.55000000000000004">
      <c r="A488" s="20"/>
      <c r="C488" s="19"/>
      <c r="D488" s="19"/>
      <c r="E488" s="20"/>
      <c r="F488" s="20"/>
      <c r="G488" s="22"/>
      <c r="H488" s="19"/>
      <c r="I488" s="19"/>
      <c r="J488" s="19"/>
      <c r="K488" s="19"/>
      <c r="L488" s="19"/>
    </row>
    <row r="489" spans="1:12" ht="14.4" x14ac:dyDescent="0.55000000000000004">
      <c r="A489" s="20"/>
      <c r="C489" s="19"/>
      <c r="D489" s="19"/>
      <c r="E489" s="20"/>
      <c r="F489" s="20"/>
      <c r="G489" s="22"/>
      <c r="H489" s="19"/>
      <c r="I489" s="19"/>
      <c r="J489" s="19"/>
      <c r="K489" s="19"/>
      <c r="L489" s="19"/>
    </row>
    <row r="490" spans="1:12" ht="14.4" x14ac:dyDescent="0.55000000000000004">
      <c r="A490" s="20"/>
      <c r="C490" s="19"/>
      <c r="D490" s="19"/>
      <c r="E490" s="20"/>
      <c r="F490" s="20"/>
      <c r="G490" s="22"/>
      <c r="H490" s="19"/>
      <c r="I490" s="19"/>
      <c r="J490" s="19"/>
      <c r="K490" s="19"/>
      <c r="L490" s="19"/>
    </row>
    <row r="491" spans="1:12" ht="14.4" x14ac:dyDescent="0.55000000000000004">
      <c r="A491" s="20"/>
      <c r="C491" s="19"/>
      <c r="D491" s="19"/>
      <c r="E491" s="20"/>
      <c r="F491" s="20"/>
      <c r="G491" s="22"/>
      <c r="H491" s="19"/>
      <c r="I491" s="19"/>
      <c r="J491" s="19"/>
      <c r="K491" s="19"/>
      <c r="L491" s="19"/>
    </row>
    <row r="492" spans="1:12" ht="14.4" x14ac:dyDescent="0.55000000000000004">
      <c r="A492" s="20"/>
      <c r="C492" s="19"/>
      <c r="D492" s="19"/>
      <c r="E492" s="20"/>
      <c r="F492" s="20"/>
      <c r="G492" s="22"/>
      <c r="H492" s="19"/>
      <c r="I492" s="19"/>
      <c r="J492" s="19"/>
      <c r="K492" s="19"/>
      <c r="L492" s="19"/>
    </row>
    <row r="493" spans="1:12" ht="14.4" x14ac:dyDescent="0.55000000000000004">
      <c r="A493" s="20"/>
      <c r="C493" s="19"/>
      <c r="D493" s="19"/>
      <c r="E493" s="20"/>
      <c r="F493" s="20"/>
      <c r="G493" s="22"/>
      <c r="H493" s="19"/>
      <c r="I493" s="19"/>
      <c r="J493" s="19"/>
      <c r="K493" s="19"/>
      <c r="L493" s="19"/>
    </row>
    <row r="494" spans="1:12" ht="14.4" x14ac:dyDescent="0.55000000000000004">
      <c r="A494" s="20"/>
      <c r="C494" s="19"/>
      <c r="D494" s="19"/>
      <c r="E494" s="20"/>
      <c r="F494" s="20"/>
      <c r="G494" s="22"/>
      <c r="H494" s="19"/>
      <c r="I494" s="19"/>
      <c r="J494" s="19"/>
      <c r="K494" s="19"/>
      <c r="L494" s="19"/>
    </row>
    <row r="495" spans="1:12" ht="14.4" x14ac:dyDescent="0.55000000000000004">
      <c r="A495" s="20"/>
      <c r="C495" s="19"/>
      <c r="D495" s="19"/>
      <c r="E495" s="20"/>
      <c r="F495" s="20"/>
      <c r="G495" s="22"/>
      <c r="H495" s="19"/>
      <c r="I495" s="19"/>
      <c r="J495" s="19"/>
      <c r="K495" s="19"/>
      <c r="L495" s="19"/>
    </row>
    <row r="496" spans="1:12" ht="14.4" x14ac:dyDescent="0.55000000000000004">
      <c r="A496" s="20"/>
      <c r="C496" s="19"/>
      <c r="D496" s="19"/>
      <c r="E496" s="20"/>
      <c r="F496" s="20"/>
      <c r="G496" s="22"/>
      <c r="H496" s="19"/>
      <c r="I496" s="19"/>
      <c r="J496" s="19"/>
      <c r="K496" s="19"/>
      <c r="L496" s="19"/>
    </row>
    <row r="497" spans="1:12" ht="14.4" x14ac:dyDescent="0.55000000000000004">
      <c r="A497" s="20"/>
      <c r="C497" s="19"/>
      <c r="D497" s="19"/>
      <c r="E497" s="20"/>
      <c r="F497" s="20"/>
      <c r="G497" s="22"/>
      <c r="H497" s="19"/>
      <c r="I497" s="19"/>
      <c r="J497" s="19"/>
      <c r="K497" s="19"/>
      <c r="L497" s="19"/>
    </row>
    <row r="498" spans="1:12" ht="14.4" x14ac:dyDescent="0.55000000000000004">
      <c r="A498" s="20"/>
      <c r="C498" s="19"/>
      <c r="D498" s="19"/>
      <c r="E498" s="20"/>
      <c r="F498" s="20"/>
      <c r="G498" s="22"/>
      <c r="H498" s="19"/>
      <c r="I498" s="19"/>
      <c r="J498" s="19"/>
      <c r="K498" s="19"/>
      <c r="L498" s="19"/>
    </row>
    <row r="499" spans="1:12" ht="14.4" x14ac:dyDescent="0.55000000000000004">
      <c r="A499" s="20"/>
      <c r="C499" s="19"/>
      <c r="D499" s="19"/>
      <c r="E499" s="20"/>
      <c r="F499" s="20"/>
      <c r="G499" s="22"/>
      <c r="H499" s="19"/>
      <c r="I499" s="19"/>
      <c r="J499" s="19"/>
      <c r="K499" s="19"/>
      <c r="L499" s="19"/>
    </row>
    <row r="500" spans="1:12" ht="14.4" x14ac:dyDescent="0.55000000000000004">
      <c r="A500" s="20"/>
      <c r="C500" s="19"/>
      <c r="D500" s="19"/>
      <c r="E500" s="20"/>
      <c r="F500" s="20"/>
      <c r="G500" s="22"/>
      <c r="H500" s="19"/>
      <c r="I500" s="19"/>
      <c r="J500" s="19"/>
      <c r="K500" s="19"/>
      <c r="L500" s="19"/>
    </row>
    <row r="501" spans="1:12" ht="14.4" x14ac:dyDescent="0.55000000000000004">
      <c r="A501" s="20"/>
      <c r="C501" s="19"/>
      <c r="D501" s="19"/>
      <c r="E501" s="20"/>
      <c r="F501" s="20"/>
      <c r="G501" s="22"/>
      <c r="H501" s="19"/>
      <c r="I501" s="19"/>
      <c r="J501" s="19"/>
      <c r="K501" s="19"/>
      <c r="L501" s="19"/>
    </row>
    <row r="502" spans="1:12" ht="14.4" x14ac:dyDescent="0.55000000000000004">
      <c r="A502" s="20"/>
      <c r="C502" s="19"/>
      <c r="D502" s="19"/>
      <c r="E502" s="20"/>
      <c r="F502" s="20"/>
      <c r="G502" s="22"/>
      <c r="H502" s="19"/>
      <c r="I502" s="19"/>
      <c r="J502" s="19"/>
      <c r="K502" s="19"/>
      <c r="L502" s="19"/>
    </row>
    <row r="503" spans="1:12" ht="14.4" x14ac:dyDescent="0.55000000000000004">
      <c r="A503" s="20"/>
      <c r="C503" s="19"/>
      <c r="D503" s="19"/>
      <c r="E503" s="20"/>
      <c r="F503" s="20"/>
      <c r="G503" s="22"/>
      <c r="H503" s="19"/>
      <c r="I503" s="19"/>
      <c r="J503" s="19"/>
      <c r="K503" s="19"/>
      <c r="L503" s="19"/>
    </row>
    <row r="504" spans="1:12" ht="14.4" x14ac:dyDescent="0.55000000000000004">
      <c r="A504" s="20"/>
      <c r="C504" s="19"/>
      <c r="D504" s="19"/>
      <c r="E504" s="20"/>
      <c r="F504" s="20"/>
      <c r="G504" s="22"/>
      <c r="H504" s="19"/>
      <c r="I504" s="19"/>
      <c r="J504" s="19"/>
      <c r="K504" s="19"/>
      <c r="L504" s="19"/>
    </row>
    <row r="505" spans="1:12" ht="14.4" x14ac:dyDescent="0.55000000000000004">
      <c r="A505" s="20"/>
      <c r="C505" s="19"/>
      <c r="D505" s="19"/>
      <c r="E505" s="20"/>
      <c r="F505" s="20"/>
      <c r="G505" s="22"/>
      <c r="H505" s="19"/>
      <c r="I505" s="19"/>
      <c r="J505" s="19"/>
      <c r="K505" s="19"/>
      <c r="L505" s="19"/>
    </row>
    <row r="506" spans="1:12" ht="14.4" x14ac:dyDescent="0.55000000000000004">
      <c r="A506" s="20"/>
      <c r="C506" s="19"/>
      <c r="D506" s="19"/>
      <c r="E506" s="20"/>
      <c r="F506" s="20"/>
      <c r="G506" s="22"/>
      <c r="H506" s="19"/>
      <c r="I506" s="19"/>
      <c r="J506" s="19"/>
      <c r="K506" s="19"/>
      <c r="L506" s="19"/>
    </row>
    <row r="507" spans="1:12" ht="14.4" x14ac:dyDescent="0.55000000000000004">
      <c r="A507" s="20"/>
      <c r="C507" s="19"/>
      <c r="D507" s="19"/>
      <c r="E507" s="20"/>
      <c r="F507" s="20"/>
      <c r="G507" s="22"/>
      <c r="H507" s="19"/>
      <c r="I507" s="19"/>
      <c r="J507" s="19"/>
      <c r="K507" s="19"/>
      <c r="L507" s="19"/>
    </row>
    <row r="508" spans="1:12" ht="14.4" x14ac:dyDescent="0.55000000000000004">
      <c r="A508" s="20"/>
      <c r="C508" s="19"/>
      <c r="D508" s="19"/>
      <c r="E508" s="20"/>
      <c r="F508" s="20"/>
      <c r="G508" s="22"/>
      <c r="H508" s="19"/>
      <c r="I508" s="19"/>
      <c r="J508" s="19"/>
      <c r="K508" s="19"/>
      <c r="L508" s="19"/>
    </row>
    <row r="509" spans="1:12" ht="14.4" x14ac:dyDescent="0.55000000000000004">
      <c r="A509" s="20"/>
      <c r="C509" s="19"/>
      <c r="D509" s="19"/>
      <c r="E509" s="20"/>
      <c r="F509" s="20"/>
      <c r="G509" s="22"/>
      <c r="H509" s="19"/>
      <c r="I509" s="19"/>
      <c r="J509" s="19"/>
      <c r="K509" s="19"/>
      <c r="L509" s="19"/>
    </row>
    <row r="510" spans="1:12" ht="14.4" x14ac:dyDescent="0.55000000000000004">
      <c r="A510" s="20"/>
      <c r="C510" s="19"/>
      <c r="D510" s="19"/>
      <c r="E510" s="20"/>
      <c r="F510" s="20"/>
      <c r="G510" s="22"/>
      <c r="H510" s="19"/>
      <c r="I510" s="19"/>
      <c r="J510" s="19"/>
      <c r="K510" s="19"/>
      <c r="L510" s="19"/>
    </row>
    <row r="511" spans="1:12" ht="14.4" x14ac:dyDescent="0.55000000000000004">
      <c r="A511" s="20"/>
      <c r="C511" s="19"/>
      <c r="D511" s="19"/>
      <c r="E511" s="20"/>
      <c r="F511" s="20"/>
      <c r="G511" s="22"/>
      <c r="H511" s="19"/>
      <c r="I511" s="19"/>
      <c r="J511" s="19"/>
      <c r="K511" s="19"/>
      <c r="L511" s="19"/>
    </row>
    <row r="512" spans="1:12" ht="14.4" x14ac:dyDescent="0.55000000000000004">
      <c r="A512" s="20"/>
      <c r="C512" s="19"/>
      <c r="D512" s="19"/>
      <c r="E512" s="20"/>
      <c r="F512" s="20"/>
      <c r="G512" s="22"/>
      <c r="H512" s="19"/>
      <c r="I512" s="19"/>
      <c r="J512" s="19"/>
      <c r="K512" s="19"/>
      <c r="L512" s="19"/>
    </row>
    <row r="513" spans="1:12" ht="14.4" x14ac:dyDescent="0.55000000000000004">
      <c r="A513" s="20"/>
      <c r="C513" s="19"/>
      <c r="D513" s="19"/>
      <c r="E513" s="20"/>
      <c r="F513" s="20"/>
      <c r="G513" s="22"/>
      <c r="H513" s="19"/>
      <c r="I513" s="19"/>
      <c r="J513" s="19"/>
      <c r="K513" s="19"/>
      <c r="L513" s="19"/>
    </row>
    <row r="514" spans="1:12" ht="14.4" x14ac:dyDescent="0.55000000000000004">
      <c r="A514" s="20"/>
      <c r="C514" s="19"/>
      <c r="D514" s="19"/>
      <c r="E514" s="20"/>
      <c r="F514" s="20"/>
      <c r="G514" s="22"/>
      <c r="H514" s="19"/>
      <c r="I514" s="19"/>
      <c r="J514" s="19"/>
      <c r="K514" s="19"/>
      <c r="L514" s="19"/>
    </row>
    <row r="515" spans="1:12" ht="14.4" x14ac:dyDescent="0.55000000000000004">
      <c r="A515" s="20"/>
      <c r="C515" s="19"/>
      <c r="D515" s="19"/>
      <c r="E515" s="20"/>
      <c r="F515" s="20"/>
      <c r="G515" s="22"/>
      <c r="H515" s="19"/>
      <c r="I515" s="19"/>
      <c r="J515" s="19"/>
      <c r="K515" s="19"/>
      <c r="L515" s="19"/>
    </row>
    <row r="516" spans="1:12" ht="14.4" x14ac:dyDescent="0.55000000000000004">
      <c r="A516" s="20"/>
      <c r="C516" s="19"/>
      <c r="D516" s="19"/>
      <c r="E516" s="20"/>
      <c r="F516" s="20"/>
      <c r="G516" s="22"/>
      <c r="H516" s="19"/>
      <c r="I516" s="19"/>
      <c r="J516" s="19"/>
      <c r="K516" s="19"/>
      <c r="L516" s="19"/>
    </row>
    <row r="517" spans="1:12" ht="14.4" x14ac:dyDescent="0.55000000000000004">
      <c r="A517" s="20"/>
      <c r="C517" s="19"/>
      <c r="D517" s="19"/>
      <c r="E517" s="20"/>
      <c r="F517" s="20"/>
      <c r="G517" s="22"/>
      <c r="H517" s="19"/>
      <c r="I517" s="19"/>
      <c r="J517" s="19"/>
      <c r="K517" s="19"/>
      <c r="L517" s="19"/>
    </row>
    <row r="518" spans="1:12" ht="14.4" x14ac:dyDescent="0.55000000000000004">
      <c r="A518" s="20"/>
      <c r="C518" s="19"/>
      <c r="D518" s="19"/>
      <c r="E518" s="20"/>
      <c r="F518" s="20"/>
      <c r="G518" s="22"/>
      <c r="H518" s="19"/>
      <c r="I518" s="19"/>
      <c r="J518" s="19"/>
      <c r="K518" s="19"/>
      <c r="L518" s="19"/>
    </row>
    <row r="519" spans="1:12" ht="14.4" x14ac:dyDescent="0.55000000000000004">
      <c r="A519" s="20"/>
      <c r="C519" s="19"/>
      <c r="D519" s="19"/>
      <c r="E519" s="20"/>
      <c r="F519" s="20"/>
      <c r="G519" s="22"/>
      <c r="H519" s="19"/>
      <c r="I519" s="19"/>
      <c r="J519" s="19"/>
      <c r="K519" s="19"/>
      <c r="L519" s="19"/>
    </row>
    <row r="520" spans="1:12" ht="14.4" x14ac:dyDescent="0.55000000000000004">
      <c r="A520" s="20"/>
      <c r="C520" s="19"/>
      <c r="D520" s="19"/>
      <c r="E520" s="20"/>
      <c r="F520" s="20"/>
      <c r="G520" s="22"/>
      <c r="H520" s="19"/>
      <c r="I520" s="19"/>
      <c r="J520" s="19"/>
      <c r="K520" s="19"/>
      <c r="L520" s="19"/>
    </row>
    <row r="521" spans="1:12" ht="14.4" x14ac:dyDescent="0.55000000000000004">
      <c r="A521" s="20"/>
      <c r="C521" s="19"/>
      <c r="D521" s="19"/>
      <c r="E521" s="20"/>
      <c r="F521" s="20"/>
      <c r="G521" s="22"/>
      <c r="H521" s="19"/>
      <c r="I521" s="19"/>
      <c r="J521" s="19"/>
      <c r="K521" s="19"/>
      <c r="L521" s="19"/>
    </row>
    <row r="522" spans="1:12" ht="14.4" x14ac:dyDescent="0.55000000000000004">
      <c r="A522" s="20"/>
      <c r="C522" s="19"/>
      <c r="D522" s="19"/>
      <c r="E522" s="20"/>
      <c r="F522" s="20"/>
      <c r="G522" s="22"/>
      <c r="H522" s="19"/>
      <c r="I522" s="19"/>
      <c r="J522" s="19"/>
      <c r="K522" s="19"/>
      <c r="L522" s="19"/>
    </row>
    <row r="523" spans="1:12" ht="14.4" x14ac:dyDescent="0.55000000000000004">
      <c r="A523" s="20"/>
      <c r="C523" s="19"/>
      <c r="D523" s="19"/>
      <c r="E523" s="20"/>
      <c r="F523" s="20"/>
      <c r="G523" s="22"/>
      <c r="H523" s="19"/>
      <c r="I523" s="19"/>
      <c r="J523" s="19"/>
      <c r="K523" s="19"/>
      <c r="L523" s="19"/>
    </row>
    <row r="524" spans="1:12" ht="14.4" x14ac:dyDescent="0.55000000000000004">
      <c r="A524" s="20"/>
      <c r="C524" s="19"/>
      <c r="D524" s="19"/>
      <c r="E524" s="20"/>
      <c r="F524" s="20"/>
      <c r="G524" s="22"/>
      <c r="H524" s="19"/>
      <c r="I524" s="19"/>
      <c r="J524" s="19"/>
      <c r="K524" s="19"/>
      <c r="L524" s="19"/>
    </row>
    <row r="525" spans="1:12" ht="14.4" x14ac:dyDescent="0.55000000000000004">
      <c r="A525" s="20"/>
      <c r="C525" s="19"/>
      <c r="D525" s="19"/>
      <c r="E525" s="20"/>
      <c r="F525" s="20"/>
      <c r="G525" s="22"/>
      <c r="H525" s="19"/>
      <c r="I525" s="19"/>
      <c r="J525" s="19"/>
      <c r="K525" s="19"/>
      <c r="L525" s="19"/>
    </row>
    <row r="526" spans="1:12" ht="14.4" x14ac:dyDescent="0.55000000000000004">
      <c r="A526" s="20"/>
      <c r="C526" s="19"/>
      <c r="D526" s="19"/>
      <c r="E526" s="20"/>
      <c r="F526" s="20"/>
      <c r="G526" s="22"/>
      <c r="H526" s="19"/>
      <c r="I526" s="19"/>
      <c r="J526" s="19"/>
      <c r="K526" s="19"/>
      <c r="L526" s="19"/>
    </row>
    <row r="527" spans="1:12" ht="14.4" x14ac:dyDescent="0.55000000000000004">
      <c r="A527" s="20"/>
      <c r="C527" s="19"/>
      <c r="D527" s="19"/>
      <c r="E527" s="20"/>
      <c r="F527" s="20"/>
      <c r="G527" s="22"/>
      <c r="H527" s="19"/>
      <c r="I527" s="19"/>
      <c r="J527" s="19"/>
      <c r="K527" s="19"/>
      <c r="L527" s="19"/>
    </row>
    <row r="528" spans="1:12" ht="14.4" x14ac:dyDescent="0.55000000000000004">
      <c r="A528" s="20"/>
      <c r="C528" s="19"/>
      <c r="D528" s="19"/>
      <c r="E528" s="20"/>
      <c r="F528" s="20"/>
      <c r="G528" s="22"/>
      <c r="H528" s="19"/>
      <c r="I528" s="19"/>
      <c r="J528" s="19"/>
      <c r="K528" s="19"/>
      <c r="L528" s="19"/>
    </row>
    <row r="529" spans="1:12" ht="14.4" x14ac:dyDescent="0.55000000000000004">
      <c r="A529" s="20"/>
      <c r="C529" s="19"/>
      <c r="D529" s="19"/>
      <c r="E529" s="20"/>
      <c r="F529" s="20"/>
      <c r="G529" s="22"/>
      <c r="H529" s="19"/>
      <c r="I529" s="19"/>
      <c r="J529" s="19"/>
      <c r="K529" s="19"/>
      <c r="L529" s="19"/>
    </row>
    <row r="530" spans="1:12" ht="14.4" x14ac:dyDescent="0.55000000000000004">
      <c r="A530" s="20"/>
      <c r="C530" s="19"/>
      <c r="D530" s="19"/>
      <c r="E530" s="20"/>
      <c r="F530" s="20"/>
      <c r="G530" s="22"/>
      <c r="H530" s="19"/>
      <c r="I530" s="19"/>
      <c r="J530" s="19"/>
      <c r="K530" s="19"/>
      <c r="L530" s="19"/>
    </row>
    <row r="531" spans="1:12" ht="14.4" x14ac:dyDescent="0.55000000000000004">
      <c r="A531" s="20"/>
      <c r="C531" s="19"/>
      <c r="D531" s="19"/>
      <c r="E531" s="20"/>
      <c r="F531" s="20"/>
      <c r="G531" s="22"/>
      <c r="H531" s="19"/>
      <c r="I531" s="19"/>
      <c r="J531" s="19"/>
      <c r="K531" s="19"/>
      <c r="L531" s="19"/>
    </row>
    <row r="532" spans="1:12" ht="14.4" x14ac:dyDescent="0.55000000000000004">
      <c r="A532" s="20"/>
      <c r="C532" s="19"/>
      <c r="D532" s="19"/>
      <c r="E532" s="20"/>
      <c r="F532" s="20"/>
      <c r="G532" s="22"/>
      <c r="H532" s="19"/>
      <c r="I532" s="19"/>
      <c r="J532" s="19"/>
      <c r="K532" s="19"/>
      <c r="L532" s="19"/>
    </row>
    <row r="533" spans="1:12" ht="14.4" x14ac:dyDescent="0.55000000000000004">
      <c r="A533" s="20"/>
      <c r="C533" s="19"/>
      <c r="D533" s="19"/>
      <c r="E533" s="20"/>
      <c r="F533" s="20"/>
      <c r="G533" s="22"/>
      <c r="H533" s="19"/>
      <c r="I533" s="19"/>
      <c r="J533" s="19"/>
      <c r="K533" s="19"/>
      <c r="L533" s="19"/>
    </row>
    <row r="534" spans="1:12" ht="14.4" x14ac:dyDescent="0.55000000000000004">
      <c r="A534" s="20"/>
      <c r="C534" s="19"/>
      <c r="D534" s="19"/>
      <c r="E534" s="20"/>
      <c r="F534" s="20"/>
      <c r="G534" s="22"/>
      <c r="H534" s="19"/>
      <c r="I534" s="19"/>
      <c r="J534" s="19"/>
      <c r="K534" s="19"/>
      <c r="L534" s="19"/>
    </row>
    <row r="535" spans="1:12" ht="14.4" x14ac:dyDescent="0.55000000000000004">
      <c r="A535" s="20"/>
      <c r="C535" s="19"/>
      <c r="D535" s="19"/>
      <c r="E535" s="20"/>
      <c r="F535" s="20"/>
      <c r="G535" s="22"/>
      <c r="H535" s="19"/>
      <c r="I535" s="19"/>
      <c r="J535" s="19"/>
      <c r="K535" s="19"/>
      <c r="L535" s="19"/>
    </row>
    <row r="536" spans="1:12" ht="14.4" x14ac:dyDescent="0.55000000000000004">
      <c r="A536" s="20"/>
      <c r="C536" s="19"/>
      <c r="D536" s="19"/>
      <c r="E536" s="20"/>
      <c r="F536" s="20"/>
      <c r="G536" s="22"/>
      <c r="H536" s="19"/>
      <c r="I536" s="19"/>
      <c r="J536" s="19"/>
      <c r="K536" s="19"/>
      <c r="L536" s="19"/>
    </row>
    <row r="537" spans="1:12" ht="14.4" x14ac:dyDescent="0.55000000000000004">
      <c r="A537" s="20"/>
      <c r="C537" s="19"/>
      <c r="D537" s="19"/>
      <c r="E537" s="20"/>
      <c r="F537" s="20"/>
      <c r="G537" s="22"/>
      <c r="H537" s="19"/>
      <c r="I537" s="19"/>
      <c r="J537" s="19"/>
      <c r="K537" s="19"/>
      <c r="L537" s="19"/>
    </row>
    <row r="538" spans="1:12" ht="14.4" x14ac:dyDescent="0.55000000000000004">
      <c r="A538" s="20"/>
      <c r="C538" s="19"/>
      <c r="D538" s="19"/>
      <c r="E538" s="20"/>
      <c r="F538" s="20"/>
      <c r="G538" s="22"/>
      <c r="H538" s="19"/>
      <c r="I538" s="19"/>
      <c r="J538" s="19"/>
      <c r="K538" s="19"/>
      <c r="L538" s="19"/>
    </row>
    <row r="539" spans="1:12" ht="14.4" x14ac:dyDescent="0.55000000000000004">
      <c r="A539" s="20"/>
      <c r="C539" s="19"/>
      <c r="D539" s="19"/>
      <c r="E539" s="20"/>
      <c r="F539" s="20"/>
      <c r="G539" s="22"/>
      <c r="H539" s="19"/>
      <c r="I539" s="19"/>
      <c r="J539" s="19"/>
      <c r="K539" s="19"/>
      <c r="L539" s="19"/>
    </row>
    <row r="540" spans="1:12" ht="14.4" x14ac:dyDescent="0.55000000000000004">
      <c r="A540" s="20"/>
      <c r="C540" s="19"/>
      <c r="D540" s="19"/>
      <c r="E540" s="20"/>
      <c r="F540" s="20"/>
      <c r="G540" s="22"/>
      <c r="H540" s="19"/>
      <c r="I540" s="19"/>
      <c r="J540" s="19"/>
      <c r="K540" s="19"/>
      <c r="L540" s="19"/>
    </row>
    <row r="541" spans="1:12" ht="14.4" x14ac:dyDescent="0.55000000000000004">
      <c r="A541" s="20"/>
      <c r="C541" s="19"/>
      <c r="D541" s="19"/>
      <c r="E541" s="20"/>
      <c r="F541" s="20"/>
      <c r="G541" s="22"/>
      <c r="H541" s="19"/>
      <c r="I541" s="19"/>
      <c r="J541" s="19"/>
      <c r="K541" s="19"/>
      <c r="L541" s="19"/>
    </row>
    <row r="542" spans="1:12" ht="14.4" x14ac:dyDescent="0.55000000000000004">
      <c r="A542" s="20"/>
      <c r="C542" s="19"/>
      <c r="D542" s="19"/>
      <c r="E542" s="20"/>
      <c r="F542" s="20"/>
      <c r="G542" s="22"/>
      <c r="H542" s="19"/>
      <c r="I542" s="19"/>
      <c r="J542" s="19"/>
      <c r="K542" s="19"/>
      <c r="L542" s="19"/>
    </row>
    <row r="543" spans="1:12" ht="14.4" x14ac:dyDescent="0.55000000000000004">
      <c r="A543" s="20"/>
      <c r="C543" s="19"/>
      <c r="D543" s="19"/>
      <c r="E543" s="20"/>
      <c r="F543" s="20"/>
      <c r="G543" s="22"/>
      <c r="H543" s="19"/>
      <c r="I543" s="19"/>
      <c r="J543" s="19"/>
      <c r="K543" s="19"/>
      <c r="L543" s="19"/>
    </row>
    <row r="544" spans="1:12" ht="14.4" x14ac:dyDescent="0.55000000000000004">
      <c r="A544" s="20"/>
      <c r="C544" s="19"/>
      <c r="D544" s="19"/>
      <c r="E544" s="20"/>
      <c r="F544" s="20"/>
      <c r="G544" s="22"/>
      <c r="H544" s="19"/>
      <c r="I544" s="19"/>
      <c r="J544" s="19"/>
      <c r="K544" s="19"/>
      <c r="L544" s="19"/>
    </row>
    <row r="545" spans="1:12" ht="14.4" x14ac:dyDescent="0.55000000000000004">
      <c r="A545" s="20"/>
      <c r="C545" s="19"/>
      <c r="D545" s="19"/>
      <c r="E545" s="20"/>
      <c r="F545" s="20"/>
      <c r="G545" s="22"/>
      <c r="H545" s="19"/>
      <c r="I545" s="19"/>
      <c r="J545" s="19"/>
      <c r="K545" s="19"/>
      <c r="L545" s="19"/>
    </row>
    <row r="546" spans="1:12" ht="14.4" x14ac:dyDescent="0.55000000000000004">
      <c r="A546" s="20"/>
      <c r="C546" s="19"/>
      <c r="D546" s="19"/>
      <c r="E546" s="20"/>
      <c r="F546" s="20"/>
      <c r="G546" s="22"/>
      <c r="H546" s="19"/>
      <c r="I546" s="19"/>
      <c r="J546" s="19"/>
      <c r="K546" s="19"/>
      <c r="L546" s="19"/>
    </row>
    <row r="547" spans="1:12" ht="14.4" x14ac:dyDescent="0.55000000000000004">
      <c r="A547" s="20"/>
      <c r="C547" s="19"/>
      <c r="D547" s="19"/>
      <c r="E547" s="20"/>
      <c r="F547" s="20"/>
      <c r="G547" s="22"/>
      <c r="H547" s="19"/>
      <c r="I547" s="19"/>
      <c r="J547" s="19"/>
      <c r="K547" s="19"/>
      <c r="L547" s="19"/>
    </row>
    <row r="548" spans="1:12" ht="14.4" x14ac:dyDescent="0.55000000000000004">
      <c r="A548" s="20"/>
      <c r="C548" s="19"/>
      <c r="D548" s="19"/>
      <c r="E548" s="20"/>
      <c r="F548" s="20"/>
      <c r="G548" s="22"/>
      <c r="H548" s="19"/>
      <c r="I548" s="19"/>
      <c r="J548" s="19"/>
      <c r="K548" s="19"/>
      <c r="L548" s="19"/>
    </row>
    <row r="549" spans="1:12" ht="14.4" x14ac:dyDescent="0.55000000000000004">
      <c r="A549" s="20"/>
      <c r="C549" s="19"/>
      <c r="D549" s="19"/>
      <c r="E549" s="20"/>
      <c r="F549" s="20"/>
      <c r="G549" s="22"/>
      <c r="H549" s="19"/>
      <c r="I549" s="19"/>
      <c r="J549" s="19"/>
      <c r="K549" s="19"/>
      <c r="L549" s="19"/>
    </row>
    <row r="550" spans="1:12" ht="14.4" x14ac:dyDescent="0.55000000000000004">
      <c r="A550" s="20"/>
      <c r="C550" s="19"/>
      <c r="D550" s="19"/>
      <c r="E550" s="20"/>
      <c r="F550" s="20"/>
      <c r="G550" s="22"/>
      <c r="H550" s="19"/>
      <c r="I550" s="19"/>
      <c r="J550" s="19"/>
      <c r="K550" s="19"/>
      <c r="L550" s="19"/>
    </row>
    <row r="551" spans="1:12" ht="14.4" x14ac:dyDescent="0.55000000000000004">
      <c r="A551" s="20"/>
      <c r="C551" s="19"/>
      <c r="D551" s="19"/>
      <c r="E551" s="20"/>
      <c r="F551" s="20"/>
      <c r="G551" s="22"/>
      <c r="H551" s="19"/>
      <c r="I551" s="19"/>
      <c r="J551" s="19"/>
      <c r="K551" s="19"/>
      <c r="L551" s="19"/>
    </row>
    <row r="552" spans="1:12" ht="14.4" x14ac:dyDescent="0.55000000000000004">
      <c r="A552" s="20"/>
      <c r="C552" s="19"/>
      <c r="D552" s="19"/>
      <c r="E552" s="20"/>
      <c r="F552" s="20"/>
      <c r="G552" s="22"/>
      <c r="H552" s="19"/>
      <c r="I552" s="19"/>
      <c r="J552" s="19"/>
      <c r="K552" s="19"/>
      <c r="L552" s="19"/>
    </row>
    <row r="553" spans="1:12" ht="14.4" x14ac:dyDescent="0.55000000000000004">
      <c r="A553" s="20"/>
      <c r="C553" s="19"/>
      <c r="D553" s="19"/>
      <c r="E553" s="20"/>
      <c r="F553" s="20"/>
      <c r="G553" s="22"/>
      <c r="H553" s="19"/>
      <c r="I553" s="19"/>
      <c r="J553" s="19"/>
      <c r="K553" s="19"/>
      <c r="L553" s="19"/>
    </row>
    <row r="554" spans="1:12" ht="14.4" x14ac:dyDescent="0.55000000000000004">
      <c r="A554" s="20"/>
      <c r="C554" s="19"/>
      <c r="D554" s="19"/>
      <c r="E554" s="20"/>
      <c r="F554" s="20"/>
      <c r="G554" s="22"/>
      <c r="H554" s="19"/>
      <c r="I554" s="19"/>
      <c r="J554" s="19"/>
      <c r="K554" s="19"/>
      <c r="L554" s="19"/>
    </row>
    <row r="555" spans="1:12" ht="14.4" x14ac:dyDescent="0.55000000000000004">
      <c r="A555" s="20"/>
      <c r="C555" s="19"/>
      <c r="D555" s="19"/>
      <c r="E555" s="20"/>
      <c r="F555" s="20"/>
      <c r="G555" s="22"/>
      <c r="H555" s="19"/>
      <c r="I555" s="19"/>
      <c r="J555" s="19"/>
      <c r="K555" s="19"/>
      <c r="L555" s="19"/>
    </row>
    <row r="556" spans="1:12" ht="14.4" x14ac:dyDescent="0.55000000000000004">
      <c r="A556" s="20"/>
      <c r="C556" s="19"/>
      <c r="D556" s="19"/>
      <c r="E556" s="20"/>
      <c r="F556" s="20"/>
      <c r="G556" s="22"/>
      <c r="H556" s="19"/>
      <c r="I556" s="19"/>
      <c r="J556" s="19"/>
      <c r="K556" s="19"/>
      <c r="L556" s="19"/>
    </row>
    <row r="557" spans="1:12" ht="14.4" x14ac:dyDescent="0.55000000000000004">
      <c r="A557" s="20"/>
      <c r="C557" s="19"/>
      <c r="D557" s="19"/>
      <c r="E557" s="20"/>
      <c r="F557" s="20"/>
      <c r="G557" s="22"/>
      <c r="H557" s="19"/>
      <c r="I557" s="19"/>
      <c r="J557" s="19"/>
      <c r="K557" s="19"/>
      <c r="L557" s="19"/>
    </row>
    <row r="558" spans="1:12" ht="14.4" x14ac:dyDescent="0.55000000000000004">
      <c r="A558" s="20"/>
      <c r="C558" s="19"/>
      <c r="D558" s="19"/>
      <c r="E558" s="20"/>
      <c r="F558" s="20"/>
      <c r="G558" s="22"/>
      <c r="H558" s="19"/>
      <c r="I558" s="19"/>
      <c r="J558" s="19"/>
      <c r="K558" s="19"/>
      <c r="L558" s="19"/>
    </row>
    <row r="559" spans="1:12" ht="14.4" x14ac:dyDescent="0.55000000000000004">
      <c r="A559" s="20"/>
      <c r="C559" s="19"/>
      <c r="D559" s="19"/>
      <c r="E559" s="20"/>
      <c r="F559" s="20"/>
      <c r="G559" s="22"/>
      <c r="H559" s="19"/>
      <c r="I559" s="19"/>
      <c r="J559" s="19"/>
      <c r="K559" s="19"/>
      <c r="L559" s="19"/>
    </row>
    <row r="560" spans="1:12" ht="14.4" x14ac:dyDescent="0.55000000000000004">
      <c r="A560" s="20"/>
      <c r="C560" s="19"/>
      <c r="D560" s="19"/>
      <c r="E560" s="20"/>
      <c r="F560" s="20"/>
      <c r="G560" s="22"/>
      <c r="H560" s="19"/>
      <c r="I560" s="19"/>
      <c r="J560" s="19"/>
      <c r="K560" s="19"/>
      <c r="L560" s="19"/>
    </row>
    <row r="561" spans="1:12" ht="14.4" x14ac:dyDescent="0.55000000000000004">
      <c r="A561" s="20"/>
      <c r="C561" s="19"/>
      <c r="D561" s="19"/>
      <c r="E561" s="20"/>
      <c r="F561" s="20"/>
      <c r="G561" s="22"/>
      <c r="H561" s="19"/>
      <c r="I561" s="19"/>
      <c r="J561" s="19"/>
      <c r="K561" s="19"/>
      <c r="L561" s="19"/>
    </row>
    <row r="562" spans="1:12" ht="14.4" x14ac:dyDescent="0.55000000000000004">
      <c r="A562" s="20"/>
      <c r="C562" s="19"/>
      <c r="D562" s="19"/>
      <c r="E562" s="20"/>
      <c r="F562" s="20"/>
      <c r="G562" s="22"/>
      <c r="H562" s="19"/>
      <c r="I562" s="19"/>
      <c r="J562" s="19"/>
      <c r="K562" s="19"/>
      <c r="L562" s="19"/>
    </row>
    <row r="563" spans="1:12" ht="14.4" x14ac:dyDescent="0.55000000000000004">
      <c r="A563" s="20"/>
      <c r="C563" s="19"/>
      <c r="D563" s="19"/>
      <c r="E563" s="20"/>
      <c r="F563" s="20"/>
      <c r="G563" s="22"/>
      <c r="H563" s="19"/>
      <c r="I563" s="19"/>
      <c r="J563" s="19"/>
      <c r="K563" s="19"/>
      <c r="L563" s="19"/>
    </row>
    <row r="564" spans="1:12" ht="14.4" x14ac:dyDescent="0.55000000000000004">
      <c r="A564" s="20"/>
      <c r="C564" s="19"/>
      <c r="D564" s="19"/>
      <c r="E564" s="20"/>
      <c r="F564" s="20"/>
      <c r="G564" s="22"/>
      <c r="H564" s="19"/>
      <c r="I564" s="19"/>
      <c r="J564" s="19"/>
      <c r="K564" s="19"/>
      <c r="L564" s="19"/>
    </row>
    <row r="565" spans="1:12" ht="14.4" x14ac:dyDescent="0.55000000000000004">
      <c r="A565" s="20"/>
      <c r="C565" s="19"/>
      <c r="D565" s="19"/>
      <c r="E565" s="20"/>
      <c r="F565" s="20"/>
      <c r="G565" s="22"/>
      <c r="H565" s="19"/>
      <c r="I565" s="19"/>
      <c r="J565" s="19"/>
      <c r="K565" s="19"/>
      <c r="L565" s="19"/>
    </row>
    <row r="566" spans="1:12" ht="14.4" x14ac:dyDescent="0.55000000000000004">
      <c r="A566" s="20"/>
      <c r="C566" s="19"/>
      <c r="D566" s="19"/>
      <c r="E566" s="20"/>
      <c r="F566" s="20"/>
      <c r="G566" s="22"/>
      <c r="H566" s="19"/>
      <c r="I566" s="19"/>
      <c r="J566" s="19"/>
      <c r="K566" s="19"/>
      <c r="L566" s="19"/>
    </row>
    <row r="567" spans="1:12" ht="14.4" x14ac:dyDescent="0.55000000000000004">
      <c r="A567" s="20"/>
      <c r="C567" s="19"/>
      <c r="D567" s="19"/>
      <c r="E567" s="20"/>
      <c r="F567" s="20"/>
      <c r="G567" s="22"/>
      <c r="H567" s="19"/>
      <c r="I567" s="19"/>
      <c r="J567" s="19"/>
      <c r="K567" s="19"/>
      <c r="L567" s="19"/>
    </row>
    <row r="568" spans="1:12" ht="14.4" x14ac:dyDescent="0.55000000000000004">
      <c r="A568" s="20"/>
      <c r="C568" s="19"/>
      <c r="D568" s="19"/>
      <c r="E568" s="20"/>
      <c r="F568" s="20"/>
      <c r="G568" s="22"/>
      <c r="H568" s="19"/>
      <c r="I568" s="19"/>
      <c r="J568" s="19"/>
      <c r="K568" s="19"/>
      <c r="L568" s="19"/>
    </row>
    <row r="569" spans="1:12" ht="14.4" x14ac:dyDescent="0.55000000000000004">
      <c r="A569" s="20"/>
      <c r="C569" s="19"/>
      <c r="D569" s="19"/>
      <c r="E569" s="20"/>
      <c r="F569" s="20"/>
      <c r="G569" s="22"/>
      <c r="H569" s="19"/>
      <c r="I569" s="19"/>
      <c r="J569" s="19"/>
      <c r="K569" s="19"/>
      <c r="L569" s="19"/>
    </row>
    <row r="570" spans="1:12" ht="14.4" x14ac:dyDescent="0.55000000000000004">
      <c r="A570" s="20"/>
      <c r="C570" s="19"/>
      <c r="D570" s="19"/>
      <c r="E570" s="20"/>
      <c r="F570" s="20"/>
      <c r="G570" s="22"/>
      <c r="H570" s="19"/>
      <c r="I570" s="19"/>
      <c r="J570" s="19"/>
      <c r="K570" s="19"/>
      <c r="L570" s="19"/>
    </row>
    <row r="571" spans="1:12" ht="14.4" x14ac:dyDescent="0.55000000000000004">
      <c r="A571" s="20"/>
      <c r="C571" s="19"/>
      <c r="D571" s="19"/>
      <c r="E571" s="20"/>
      <c r="F571" s="20"/>
      <c r="G571" s="22"/>
      <c r="H571" s="19"/>
      <c r="I571" s="19"/>
      <c r="J571" s="19"/>
      <c r="K571" s="19"/>
      <c r="L571" s="19"/>
    </row>
    <row r="572" spans="1:12" ht="14.4" x14ac:dyDescent="0.55000000000000004">
      <c r="A572" s="20"/>
      <c r="C572" s="19"/>
      <c r="D572" s="19"/>
      <c r="E572" s="20"/>
      <c r="F572" s="20"/>
      <c r="G572" s="22"/>
      <c r="H572" s="19"/>
      <c r="I572" s="19"/>
      <c r="J572" s="19"/>
      <c r="K572" s="19"/>
      <c r="L572" s="19"/>
    </row>
    <row r="573" spans="1:12" ht="14.4" x14ac:dyDescent="0.55000000000000004">
      <c r="A573" s="20"/>
      <c r="C573" s="19"/>
      <c r="D573" s="19"/>
      <c r="E573" s="20"/>
      <c r="F573" s="20"/>
      <c r="G573" s="22"/>
      <c r="H573" s="19"/>
      <c r="I573" s="19"/>
      <c r="J573" s="19"/>
      <c r="K573" s="19"/>
      <c r="L573" s="19"/>
    </row>
    <row r="574" spans="1:12" ht="14.4" x14ac:dyDescent="0.55000000000000004">
      <c r="A574" s="20"/>
      <c r="C574" s="19"/>
      <c r="D574" s="19"/>
      <c r="E574" s="20"/>
      <c r="F574" s="20"/>
      <c r="G574" s="22"/>
      <c r="H574" s="19"/>
      <c r="I574" s="19"/>
      <c r="J574" s="19"/>
      <c r="K574" s="19"/>
      <c r="L574" s="19"/>
    </row>
    <row r="575" spans="1:12" ht="14.4" x14ac:dyDescent="0.55000000000000004">
      <c r="A575" s="20"/>
      <c r="C575" s="19"/>
      <c r="D575" s="19"/>
      <c r="E575" s="20"/>
      <c r="F575" s="20"/>
      <c r="G575" s="22"/>
      <c r="H575" s="19"/>
      <c r="I575" s="19"/>
      <c r="J575" s="19"/>
      <c r="K575" s="19"/>
      <c r="L575" s="19"/>
    </row>
    <row r="576" spans="1:12" ht="14.4" x14ac:dyDescent="0.55000000000000004">
      <c r="A576" s="20"/>
      <c r="C576" s="19"/>
      <c r="D576" s="19"/>
      <c r="E576" s="20"/>
      <c r="F576" s="20"/>
      <c r="G576" s="22"/>
      <c r="H576" s="19"/>
      <c r="I576" s="19"/>
      <c r="J576" s="19"/>
      <c r="K576" s="19"/>
      <c r="L576" s="19"/>
    </row>
    <row r="577" spans="1:12" ht="14.4" x14ac:dyDescent="0.55000000000000004">
      <c r="A577" s="20"/>
      <c r="C577" s="19"/>
      <c r="D577" s="19"/>
      <c r="E577" s="20"/>
      <c r="F577" s="20"/>
      <c r="G577" s="22"/>
      <c r="H577" s="19"/>
      <c r="I577" s="19"/>
      <c r="J577" s="19"/>
      <c r="K577" s="19"/>
      <c r="L577" s="19"/>
    </row>
    <row r="578" spans="1:12" ht="14.4" x14ac:dyDescent="0.55000000000000004">
      <c r="A578" s="20"/>
      <c r="C578" s="19"/>
      <c r="D578" s="19"/>
      <c r="E578" s="20"/>
      <c r="F578" s="20"/>
      <c r="G578" s="22"/>
      <c r="H578" s="19"/>
      <c r="I578" s="19"/>
      <c r="J578" s="19"/>
      <c r="K578" s="19"/>
      <c r="L578" s="19"/>
    </row>
    <row r="579" spans="1:12" ht="14.4" x14ac:dyDescent="0.55000000000000004">
      <c r="A579" s="20"/>
      <c r="C579" s="19"/>
      <c r="D579" s="19"/>
      <c r="E579" s="20"/>
      <c r="F579" s="20"/>
      <c r="G579" s="22"/>
      <c r="H579" s="19"/>
      <c r="I579" s="19"/>
      <c r="J579" s="19"/>
      <c r="K579" s="19"/>
      <c r="L579" s="19"/>
    </row>
    <row r="580" spans="1:12" ht="14.4" x14ac:dyDescent="0.55000000000000004">
      <c r="A580" s="20"/>
      <c r="C580" s="19"/>
      <c r="D580" s="19"/>
      <c r="E580" s="20"/>
      <c r="F580" s="20"/>
      <c r="G580" s="22"/>
      <c r="H580" s="19"/>
      <c r="I580" s="19"/>
      <c r="J580" s="19"/>
      <c r="K580" s="19"/>
      <c r="L580" s="19"/>
    </row>
    <row r="581" spans="1:12" ht="14.4" x14ac:dyDescent="0.55000000000000004">
      <c r="A581" s="20"/>
      <c r="C581" s="19"/>
      <c r="D581" s="19"/>
      <c r="E581" s="20"/>
      <c r="F581" s="20"/>
      <c r="G581" s="22"/>
      <c r="H581" s="19"/>
      <c r="I581" s="19"/>
      <c r="J581" s="19"/>
      <c r="K581" s="19"/>
      <c r="L581" s="19"/>
    </row>
    <row r="582" spans="1:12" ht="14.4" x14ac:dyDescent="0.55000000000000004">
      <c r="A582" s="20"/>
      <c r="C582" s="19"/>
      <c r="D582" s="19"/>
      <c r="E582" s="20"/>
      <c r="F582" s="20"/>
      <c r="G582" s="22"/>
      <c r="H582" s="19"/>
      <c r="I582" s="19"/>
      <c r="J582" s="19"/>
      <c r="K582" s="19"/>
      <c r="L582" s="19"/>
    </row>
    <row r="583" spans="1:12" ht="14.4" x14ac:dyDescent="0.55000000000000004">
      <c r="A583" s="20"/>
      <c r="C583" s="19"/>
      <c r="D583" s="19"/>
      <c r="E583" s="20"/>
      <c r="F583" s="20"/>
      <c r="G583" s="22"/>
      <c r="H583" s="19"/>
      <c r="I583" s="19"/>
      <c r="J583" s="19"/>
      <c r="K583" s="19"/>
      <c r="L583" s="19"/>
    </row>
    <row r="584" spans="1:12" ht="14.4" x14ac:dyDescent="0.55000000000000004">
      <c r="A584" s="20"/>
      <c r="C584" s="19"/>
      <c r="D584" s="19"/>
      <c r="E584" s="20"/>
      <c r="F584" s="20"/>
      <c r="G584" s="22"/>
      <c r="H584" s="19"/>
      <c r="I584" s="19"/>
      <c r="J584" s="19"/>
      <c r="K584" s="19"/>
      <c r="L584" s="19"/>
    </row>
    <row r="585" spans="1:12" ht="14.4" x14ac:dyDescent="0.55000000000000004">
      <c r="A585" s="20"/>
      <c r="C585" s="19"/>
      <c r="D585" s="19"/>
      <c r="E585" s="20"/>
      <c r="F585" s="20"/>
      <c r="G585" s="22"/>
      <c r="H585" s="19"/>
      <c r="I585" s="19"/>
      <c r="J585" s="19"/>
      <c r="K585" s="19"/>
      <c r="L585" s="19"/>
    </row>
    <row r="586" spans="1:12" ht="14.4" x14ac:dyDescent="0.55000000000000004">
      <c r="A586" s="20"/>
      <c r="C586" s="19"/>
      <c r="D586" s="19"/>
      <c r="E586" s="20"/>
      <c r="F586" s="20"/>
      <c r="G586" s="22"/>
      <c r="H586" s="19"/>
      <c r="I586" s="19"/>
      <c r="J586" s="19"/>
      <c r="K586" s="19"/>
      <c r="L586" s="19"/>
    </row>
    <row r="587" spans="1:12" ht="14.4" x14ac:dyDescent="0.55000000000000004">
      <c r="A587" s="20"/>
      <c r="C587" s="19"/>
      <c r="D587" s="19"/>
      <c r="E587" s="20"/>
      <c r="F587" s="20"/>
      <c r="G587" s="22"/>
      <c r="H587" s="19"/>
      <c r="I587" s="19"/>
      <c r="J587" s="19"/>
      <c r="K587" s="19"/>
      <c r="L587" s="19"/>
    </row>
    <row r="588" spans="1:12" ht="14.4" x14ac:dyDescent="0.55000000000000004">
      <c r="A588" s="20"/>
      <c r="C588" s="19"/>
      <c r="D588" s="19"/>
      <c r="E588" s="20"/>
      <c r="F588" s="20"/>
      <c r="G588" s="22"/>
      <c r="H588" s="19"/>
      <c r="I588" s="19"/>
      <c r="J588" s="19"/>
      <c r="K588" s="19"/>
      <c r="L588" s="19"/>
    </row>
    <row r="589" spans="1:12" ht="14.4" x14ac:dyDescent="0.55000000000000004">
      <c r="A589" s="20"/>
      <c r="C589" s="19"/>
      <c r="D589" s="19"/>
      <c r="E589" s="20"/>
      <c r="F589" s="20"/>
      <c r="G589" s="22"/>
      <c r="H589" s="19"/>
      <c r="I589" s="19"/>
      <c r="J589" s="19"/>
      <c r="K589" s="19"/>
      <c r="L589" s="19"/>
    </row>
    <row r="590" spans="1:12" ht="14.4" x14ac:dyDescent="0.55000000000000004">
      <c r="A590" s="20"/>
      <c r="C590" s="19"/>
      <c r="D590" s="19"/>
      <c r="E590" s="20"/>
      <c r="F590" s="20"/>
      <c r="G590" s="22"/>
      <c r="H590" s="19"/>
      <c r="I590" s="19"/>
      <c r="J590" s="19"/>
      <c r="K590" s="19"/>
      <c r="L590" s="19"/>
    </row>
    <row r="591" spans="1:12" ht="14.4" x14ac:dyDescent="0.55000000000000004">
      <c r="A591" s="20"/>
      <c r="C591" s="19"/>
      <c r="D591" s="19"/>
      <c r="E591" s="20"/>
      <c r="F591" s="20"/>
      <c r="G591" s="22"/>
      <c r="H591" s="19"/>
      <c r="I591" s="19"/>
      <c r="J591" s="19"/>
      <c r="K591" s="19"/>
      <c r="L591" s="19"/>
    </row>
    <row r="592" spans="1:12" ht="14.4" x14ac:dyDescent="0.55000000000000004">
      <c r="A592" s="20"/>
      <c r="C592" s="19"/>
      <c r="D592" s="19"/>
      <c r="E592" s="20"/>
      <c r="F592" s="20"/>
      <c r="G592" s="22"/>
      <c r="H592" s="19"/>
      <c r="I592" s="19"/>
      <c r="J592" s="19"/>
      <c r="K592" s="19"/>
      <c r="L592" s="19"/>
    </row>
    <row r="593" spans="1:12" ht="14.4" x14ac:dyDescent="0.55000000000000004">
      <c r="A593" s="20"/>
      <c r="C593" s="19"/>
      <c r="D593" s="19"/>
      <c r="E593" s="20"/>
      <c r="F593" s="20"/>
      <c r="G593" s="22"/>
      <c r="H593" s="19"/>
      <c r="I593" s="19"/>
      <c r="J593" s="19"/>
      <c r="K593" s="19"/>
      <c r="L593" s="19"/>
    </row>
    <row r="594" spans="1:12" ht="14.4" x14ac:dyDescent="0.55000000000000004">
      <c r="A594" s="20"/>
      <c r="C594" s="19"/>
      <c r="D594" s="19"/>
      <c r="E594" s="20"/>
      <c r="F594" s="20"/>
      <c r="G594" s="22"/>
      <c r="H594" s="19"/>
      <c r="I594" s="19"/>
      <c r="J594" s="19"/>
      <c r="K594" s="19"/>
      <c r="L594" s="19"/>
    </row>
    <row r="595" spans="1:12" ht="14.4" x14ac:dyDescent="0.55000000000000004">
      <c r="A595" s="20"/>
      <c r="C595" s="19"/>
      <c r="D595" s="19"/>
      <c r="E595" s="20"/>
      <c r="F595" s="20"/>
      <c r="G595" s="22"/>
      <c r="H595" s="19"/>
      <c r="I595" s="19"/>
      <c r="J595" s="19"/>
      <c r="K595" s="19"/>
      <c r="L595" s="19"/>
    </row>
    <row r="596" spans="1:12" ht="14.4" x14ac:dyDescent="0.55000000000000004">
      <c r="A596" s="20"/>
      <c r="C596" s="19"/>
      <c r="D596" s="19"/>
      <c r="E596" s="20"/>
      <c r="F596" s="20"/>
      <c r="G596" s="22"/>
      <c r="H596" s="19"/>
      <c r="I596" s="19"/>
      <c r="J596" s="19"/>
      <c r="K596" s="19"/>
      <c r="L596" s="19"/>
    </row>
    <row r="597" spans="1:12" ht="14.4" x14ac:dyDescent="0.55000000000000004">
      <c r="A597" s="20"/>
      <c r="C597" s="19"/>
      <c r="D597" s="19"/>
      <c r="E597" s="20"/>
      <c r="F597" s="20"/>
      <c r="G597" s="22"/>
      <c r="H597" s="19"/>
      <c r="I597" s="19"/>
      <c r="J597" s="19"/>
      <c r="K597" s="19"/>
      <c r="L597" s="19"/>
    </row>
    <row r="598" spans="1:12" ht="14.4" x14ac:dyDescent="0.55000000000000004">
      <c r="A598" s="20"/>
      <c r="C598" s="19"/>
      <c r="D598" s="19"/>
      <c r="E598" s="20"/>
      <c r="F598" s="20"/>
      <c r="G598" s="22"/>
      <c r="H598" s="19"/>
      <c r="I598" s="19"/>
      <c r="J598" s="19"/>
      <c r="K598" s="19"/>
      <c r="L598" s="19"/>
    </row>
    <row r="599" spans="1:12" ht="14.4" x14ac:dyDescent="0.55000000000000004">
      <c r="A599" s="20"/>
      <c r="C599" s="19"/>
      <c r="D599" s="19"/>
      <c r="E599" s="20"/>
      <c r="F599" s="20"/>
      <c r="G599" s="22"/>
      <c r="H599" s="19"/>
      <c r="I599" s="19"/>
      <c r="J599" s="19"/>
      <c r="K599" s="19"/>
      <c r="L599" s="19"/>
    </row>
    <row r="600" spans="1:12" ht="14.4" x14ac:dyDescent="0.55000000000000004">
      <c r="A600" s="20"/>
      <c r="C600" s="19"/>
      <c r="D600" s="19"/>
      <c r="E600" s="20"/>
      <c r="F600" s="20"/>
      <c r="G600" s="22"/>
      <c r="H600" s="19"/>
      <c r="I600" s="19"/>
      <c r="J600" s="19"/>
      <c r="K600" s="19"/>
      <c r="L600" s="19"/>
    </row>
    <row r="601" spans="1:12" ht="14.4" x14ac:dyDescent="0.55000000000000004">
      <c r="A601" s="20"/>
      <c r="C601" s="19"/>
      <c r="D601" s="19"/>
      <c r="E601" s="20"/>
      <c r="F601" s="20"/>
      <c r="G601" s="22"/>
      <c r="H601" s="19"/>
      <c r="I601" s="19"/>
      <c r="J601" s="19"/>
      <c r="K601" s="19"/>
      <c r="L601" s="19"/>
    </row>
    <row r="602" spans="1:12" ht="14.4" x14ac:dyDescent="0.55000000000000004">
      <c r="A602" s="20"/>
      <c r="C602" s="19"/>
      <c r="D602" s="19"/>
      <c r="E602" s="20"/>
      <c r="F602" s="20"/>
      <c r="G602" s="22"/>
      <c r="H602" s="19"/>
      <c r="I602" s="19"/>
      <c r="J602" s="19"/>
      <c r="K602" s="19"/>
      <c r="L602" s="19"/>
    </row>
    <row r="603" spans="1:12" ht="14.4" x14ac:dyDescent="0.55000000000000004">
      <c r="A603" s="20"/>
      <c r="C603" s="19"/>
      <c r="D603" s="19"/>
      <c r="E603" s="20"/>
      <c r="F603" s="20"/>
      <c r="G603" s="22"/>
      <c r="H603" s="19"/>
      <c r="I603" s="19"/>
      <c r="J603" s="19"/>
      <c r="K603" s="19"/>
      <c r="L603" s="19"/>
    </row>
    <row r="604" spans="1:12" ht="14.4" x14ac:dyDescent="0.55000000000000004">
      <c r="A604" s="20"/>
      <c r="C604" s="19"/>
      <c r="D604" s="19"/>
      <c r="E604" s="20"/>
      <c r="F604" s="20"/>
      <c r="G604" s="22"/>
      <c r="H604" s="19"/>
      <c r="I604" s="19"/>
      <c r="J604" s="19"/>
      <c r="K604" s="19"/>
      <c r="L604" s="19"/>
    </row>
    <row r="605" spans="1:12" ht="14.4" x14ac:dyDescent="0.55000000000000004">
      <c r="A605" s="20"/>
      <c r="C605" s="19"/>
      <c r="D605" s="19"/>
      <c r="E605" s="20"/>
      <c r="F605" s="20"/>
      <c r="G605" s="22"/>
      <c r="H605" s="19"/>
      <c r="I605" s="19"/>
      <c r="J605" s="19"/>
      <c r="K605" s="19"/>
      <c r="L605" s="19"/>
    </row>
    <row r="606" spans="1:12" ht="14.4" x14ac:dyDescent="0.55000000000000004">
      <c r="A606" s="20"/>
      <c r="C606" s="19"/>
      <c r="D606" s="19"/>
      <c r="E606" s="20"/>
      <c r="F606" s="20"/>
      <c r="G606" s="22"/>
      <c r="H606" s="19"/>
      <c r="I606" s="19"/>
      <c r="J606" s="19"/>
      <c r="K606" s="19"/>
      <c r="L606" s="19"/>
    </row>
    <row r="607" spans="1:12" ht="14.4" x14ac:dyDescent="0.55000000000000004">
      <c r="A607" s="20"/>
      <c r="C607" s="19"/>
      <c r="D607" s="19"/>
      <c r="E607" s="20"/>
      <c r="F607" s="20"/>
      <c r="G607" s="22"/>
      <c r="H607" s="19"/>
      <c r="I607" s="19"/>
      <c r="J607" s="19"/>
      <c r="K607" s="19"/>
      <c r="L607" s="19"/>
    </row>
    <row r="608" spans="1:12" ht="14.4" x14ac:dyDescent="0.55000000000000004">
      <c r="A608" s="20"/>
      <c r="C608" s="19"/>
      <c r="D608" s="19"/>
      <c r="E608" s="20"/>
      <c r="F608" s="20"/>
      <c r="G608" s="22"/>
      <c r="H608" s="19"/>
      <c r="I608" s="19"/>
      <c r="J608" s="19"/>
      <c r="K608" s="19"/>
      <c r="L608" s="19"/>
    </row>
    <row r="609" spans="1:12" ht="14.4" x14ac:dyDescent="0.55000000000000004">
      <c r="A609" s="20"/>
      <c r="C609" s="19"/>
      <c r="D609" s="19"/>
      <c r="E609" s="20"/>
      <c r="F609" s="20"/>
      <c r="G609" s="22"/>
      <c r="H609" s="19"/>
      <c r="I609" s="19"/>
      <c r="J609" s="19"/>
      <c r="K609" s="19"/>
      <c r="L609" s="19"/>
    </row>
    <row r="610" spans="1:12" ht="14.4" x14ac:dyDescent="0.55000000000000004">
      <c r="A610" s="20"/>
      <c r="C610" s="19"/>
      <c r="D610" s="19"/>
      <c r="E610" s="20"/>
      <c r="F610" s="20"/>
      <c r="G610" s="22"/>
      <c r="H610" s="19"/>
      <c r="I610" s="19"/>
      <c r="J610" s="19"/>
      <c r="K610" s="19"/>
      <c r="L610" s="19"/>
    </row>
    <row r="611" spans="1:12" ht="14.4" x14ac:dyDescent="0.55000000000000004">
      <c r="A611" s="20"/>
      <c r="C611" s="19"/>
      <c r="D611" s="19"/>
      <c r="E611" s="20"/>
      <c r="F611" s="20"/>
      <c r="G611" s="22"/>
      <c r="H611" s="19"/>
      <c r="I611" s="19"/>
      <c r="J611" s="19"/>
      <c r="K611" s="19"/>
      <c r="L611" s="19"/>
    </row>
    <row r="612" spans="1:12" ht="14.4" x14ac:dyDescent="0.55000000000000004">
      <c r="A612" s="20"/>
      <c r="C612" s="19"/>
      <c r="D612" s="19"/>
      <c r="E612" s="20"/>
      <c r="F612" s="20"/>
      <c r="G612" s="22"/>
      <c r="H612" s="19"/>
      <c r="I612" s="19"/>
      <c r="J612" s="19"/>
      <c r="K612" s="19"/>
      <c r="L612" s="19"/>
    </row>
    <row r="613" spans="1:12" ht="14.4" x14ac:dyDescent="0.55000000000000004">
      <c r="A613" s="20"/>
      <c r="C613" s="19"/>
      <c r="D613" s="19"/>
      <c r="E613" s="20"/>
      <c r="F613" s="20"/>
      <c r="G613" s="22"/>
      <c r="H613" s="19"/>
      <c r="I613" s="19"/>
      <c r="J613" s="19"/>
      <c r="K613" s="19"/>
      <c r="L613" s="19"/>
    </row>
    <row r="614" spans="1:12" ht="14.4" x14ac:dyDescent="0.55000000000000004">
      <c r="A614" s="20"/>
      <c r="C614" s="19"/>
      <c r="D614" s="19"/>
      <c r="E614" s="20"/>
      <c r="F614" s="20"/>
      <c r="G614" s="22"/>
      <c r="H614" s="19"/>
      <c r="I614" s="19"/>
      <c r="J614" s="19"/>
      <c r="K614" s="19"/>
      <c r="L614" s="19"/>
    </row>
    <row r="615" spans="1:12" ht="14.4" x14ac:dyDescent="0.55000000000000004">
      <c r="A615" s="20"/>
      <c r="C615" s="19"/>
      <c r="D615" s="19"/>
      <c r="E615" s="20"/>
      <c r="F615" s="20"/>
      <c r="G615" s="22"/>
      <c r="H615" s="19"/>
      <c r="I615" s="19"/>
      <c r="J615" s="19"/>
      <c r="K615" s="19"/>
      <c r="L615" s="19"/>
    </row>
    <row r="616" spans="1:12" ht="14.4" x14ac:dyDescent="0.55000000000000004">
      <c r="A616" s="20"/>
      <c r="C616" s="19"/>
      <c r="D616" s="19"/>
      <c r="E616" s="20"/>
      <c r="F616" s="20"/>
      <c r="G616" s="22"/>
      <c r="H616" s="19"/>
      <c r="I616" s="19"/>
      <c r="J616" s="19"/>
      <c r="K616" s="19"/>
      <c r="L616" s="19"/>
    </row>
    <row r="617" spans="1:12" ht="14.4" x14ac:dyDescent="0.55000000000000004">
      <c r="A617" s="20"/>
      <c r="C617" s="19"/>
      <c r="D617" s="19"/>
      <c r="E617" s="20"/>
      <c r="F617" s="20"/>
      <c r="G617" s="22"/>
      <c r="H617" s="19"/>
      <c r="I617" s="19"/>
      <c r="J617" s="19"/>
      <c r="K617" s="19"/>
      <c r="L617" s="19"/>
    </row>
    <row r="618" spans="1:12" ht="14.4" x14ac:dyDescent="0.55000000000000004">
      <c r="A618" s="20"/>
      <c r="C618" s="19"/>
      <c r="D618" s="19"/>
      <c r="E618" s="20"/>
      <c r="F618" s="20"/>
      <c r="G618" s="22"/>
      <c r="H618" s="19"/>
      <c r="I618" s="19"/>
      <c r="J618" s="19"/>
      <c r="K618" s="19"/>
      <c r="L618" s="19"/>
    </row>
    <row r="619" spans="1:12" ht="14.4" x14ac:dyDescent="0.55000000000000004">
      <c r="A619" s="20"/>
      <c r="C619" s="19"/>
      <c r="D619" s="19"/>
      <c r="E619" s="20"/>
      <c r="F619" s="20"/>
      <c r="G619" s="22"/>
      <c r="H619" s="19"/>
      <c r="I619" s="19"/>
      <c r="J619" s="19"/>
      <c r="K619" s="19"/>
      <c r="L619" s="19"/>
    </row>
    <row r="620" spans="1:12" ht="14.4" x14ac:dyDescent="0.55000000000000004">
      <c r="A620" s="20"/>
      <c r="C620" s="19"/>
      <c r="D620" s="19"/>
      <c r="E620" s="20"/>
      <c r="F620" s="20"/>
      <c r="G620" s="22"/>
      <c r="H620" s="19"/>
      <c r="I620" s="19"/>
      <c r="J620" s="19"/>
      <c r="K620" s="19"/>
      <c r="L620" s="19"/>
    </row>
    <row r="621" spans="1:12" ht="14.4" x14ac:dyDescent="0.55000000000000004">
      <c r="A621" s="20"/>
      <c r="C621" s="19"/>
      <c r="D621" s="19"/>
      <c r="E621" s="20"/>
      <c r="F621" s="20"/>
      <c r="G621" s="22"/>
      <c r="H621" s="19"/>
      <c r="I621" s="19"/>
      <c r="J621" s="19"/>
      <c r="K621" s="19"/>
      <c r="L621" s="19"/>
    </row>
    <row r="622" spans="1:12" ht="14.4" x14ac:dyDescent="0.55000000000000004">
      <c r="A622" s="20"/>
      <c r="C622" s="19"/>
      <c r="D622" s="19"/>
      <c r="E622" s="20"/>
      <c r="F622" s="20"/>
      <c r="G622" s="22"/>
      <c r="H622" s="19"/>
      <c r="I622" s="19"/>
      <c r="J622" s="19"/>
      <c r="K622" s="19"/>
      <c r="L622" s="19"/>
    </row>
    <row r="623" spans="1:12" ht="14.4" x14ac:dyDescent="0.55000000000000004">
      <c r="A623" s="20"/>
      <c r="C623" s="19"/>
      <c r="D623" s="19"/>
      <c r="E623" s="20"/>
      <c r="F623" s="20"/>
      <c r="G623" s="22"/>
      <c r="H623" s="19"/>
      <c r="I623" s="19"/>
      <c r="J623" s="19"/>
      <c r="K623" s="19"/>
      <c r="L623" s="19"/>
    </row>
    <row r="624" spans="1:12" ht="14.4" x14ac:dyDescent="0.55000000000000004">
      <c r="A624" s="20"/>
      <c r="C624" s="19"/>
      <c r="D624" s="19"/>
      <c r="E624" s="20"/>
      <c r="F624" s="20"/>
      <c r="G624" s="22"/>
      <c r="H624" s="19"/>
      <c r="I624" s="19"/>
      <c r="J624" s="19"/>
      <c r="K624" s="19"/>
      <c r="L624" s="19"/>
    </row>
    <row r="625" spans="1:12" ht="14.4" x14ac:dyDescent="0.55000000000000004">
      <c r="A625" s="20"/>
      <c r="C625" s="19"/>
      <c r="D625" s="19"/>
      <c r="E625" s="20"/>
      <c r="F625" s="20"/>
      <c r="G625" s="22"/>
      <c r="H625" s="19"/>
      <c r="I625" s="19"/>
      <c r="J625" s="19"/>
      <c r="K625" s="19"/>
      <c r="L625" s="19"/>
    </row>
    <row r="626" spans="1:12" ht="14.4" x14ac:dyDescent="0.55000000000000004">
      <c r="A626" s="20"/>
      <c r="C626" s="19"/>
      <c r="D626" s="19"/>
      <c r="E626" s="20"/>
      <c r="F626" s="20"/>
      <c r="G626" s="22"/>
      <c r="H626" s="19"/>
      <c r="I626" s="19"/>
      <c r="J626" s="19"/>
      <c r="K626" s="19"/>
      <c r="L626" s="19"/>
    </row>
    <row r="627" spans="1:12" ht="14.4" x14ac:dyDescent="0.55000000000000004">
      <c r="A627" s="20"/>
      <c r="C627" s="19"/>
      <c r="D627" s="19"/>
      <c r="E627" s="20"/>
      <c r="F627" s="20"/>
      <c r="G627" s="22"/>
      <c r="H627" s="19"/>
      <c r="I627" s="19"/>
      <c r="J627" s="19"/>
      <c r="K627" s="19"/>
      <c r="L627" s="19"/>
    </row>
    <row r="628" spans="1:12" ht="14.4" x14ac:dyDescent="0.55000000000000004">
      <c r="A628" s="20"/>
      <c r="C628" s="19"/>
      <c r="D628" s="19"/>
      <c r="E628" s="20"/>
      <c r="F628" s="20"/>
      <c r="G628" s="22"/>
      <c r="H628" s="19"/>
      <c r="I628" s="19"/>
      <c r="J628" s="19"/>
      <c r="K628" s="19"/>
      <c r="L628" s="19"/>
    </row>
    <row r="629" spans="1:12" ht="14.4" x14ac:dyDescent="0.55000000000000004">
      <c r="A629" s="20"/>
      <c r="C629" s="19"/>
      <c r="D629" s="19"/>
      <c r="E629" s="20"/>
      <c r="F629" s="20"/>
      <c r="G629" s="22"/>
      <c r="H629" s="19"/>
      <c r="I629" s="19"/>
      <c r="J629" s="19"/>
      <c r="K629" s="19"/>
      <c r="L629" s="19"/>
    </row>
    <row r="630" spans="1:12" ht="14.4" x14ac:dyDescent="0.55000000000000004">
      <c r="A630" s="20"/>
      <c r="C630" s="19"/>
      <c r="D630" s="19"/>
      <c r="E630" s="20"/>
      <c r="F630" s="20"/>
      <c r="G630" s="22"/>
      <c r="H630" s="19"/>
      <c r="I630" s="19"/>
      <c r="J630" s="19"/>
      <c r="K630" s="19"/>
      <c r="L630" s="19"/>
    </row>
    <row r="631" spans="1:12" ht="14.4" x14ac:dyDescent="0.55000000000000004">
      <c r="A631" s="20"/>
      <c r="C631" s="19"/>
      <c r="D631" s="19"/>
      <c r="E631" s="20"/>
      <c r="F631" s="20"/>
      <c r="G631" s="22"/>
      <c r="H631" s="19"/>
      <c r="I631" s="19"/>
      <c r="J631" s="19"/>
      <c r="K631" s="19"/>
      <c r="L631" s="19"/>
    </row>
    <row r="632" spans="1:12" ht="14.4" x14ac:dyDescent="0.55000000000000004">
      <c r="A632" s="20"/>
      <c r="C632" s="19"/>
      <c r="D632" s="19"/>
      <c r="E632" s="20"/>
      <c r="F632" s="20"/>
      <c r="G632" s="22"/>
      <c r="H632" s="19"/>
      <c r="I632" s="19"/>
      <c r="J632" s="19"/>
      <c r="K632" s="19"/>
      <c r="L632" s="19"/>
    </row>
    <row r="633" spans="1:12" ht="14.4" x14ac:dyDescent="0.55000000000000004">
      <c r="A633" s="20"/>
      <c r="C633" s="19"/>
      <c r="D633" s="19"/>
      <c r="E633" s="20"/>
      <c r="F633" s="20"/>
      <c r="G633" s="22"/>
      <c r="H633" s="19"/>
      <c r="I633" s="19"/>
      <c r="J633" s="19"/>
      <c r="K633" s="19"/>
      <c r="L633" s="19"/>
    </row>
    <row r="634" spans="1:12" ht="14.4" x14ac:dyDescent="0.55000000000000004">
      <c r="A634" s="20"/>
      <c r="C634" s="19"/>
      <c r="D634" s="19"/>
      <c r="E634" s="20"/>
      <c r="F634" s="20"/>
      <c r="G634" s="22"/>
      <c r="H634" s="19"/>
      <c r="I634" s="19"/>
      <c r="J634" s="19"/>
      <c r="K634" s="19"/>
      <c r="L634" s="19"/>
    </row>
    <row r="635" spans="1:12" ht="14.4" x14ac:dyDescent="0.55000000000000004">
      <c r="A635" s="20"/>
      <c r="C635" s="19"/>
      <c r="D635" s="19"/>
      <c r="E635" s="20"/>
      <c r="F635" s="20"/>
      <c r="G635" s="22"/>
      <c r="H635" s="19"/>
      <c r="I635" s="19"/>
      <c r="J635" s="19"/>
      <c r="K635" s="19"/>
      <c r="L635" s="19"/>
    </row>
    <row r="636" spans="1:12" ht="14.4" x14ac:dyDescent="0.55000000000000004">
      <c r="A636" s="20"/>
      <c r="C636" s="19"/>
      <c r="D636" s="19"/>
      <c r="E636" s="20"/>
      <c r="F636" s="20"/>
      <c r="G636" s="22"/>
      <c r="H636" s="19"/>
      <c r="I636" s="19"/>
      <c r="J636" s="19"/>
      <c r="K636" s="19"/>
      <c r="L636" s="19"/>
    </row>
    <row r="637" spans="1:12" ht="14.4" x14ac:dyDescent="0.55000000000000004">
      <c r="A637" s="20"/>
      <c r="C637" s="19"/>
      <c r="D637" s="19"/>
      <c r="E637" s="20"/>
      <c r="F637" s="20"/>
      <c r="G637" s="22"/>
      <c r="H637" s="19"/>
      <c r="I637" s="19"/>
      <c r="J637" s="19"/>
      <c r="K637" s="19"/>
      <c r="L637" s="19"/>
    </row>
    <row r="638" spans="1:12" ht="14.4" x14ac:dyDescent="0.55000000000000004">
      <c r="A638" s="20"/>
      <c r="C638" s="19"/>
      <c r="D638" s="19"/>
      <c r="E638" s="20"/>
      <c r="F638" s="20"/>
      <c r="G638" s="22"/>
      <c r="H638" s="19"/>
      <c r="I638" s="19"/>
      <c r="J638" s="19"/>
      <c r="K638" s="19"/>
      <c r="L638" s="19"/>
    </row>
    <row r="639" spans="1:12" ht="14.4" x14ac:dyDescent="0.55000000000000004">
      <c r="A639" s="20"/>
      <c r="C639" s="19"/>
      <c r="D639" s="19"/>
      <c r="E639" s="20"/>
      <c r="F639" s="20"/>
      <c r="G639" s="22"/>
      <c r="H639" s="19"/>
      <c r="I639" s="19"/>
      <c r="J639" s="19"/>
      <c r="K639" s="19"/>
      <c r="L639" s="19"/>
    </row>
    <row r="640" spans="1:12" ht="14.4" x14ac:dyDescent="0.55000000000000004">
      <c r="A640" s="20"/>
      <c r="C640" s="19"/>
      <c r="D640" s="19"/>
      <c r="E640" s="20"/>
      <c r="F640" s="20"/>
      <c r="G640" s="22"/>
      <c r="H640" s="19"/>
      <c r="I640" s="19"/>
      <c r="J640" s="19"/>
      <c r="K640" s="19"/>
      <c r="L640" s="19"/>
    </row>
    <row r="641" spans="1:12" ht="14.4" x14ac:dyDescent="0.55000000000000004">
      <c r="A641" s="20"/>
      <c r="C641" s="19"/>
      <c r="D641" s="19"/>
      <c r="E641" s="20"/>
      <c r="F641" s="20"/>
      <c r="G641" s="22"/>
      <c r="H641" s="19"/>
      <c r="I641" s="19"/>
      <c r="J641" s="19"/>
      <c r="K641" s="19"/>
      <c r="L641" s="19"/>
    </row>
    <row r="642" spans="1:12" ht="14.4" x14ac:dyDescent="0.55000000000000004">
      <c r="A642" s="20"/>
      <c r="C642" s="19"/>
      <c r="D642" s="19"/>
      <c r="E642" s="20"/>
      <c r="F642" s="20"/>
      <c r="G642" s="22"/>
      <c r="H642" s="19"/>
      <c r="I642" s="19"/>
      <c r="J642" s="19"/>
      <c r="K642" s="19"/>
      <c r="L642" s="19"/>
    </row>
    <row r="643" spans="1:12" ht="14.4" x14ac:dyDescent="0.55000000000000004">
      <c r="A643" s="20"/>
      <c r="C643" s="19"/>
      <c r="D643" s="19"/>
      <c r="E643" s="20"/>
      <c r="F643" s="20"/>
      <c r="G643" s="22"/>
      <c r="H643" s="19"/>
      <c r="I643" s="19"/>
      <c r="J643" s="19"/>
      <c r="K643" s="19"/>
      <c r="L643" s="19"/>
    </row>
    <row r="644" spans="1:12" ht="14.4" x14ac:dyDescent="0.55000000000000004">
      <c r="A644" s="20"/>
      <c r="C644" s="19"/>
      <c r="D644" s="19"/>
      <c r="E644" s="20"/>
      <c r="F644" s="20"/>
      <c r="G644" s="22"/>
      <c r="H644" s="19"/>
      <c r="I644" s="19"/>
      <c r="J644" s="19"/>
      <c r="K644" s="19"/>
      <c r="L644" s="19"/>
    </row>
    <row r="645" spans="1:12" ht="14.4" x14ac:dyDescent="0.55000000000000004">
      <c r="A645" s="20"/>
      <c r="C645" s="19"/>
      <c r="D645" s="19"/>
      <c r="E645" s="20"/>
      <c r="F645" s="20"/>
      <c r="G645" s="22"/>
      <c r="H645" s="19"/>
      <c r="I645" s="19"/>
      <c r="J645" s="19"/>
      <c r="K645" s="19"/>
      <c r="L645" s="19"/>
    </row>
    <row r="646" spans="1:12" ht="14.4" x14ac:dyDescent="0.55000000000000004">
      <c r="A646" s="20"/>
      <c r="C646" s="19"/>
      <c r="D646" s="19"/>
      <c r="E646" s="20"/>
      <c r="F646" s="20"/>
      <c r="G646" s="22"/>
      <c r="H646" s="19"/>
      <c r="I646" s="19"/>
      <c r="J646" s="19"/>
      <c r="K646" s="19"/>
      <c r="L646" s="19"/>
    </row>
    <row r="647" spans="1:12" ht="14.4" x14ac:dyDescent="0.55000000000000004">
      <c r="A647" s="20"/>
      <c r="C647" s="19"/>
      <c r="D647" s="19"/>
      <c r="E647" s="20"/>
      <c r="F647" s="20"/>
      <c r="G647" s="22"/>
      <c r="H647" s="19"/>
      <c r="I647" s="19"/>
      <c r="J647" s="19"/>
      <c r="K647" s="19"/>
      <c r="L647" s="19"/>
    </row>
    <row r="648" spans="1:12" ht="14.4" x14ac:dyDescent="0.55000000000000004">
      <c r="A648" s="20"/>
      <c r="C648" s="19"/>
      <c r="D648" s="19"/>
      <c r="E648" s="20"/>
      <c r="F648" s="20"/>
      <c r="G648" s="22"/>
      <c r="H648" s="19"/>
      <c r="I648" s="19"/>
      <c r="J648" s="19"/>
      <c r="K648" s="19"/>
      <c r="L648" s="19"/>
    </row>
    <row r="649" spans="1:12" ht="14.4" x14ac:dyDescent="0.55000000000000004">
      <c r="A649" s="20"/>
      <c r="C649" s="19"/>
      <c r="D649" s="19"/>
      <c r="E649" s="20"/>
      <c r="F649" s="20"/>
      <c r="G649" s="22"/>
      <c r="H649" s="19"/>
      <c r="I649" s="19"/>
      <c r="J649" s="19"/>
      <c r="K649" s="19"/>
      <c r="L649" s="19"/>
    </row>
    <row r="650" spans="1:12" ht="14.4" x14ac:dyDescent="0.55000000000000004">
      <c r="A650" s="20"/>
      <c r="C650" s="19"/>
      <c r="D650" s="19"/>
      <c r="E650" s="20"/>
      <c r="F650" s="20"/>
      <c r="G650" s="22"/>
      <c r="H650" s="19"/>
      <c r="I650" s="19"/>
      <c r="J650" s="19"/>
      <c r="K650" s="19"/>
      <c r="L650" s="19"/>
    </row>
    <row r="651" spans="1:12" ht="14.4" x14ac:dyDescent="0.55000000000000004">
      <c r="A651" s="20"/>
      <c r="C651" s="19"/>
      <c r="D651" s="19"/>
      <c r="E651" s="20"/>
      <c r="F651" s="20"/>
      <c r="G651" s="22"/>
      <c r="H651" s="19"/>
      <c r="I651" s="19"/>
      <c r="J651" s="19"/>
      <c r="K651" s="19"/>
      <c r="L651" s="19"/>
    </row>
    <row r="652" spans="1:12" ht="14.4" x14ac:dyDescent="0.55000000000000004">
      <c r="A652" s="20"/>
      <c r="C652" s="19"/>
      <c r="D652" s="19"/>
      <c r="E652" s="20"/>
      <c r="F652" s="20"/>
      <c r="G652" s="22"/>
      <c r="H652" s="19"/>
      <c r="I652" s="19"/>
      <c r="J652" s="19"/>
      <c r="K652" s="19"/>
      <c r="L652" s="19"/>
    </row>
    <row r="653" spans="1:12" ht="14.4" x14ac:dyDescent="0.55000000000000004">
      <c r="A653" s="20"/>
      <c r="C653" s="19"/>
      <c r="D653" s="19"/>
      <c r="E653" s="20"/>
      <c r="F653" s="20"/>
      <c r="G653" s="22"/>
      <c r="H653" s="19"/>
      <c r="I653" s="19"/>
      <c r="J653" s="19"/>
      <c r="K653" s="19"/>
      <c r="L653" s="19"/>
    </row>
    <row r="654" spans="1:12" ht="14.4" x14ac:dyDescent="0.55000000000000004">
      <c r="A654" s="20"/>
      <c r="C654" s="19"/>
      <c r="D654" s="19"/>
      <c r="E654" s="20"/>
      <c r="F654" s="20"/>
      <c r="G654" s="22"/>
      <c r="H654" s="19"/>
      <c r="I654" s="19"/>
      <c r="J654" s="19"/>
      <c r="K654" s="19"/>
      <c r="L654" s="19"/>
    </row>
    <row r="655" spans="1:12" ht="14.4" x14ac:dyDescent="0.55000000000000004">
      <c r="A655" s="20"/>
      <c r="C655" s="19"/>
      <c r="D655" s="19"/>
      <c r="E655" s="20"/>
      <c r="F655" s="20"/>
      <c r="G655" s="22"/>
      <c r="H655" s="19"/>
      <c r="I655" s="19"/>
      <c r="J655" s="19"/>
      <c r="K655" s="19"/>
      <c r="L655" s="19"/>
    </row>
    <row r="656" spans="1:12" ht="14.4" x14ac:dyDescent="0.55000000000000004">
      <c r="A656" s="20"/>
      <c r="C656" s="19"/>
      <c r="D656" s="19"/>
      <c r="E656" s="20"/>
      <c r="F656" s="20"/>
      <c r="G656" s="22"/>
      <c r="H656" s="19"/>
      <c r="I656" s="19"/>
      <c r="J656" s="19"/>
      <c r="K656" s="19"/>
      <c r="L656" s="19"/>
    </row>
    <row r="657" spans="1:12" ht="14.4" x14ac:dyDescent="0.55000000000000004">
      <c r="A657" s="20"/>
      <c r="C657" s="19"/>
      <c r="D657" s="19"/>
      <c r="E657" s="20"/>
      <c r="F657" s="20"/>
      <c r="G657" s="22"/>
      <c r="H657" s="19"/>
      <c r="I657" s="19"/>
      <c r="J657" s="19"/>
      <c r="K657" s="19"/>
      <c r="L657" s="19"/>
    </row>
    <row r="658" spans="1:12" ht="14.4" x14ac:dyDescent="0.55000000000000004">
      <c r="A658" s="20"/>
      <c r="C658" s="19"/>
      <c r="D658" s="19"/>
      <c r="E658" s="20"/>
      <c r="F658" s="20"/>
      <c r="G658" s="22"/>
      <c r="H658" s="19"/>
      <c r="I658" s="19"/>
      <c r="J658" s="19"/>
      <c r="K658" s="19"/>
      <c r="L658" s="19"/>
    </row>
    <row r="659" spans="1:12" ht="14.4" x14ac:dyDescent="0.55000000000000004">
      <c r="A659" s="20"/>
      <c r="C659" s="19"/>
      <c r="D659" s="19"/>
      <c r="E659" s="20"/>
      <c r="F659" s="20"/>
      <c r="G659" s="22"/>
      <c r="H659" s="19"/>
      <c r="I659" s="19"/>
      <c r="J659" s="19"/>
      <c r="K659" s="19"/>
      <c r="L659" s="19"/>
    </row>
    <row r="660" spans="1:12" ht="14.4" x14ac:dyDescent="0.55000000000000004">
      <c r="A660" s="20"/>
      <c r="C660" s="19"/>
      <c r="D660" s="19"/>
      <c r="E660" s="20"/>
      <c r="F660" s="20"/>
      <c r="G660" s="22"/>
      <c r="H660" s="19"/>
      <c r="I660" s="19"/>
      <c r="J660" s="19"/>
      <c r="K660" s="19"/>
      <c r="L660" s="19"/>
    </row>
    <row r="661" spans="1:12" ht="14.4" x14ac:dyDescent="0.55000000000000004">
      <c r="A661" s="20"/>
      <c r="C661" s="19"/>
      <c r="D661" s="19"/>
      <c r="E661" s="20"/>
      <c r="F661" s="20"/>
      <c r="G661" s="22"/>
      <c r="H661" s="19"/>
      <c r="I661" s="19"/>
      <c r="J661" s="19"/>
      <c r="K661" s="19"/>
      <c r="L661" s="19"/>
    </row>
    <row r="662" spans="1:12" ht="14.4" x14ac:dyDescent="0.55000000000000004">
      <c r="A662" s="20"/>
      <c r="C662" s="19"/>
      <c r="D662" s="19"/>
      <c r="E662" s="20"/>
      <c r="F662" s="20"/>
      <c r="G662" s="22"/>
      <c r="H662" s="19"/>
      <c r="I662" s="19"/>
      <c r="J662" s="19"/>
      <c r="K662" s="19"/>
      <c r="L662" s="19"/>
    </row>
    <row r="663" spans="1:12" ht="14.4" x14ac:dyDescent="0.55000000000000004">
      <c r="A663" s="20"/>
      <c r="C663" s="19"/>
      <c r="D663" s="19"/>
      <c r="E663" s="20"/>
      <c r="F663" s="20"/>
      <c r="G663" s="22"/>
      <c r="H663" s="19"/>
      <c r="I663" s="19"/>
      <c r="J663" s="19"/>
      <c r="K663" s="19"/>
      <c r="L663" s="19"/>
    </row>
    <row r="664" spans="1:12" ht="14.4" x14ac:dyDescent="0.55000000000000004">
      <c r="A664" s="20"/>
      <c r="C664" s="19"/>
      <c r="D664" s="19"/>
      <c r="E664" s="20"/>
      <c r="F664" s="20"/>
      <c r="G664" s="22"/>
      <c r="H664" s="19"/>
      <c r="I664" s="19"/>
      <c r="J664" s="19"/>
      <c r="K664" s="19"/>
      <c r="L664" s="19"/>
    </row>
    <row r="665" spans="1:12" ht="14.4" x14ac:dyDescent="0.55000000000000004">
      <c r="A665" s="20"/>
      <c r="C665" s="19"/>
      <c r="D665" s="19"/>
      <c r="E665" s="20"/>
      <c r="F665" s="20"/>
      <c r="G665" s="22"/>
      <c r="H665" s="19"/>
      <c r="I665" s="19"/>
      <c r="J665" s="19"/>
      <c r="K665" s="19"/>
      <c r="L665" s="19"/>
    </row>
    <row r="666" spans="1:12" ht="14.4" x14ac:dyDescent="0.55000000000000004">
      <c r="A666" s="20"/>
      <c r="C666" s="19"/>
      <c r="D666" s="19"/>
      <c r="E666" s="20"/>
      <c r="F666" s="20"/>
      <c r="G666" s="22"/>
      <c r="H666" s="19"/>
      <c r="I666" s="19"/>
      <c r="J666" s="19"/>
      <c r="K666" s="19"/>
      <c r="L666" s="19"/>
    </row>
    <row r="667" spans="1:12" ht="14.4" x14ac:dyDescent="0.55000000000000004">
      <c r="A667" s="20"/>
      <c r="C667" s="19"/>
      <c r="D667" s="19"/>
      <c r="E667" s="20"/>
      <c r="F667" s="20"/>
      <c r="G667" s="22"/>
      <c r="H667" s="19"/>
      <c r="I667" s="19"/>
      <c r="J667" s="19"/>
      <c r="K667" s="19"/>
      <c r="L667" s="19"/>
    </row>
    <row r="668" spans="1:12" ht="14.4" x14ac:dyDescent="0.55000000000000004">
      <c r="A668" s="20"/>
      <c r="C668" s="19"/>
      <c r="D668" s="19"/>
      <c r="E668" s="20"/>
      <c r="F668" s="20"/>
      <c r="G668" s="22"/>
      <c r="H668" s="19"/>
      <c r="I668" s="19"/>
      <c r="J668" s="19"/>
      <c r="K668" s="19"/>
      <c r="L668" s="19"/>
    </row>
    <row r="669" spans="1:12" ht="14.4" x14ac:dyDescent="0.55000000000000004">
      <c r="A669" s="20"/>
      <c r="C669" s="19"/>
      <c r="D669" s="19"/>
      <c r="E669" s="20"/>
      <c r="F669" s="20"/>
      <c r="G669" s="22"/>
      <c r="H669" s="19"/>
      <c r="I669" s="19"/>
      <c r="J669" s="19"/>
      <c r="K669" s="19"/>
      <c r="L669" s="19"/>
    </row>
    <row r="670" spans="1:12" ht="14.4" x14ac:dyDescent="0.55000000000000004">
      <c r="A670" s="20"/>
      <c r="C670" s="19"/>
      <c r="D670" s="19"/>
      <c r="E670" s="20"/>
      <c r="F670" s="20"/>
      <c r="G670" s="22"/>
      <c r="H670" s="19"/>
      <c r="I670" s="19"/>
      <c r="J670" s="19"/>
      <c r="K670" s="19"/>
      <c r="L670" s="19"/>
    </row>
    <row r="671" spans="1:12" ht="14.4" x14ac:dyDescent="0.55000000000000004">
      <c r="A671" s="20"/>
      <c r="C671" s="19"/>
      <c r="D671" s="19"/>
      <c r="E671" s="20"/>
      <c r="F671" s="20"/>
      <c r="G671" s="22"/>
      <c r="H671" s="19"/>
      <c r="I671" s="19"/>
      <c r="J671" s="19"/>
      <c r="K671" s="19"/>
      <c r="L671" s="19"/>
    </row>
    <row r="672" spans="1:12" ht="14.4" x14ac:dyDescent="0.55000000000000004">
      <c r="A672" s="20"/>
      <c r="C672" s="19"/>
      <c r="D672" s="19"/>
      <c r="E672" s="20"/>
      <c r="F672" s="20"/>
      <c r="G672" s="22"/>
      <c r="H672" s="19"/>
      <c r="I672" s="19"/>
      <c r="J672" s="19"/>
      <c r="K672" s="19"/>
      <c r="L672" s="19"/>
    </row>
    <row r="673" spans="1:12" ht="14.4" x14ac:dyDescent="0.55000000000000004">
      <c r="A673" s="20"/>
      <c r="C673" s="19"/>
      <c r="D673" s="19"/>
      <c r="E673" s="20"/>
      <c r="F673" s="20"/>
      <c r="G673" s="22"/>
      <c r="H673" s="19"/>
      <c r="I673" s="19"/>
      <c r="J673" s="19"/>
      <c r="K673" s="19"/>
      <c r="L673" s="19"/>
    </row>
    <row r="674" spans="1:12" ht="14.4" x14ac:dyDescent="0.55000000000000004">
      <c r="A674" s="20"/>
      <c r="C674" s="19"/>
      <c r="D674" s="19"/>
      <c r="E674" s="20"/>
      <c r="F674" s="20"/>
      <c r="G674" s="22"/>
      <c r="H674" s="19"/>
      <c r="I674" s="19"/>
      <c r="J674" s="19"/>
      <c r="K674" s="19"/>
      <c r="L674" s="19"/>
    </row>
    <row r="675" spans="1:12" ht="14.4" x14ac:dyDescent="0.55000000000000004">
      <c r="A675" s="20"/>
      <c r="C675" s="19"/>
      <c r="D675" s="19"/>
      <c r="E675" s="20"/>
      <c r="F675" s="20"/>
      <c r="G675" s="22"/>
      <c r="H675" s="19"/>
      <c r="I675" s="19"/>
      <c r="J675" s="19"/>
      <c r="K675" s="19"/>
      <c r="L675" s="19"/>
    </row>
    <row r="676" spans="1:12" ht="14.4" x14ac:dyDescent="0.55000000000000004">
      <c r="A676" s="20"/>
      <c r="C676" s="19"/>
      <c r="D676" s="19"/>
      <c r="E676" s="20"/>
      <c r="F676" s="20"/>
      <c r="G676" s="22"/>
      <c r="H676" s="19"/>
      <c r="I676" s="19"/>
      <c r="J676" s="19"/>
      <c r="K676" s="19"/>
      <c r="L676" s="19"/>
    </row>
    <row r="677" spans="1:12" ht="14.4" x14ac:dyDescent="0.55000000000000004">
      <c r="A677" s="20"/>
      <c r="C677" s="19"/>
      <c r="D677" s="19"/>
      <c r="E677" s="20"/>
      <c r="F677" s="20"/>
      <c r="G677" s="22"/>
      <c r="H677" s="19"/>
      <c r="I677" s="19"/>
      <c r="J677" s="19"/>
      <c r="K677" s="19"/>
      <c r="L677" s="19"/>
    </row>
    <row r="678" spans="1:12" ht="14.4" x14ac:dyDescent="0.55000000000000004">
      <c r="A678" s="20"/>
      <c r="C678" s="19"/>
      <c r="D678" s="19"/>
      <c r="E678" s="20"/>
      <c r="F678" s="20"/>
      <c r="G678" s="22"/>
      <c r="H678" s="19"/>
      <c r="I678" s="19"/>
      <c r="J678" s="19"/>
      <c r="K678" s="19"/>
      <c r="L678" s="19"/>
    </row>
    <row r="679" spans="1:12" ht="14.4" x14ac:dyDescent="0.55000000000000004">
      <c r="A679" s="20"/>
      <c r="C679" s="19"/>
      <c r="D679" s="19"/>
      <c r="E679" s="20"/>
      <c r="F679" s="20"/>
      <c r="G679" s="22"/>
      <c r="H679" s="19"/>
      <c r="I679" s="19"/>
      <c r="J679" s="19"/>
      <c r="K679" s="19"/>
      <c r="L679" s="19"/>
    </row>
    <row r="680" spans="1:12" ht="14.4" x14ac:dyDescent="0.55000000000000004">
      <c r="A680" s="20"/>
      <c r="C680" s="19"/>
      <c r="D680" s="19"/>
      <c r="E680" s="20"/>
      <c r="F680" s="20"/>
      <c r="G680" s="22"/>
      <c r="H680" s="19"/>
      <c r="I680" s="19"/>
      <c r="J680" s="19"/>
      <c r="K680" s="19"/>
      <c r="L680" s="19"/>
    </row>
    <row r="681" spans="1:12" ht="14.4" x14ac:dyDescent="0.55000000000000004">
      <c r="A681" s="20"/>
      <c r="C681" s="19"/>
      <c r="D681" s="19"/>
      <c r="E681" s="20"/>
      <c r="F681" s="20"/>
      <c r="G681" s="22"/>
      <c r="H681" s="19"/>
      <c r="I681" s="19"/>
      <c r="J681" s="19"/>
      <c r="K681" s="19"/>
      <c r="L681" s="19"/>
    </row>
    <row r="682" spans="1:12" ht="14.4" x14ac:dyDescent="0.55000000000000004">
      <c r="A682" s="20"/>
      <c r="C682" s="19"/>
      <c r="D682" s="19"/>
      <c r="E682" s="20"/>
      <c r="F682" s="20"/>
      <c r="G682" s="22"/>
      <c r="H682" s="19"/>
      <c r="I682" s="19"/>
      <c r="J682" s="19"/>
      <c r="K682" s="19"/>
      <c r="L682" s="19"/>
    </row>
    <row r="683" spans="1:12" ht="14.4" x14ac:dyDescent="0.55000000000000004">
      <c r="A683" s="20"/>
      <c r="C683" s="19"/>
      <c r="D683" s="19"/>
      <c r="E683" s="20"/>
      <c r="F683" s="20"/>
      <c r="G683" s="22"/>
      <c r="H683" s="19"/>
      <c r="I683" s="19"/>
      <c r="J683" s="19"/>
      <c r="K683" s="19"/>
      <c r="L683" s="19"/>
    </row>
    <row r="684" spans="1:12" ht="14.4" x14ac:dyDescent="0.55000000000000004">
      <c r="A684" s="20"/>
      <c r="C684" s="19"/>
      <c r="D684" s="19"/>
      <c r="E684" s="20"/>
      <c r="F684" s="20"/>
      <c r="G684" s="22"/>
      <c r="H684" s="19"/>
      <c r="I684" s="19"/>
      <c r="J684" s="19"/>
      <c r="K684" s="19"/>
      <c r="L684" s="19"/>
    </row>
    <row r="685" spans="1:12" ht="14.4" x14ac:dyDescent="0.55000000000000004">
      <c r="A685" s="20"/>
      <c r="C685" s="19"/>
      <c r="D685" s="19"/>
      <c r="E685" s="20"/>
      <c r="F685" s="20"/>
      <c r="G685" s="22"/>
      <c r="H685" s="19"/>
      <c r="I685" s="19"/>
      <c r="J685" s="19"/>
      <c r="K685" s="19"/>
      <c r="L685" s="19"/>
    </row>
    <row r="686" spans="1:12" ht="14.4" x14ac:dyDescent="0.55000000000000004">
      <c r="A686" s="20"/>
      <c r="C686" s="19"/>
      <c r="D686" s="19"/>
      <c r="E686" s="20"/>
      <c r="F686" s="20"/>
      <c r="G686" s="22"/>
      <c r="H686" s="19"/>
      <c r="I686" s="19"/>
      <c r="J686" s="19"/>
      <c r="K686" s="19"/>
      <c r="L686" s="19"/>
    </row>
    <row r="687" spans="1:12" ht="14.4" x14ac:dyDescent="0.55000000000000004">
      <c r="A687" s="20"/>
      <c r="C687" s="19"/>
      <c r="D687" s="19"/>
      <c r="E687" s="20"/>
      <c r="F687" s="20"/>
      <c r="G687" s="22"/>
      <c r="H687" s="19"/>
      <c r="I687" s="19"/>
      <c r="J687" s="19"/>
      <c r="K687" s="19"/>
      <c r="L687" s="19"/>
    </row>
    <row r="688" spans="1:12" ht="14.4" x14ac:dyDescent="0.55000000000000004">
      <c r="A688" s="20"/>
      <c r="C688" s="19"/>
      <c r="D688" s="19"/>
      <c r="E688" s="20"/>
      <c r="F688" s="20"/>
      <c r="G688" s="22"/>
      <c r="H688" s="19"/>
      <c r="I688" s="19"/>
      <c r="J688" s="19"/>
      <c r="K688" s="19"/>
      <c r="L688" s="19"/>
    </row>
    <row r="689" spans="1:12" ht="14.4" x14ac:dyDescent="0.55000000000000004">
      <c r="A689" s="20"/>
      <c r="C689" s="19"/>
      <c r="D689" s="19"/>
      <c r="E689" s="20"/>
      <c r="F689" s="20"/>
      <c r="G689" s="22"/>
      <c r="H689" s="19"/>
      <c r="I689" s="19"/>
      <c r="J689" s="19"/>
      <c r="K689" s="19"/>
      <c r="L689" s="19"/>
    </row>
    <row r="690" spans="1:12" ht="14.4" x14ac:dyDescent="0.55000000000000004">
      <c r="A690" s="20"/>
      <c r="C690" s="19"/>
      <c r="D690" s="19"/>
      <c r="E690" s="20"/>
      <c r="F690" s="20"/>
      <c r="G690" s="22"/>
      <c r="H690" s="19"/>
      <c r="I690" s="19"/>
      <c r="J690" s="19"/>
      <c r="K690" s="19"/>
      <c r="L690" s="19"/>
    </row>
    <row r="691" spans="1:12" ht="14.4" x14ac:dyDescent="0.55000000000000004">
      <c r="A691" s="20"/>
      <c r="C691" s="19"/>
      <c r="D691" s="19"/>
      <c r="E691" s="20"/>
      <c r="F691" s="20"/>
      <c r="G691" s="22"/>
      <c r="H691" s="19"/>
      <c r="I691" s="19"/>
      <c r="J691" s="19"/>
      <c r="K691" s="19"/>
      <c r="L691" s="19"/>
    </row>
    <row r="692" spans="1:12" ht="14.4" x14ac:dyDescent="0.55000000000000004">
      <c r="A692" s="20"/>
      <c r="C692" s="19"/>
      <c r="D692" s="19"/>
      <c r="E692" s="20"/>
      <c r="F692" s="20"/>
      <c r="G692" s="22"/>
      <c r="H692" s="19"/>
      <c r="I692" s="19"/>
      <c r="J692" s="19"/>
      <c r="K692" s="19"/>
      <c r="L692" s="19"/>
    </row>
    <row r="693" spans="1:12" ht="14.4" x14ac:dyDescent="0.55000000000000004">
      <c r="A693" s="20"/>
      <c r="C693" s="19"/>
      <c r="D693" s="19"/>
      <c r="E693" s="20"/>
      <c r="F693" s="20"/>
      <c r="G693" s="22"/>
      <c r="H693" s="19"/>
      <c r="I693" s="19"/>
      <c r="J693" s="19"/>
      <c r="K693" s="19"/>
      <c r="L693" s="19"/>
    </row>
    <row r="694" spans="1:12" ht="14.4" x14ac:dyDescent="0.55000000000000004">
      <c r="A694" s="20"/>
      <c r="C694" s="19"/>
      <c r="D694" s="19"/>
      <c r="E694" s="20"/>
      <c r="F694" s="20"/>
      <c r="G694" s="22"/>
      <c r="H694" s="19"/>
      <c r="I694" s="19"/>
      <c r="J694" s="19"/>
      <c r="K694" s="19"/>
      <c r="L694" s="19"/>
    </row>
    <row r="695" spans="1:12" ht="14.4" x14ac:dyDescent="0.55000000000000004">
      <c r="A695" s="20"/>
      <c r="C695" s="19"/>
      <c r="D695" s="19"/>
      <c r="E695" s="20"/>
      <c r="F695" s="20"/>
      <c r="G695" s="22"/>
      <c r="H695" s="19"/>
      <c r="I695" s="19"/>
      <c r="J695" s="19"/>
      <c r="K695" s="19"/>
      <c r="L695" s="19"/>
    </row>
    <row r="696" spans="1:12" ht="14.4" x14ac:dyDescent="0.55000000000000004">
      <c r="A696" s="20"/>
      <c r="C696" s="19"/>
      <c r="D696" s="19"/>
      <c r="E696" s="20"/>
      <c r="F696" s="20"/>
      <c r="G696" s="22"/>
      <c r="H696" s="19"/>
      <c r="I696" s="19"/>
      <c r="J696" s="19"/>
      <c r="K696" s="19"/>
      <c r="L696" s="19"/>
    </row>
    <row r="697" spans="1:12" ht="14.4" x14ac:dyDescent="0.55000000000000004">
      <c r="A697" s="20"/>
      <c r="C697" s="19"/>
      <c r="D697" s="19"/>
      <c r="E697" s="20"/>
      <c r="F697" s="20"/>
      <c r="G697" s="22"/>
      <c r="H697" s="19"/>
      <c r="I697" s="19"/>
      <c r="J697" s="19"/>
      <c r="K697" s="19"/>
      <c r="L697" s="19"/>
    </row>
    <row r="698" spans="1:12" ht="14.4" x14ac:dyDescent="0.55000000000000004">
      <c r="A698" s="20"/>
      <c r="C698" s="19"/>
      <c r="D698" s="19"/>
      <c r="E698" s="20"/>
      <c r="F698" s="20"/>
      <c r="G698" s="22"/>
      <c r="H698" s="19"/>
      <c r="I698" s="19"/>
      <c r="J698" s="19"/>
      <c r="K698" s="19"/>
      <c r="L698" s="19"/>
    </row>
    <row r="699" spans="1:12" ht="14.4" x14ac:dyDescent="0.55000000000000004">
      <c r="A699" s="20"/>
      <c r="C699" s="19"/>
      <c r="D699" s="19"/>
      <c r="E699" s="20"/>
      <c r="F699" s="20"/>
      <c r="G699" s="22"/>
      <c r="H699" s="19"/>
      <c r="I699" s="19"/>
      <c r="J699" s="19"/>
      <c r="K699" s="19"/>
      <c r="L699" s="19"/>
    </row>
    <row r="700" spans="1:12" ht="14.4" x14ac:dyDescent="0.55000000000000004">
      <c r="A700" s="20"/>
      <c r="C700" s="19"/>
      <c r="D700" s="19"/>
      <c r="E700" s="20"/>
      <c r="F700" s="20"/>
      <c r="G700" s="22"/>
      <c r="H700" s="19"/>
      <c r="I700" s="19"/>
      <c r="J700" s="19"/>
      <c r="K700" s="19"/>
      <c r="L700" s="19"/>
    </row>
    <row r="701" spans="1:12" ht="14.4" x14ac:dyDescent="0.55000000000000004">
      <c r="A701" s="20"/>
      <c r="C701" s="19"/>
      <c r="D701" s="19"/>
      <c r="E701" s="20"/>
      <c r="F701" s="20"/>
      <c r="G701" s="22"/>
      <c r="H701" s="19"/>
      <c r="I701" s="19"/>
      <c r="J701" s="19"/>
      <c r="K701" s="19"/>
      <c r="L701" s="19"/>
    </row>
    <row r="702" spans="1:12" ht="14.4" x14ac:dyDescent="0.55000000000000004">
      <c r="A702" s="20"/>
      <c r="C702" s="19"/>
      <c r="D702" s="19"/>
      <c r="E702" s="20"/>
      <c r="F702" s="20"/>
      <c r="G702" s="22"/>
      <c r="H702" s="19"/>
      <c r="I702" s="19"/>
      <c r="J702" s="19"/>
      <c r="K702" s="19"/>
      <c r="L702" s="19"/>
    </row>
    <row r="703" spans="1:12" ht="14.4" x14ac:dyDescent="0.55000000000000004">
      <c r="A703" s="20"/>
      <c r="C703" s="19"/>
      <c r="D703" s="19"/>
      <c r="E703" s="20"/>
      <c r="F703" s="20"/>
      <c r="G703" s="22"/>
      <c r="H703" s="19"/>
      <c r="I703" s="19"/>
      <c r="J703" s="19"/>
      <c r="K703" s="19"/>
      <c r="L703" s="19"/>
    </row>
    <row r="704" spans="1:12" ht="14.4" x14ac:dyDescent="0.55000000000000004">
      <c r="A704" s="20"/>
      <c r="C704" s="19"/>
      <c r="D704" s="19"/>
      <c r="E704" s="20"/>
      <c r="F704" s="20"/>
      <c r="G704" s="22"/>
      <c r="H704" s="19"/>
      <c r="I704" s="19"/>
      <c r="J704" s="19"/>
      <c r="K704" s="19"/>
      <c r="L704" s="19"/>
    </row>
    <row r="705" spans="1:12" ht="14.4" x14ac:dyDescent="0.55000000000000004">
      <c r="A705" s="20"/>
      <c r="C705" s="19"/>
      <c r="D705" s="19"/>
      <c r="E705" s="20"/>
      <c r="F705" s="20"/>
      <c r="G705" s="22"/>
      <c r="H705" s="19"/>
      <c r="I705" s="19"/>
      <c r="J705" s="19"/>
      <c r="K705" s="19"/>
      <c r="L705" s="19"/>
    </row>
    <row r="706" spans="1:12" ht="14.4" x14ac:dyDescent="0.55000000000000004">
      <c r="A706" s="20"/>
      <c r="C706" s="19"/>
      <c r="D706" s="19"/>
      <c r="E706" s="20"/>
      <c r="F706" s="20"/>
      <c r="G706" s="22"/>
      <c r="H706" s="19"/>
      <c r="I706" s="19"/>
      <c r="J706" s="19"/>
      <c r="K706" s="19"/>
      <c r="L706" s="19"/>
    </row>
    <row r="707" spans="1:12" ht="14.4" x14ac:dyDescent="0.55000000000000004">
      <c r="A707" s="20"/>
      <c r="C707" s="19"/>
      <c r="D707" s="19"/>
      <c r="E707" s="20"/>
      <c r="F707" s="20"/>
      <c r="G707" s="22"/>
      <c r="H707" s="19"/>
      <c r="I707" s="19"/>
      <c r="J707" s="19"/>
      <c r="K707" s="19"/>
      <c r="L707" s="19"/>
    </row>
    <row r="708" spans="1:12" ht="14.4" x14ac:dyDescent="0.55000000000000004">
      <c r="A708" s="20"/>
      <c r="C708" s="19"/>
      <c r="D708" s="19"/>
      <c r="E708" s="20"/>
      <c r="F708" s="20"/>
      <c r="G708" s="22"/>
      <c r="H708" s="19"/>
      <c r="I708" s="19"/>
      <c r="J708" s="19"/>
      <c r="K708" s="19"/>
      <c r="L708" s="19"/>
    </row>
    <row r="709" spans="1:12" ht="14.4" x14ac:dyDescent="0.55000000000000004">
      <c r="A709" s="20"/>
      <c r="C709" s="19"/>
      <c r="D709" s="19"/>
      <c r="E709" s="20"/>
      <c r="F709" s="20"/>
      <c r="G709" s="22"/>
      <c r="H709" s="19"/>
      <c r="I709" s="19"/>
      <c r="J709" s="19"/>
      <c r="K709" s="19"/>
      <c r="L709" s="19"/>
    </row>
    <row r="710" spans="1:12" ht="14.4" x14ac:dyDescent="0.55000000000000004">
      <c r="A710" s="20"/>
      <c r="C710" s="19"/>
      <c r="D710" s="19"/>
      <c r="E710" s="20"/>
      <c r="F710" s="20"/>
      <c r="G710" s="22"/>
      <c r="H710" s="19"/>
      <c r="I710" s="19"/>
      <c r="J710" s="19"/>
      <c r="K710" s="19"/>
      <c r="L710" s="19"/>
    </row>
    <row r="711" spans="1:12" ht="14.4" x14ac:dyDescent="0.55000000000000004">
      <c r="A711" s="20"/>
      <c r="C711" s="19"/>
      <c r="D711" s="19"/>
      <c r="E711" s="20"/>
      <c r="F711" s="20"/>
      <c r="G711" s="22"/>
      <c r="H711" s="19"/>
      <c r="I711" s="19"/>
      <c r="J711" s="19"/>
      <c r="K711" s="19"/>
      <c r="L711" s="19"/>
    </row>
    <row r="712" spans="1:12" ht="14.4" x14ac:dyDescent="0.55000000000000004">
      <c r="A712" s="20"/>
      <c r="C712" s="19"/>
      <c r="D712" s="19"/>
      <c r="E712" s="20"/>
      <c r="F712" s="20"/>
      <c r="G712" s="22"/>
      <c r="H712" s="19"/>
      <c r="I712" s="19"/>
      <c r="J712" s="19"/>
      <c r="K712" s="19"/>
      <c r="L712" s="19"/>
    </row>
    <row r="713" spans="1:12" ht="14.4" x14ac:dyDescent="0.55000000000000004">
      <c r="A713" s="20"/>
      <c r="C713" s="19"/>
      <c r="D713" s="19"/>
      <c r="E713" s="20"/>
      <c r="F713" s="20"/>
      <c r="G713" s="22"/>
      <c r="H713" s="19"/>
      <c r="I713" s="19"/>
      <c r="J713" s="19"/>
      <c r="K713" s="19"/>
      <c r="L713" s="19"/>
    </row>
    <row r="714" spans="1:12" ht="14.4" x14ac:dyDescent="0.55000000000000004">
      <c r="A714" s="20"/>
      <c r="C714" s="19"/>
      <c r="D714" s="19"/>
      <c r="E714" s="20"/>
      <c r="F714" s="20"/>
      <c r="G714" s="22"/>
      <c r="H714" s="19"/>
      <c r="I714" s="19"/>
      <c r="J714" s="19"/>
      <c r="K714" s="19"/>
      <c r="L714" s="19"/>
    </row>
    <row r="715" spans="1:12" ht="14.4" x14ac:dyDescent="0.55000000000000004">
      <c r="A715" s="20"/>
      <c r="C715" s="19"/>
      <c r="D715" s="19"/>
      <c r="E715" s="20"/>
      <c r="F715" s="20"/>
      <c r="G715" s="22"/>
      <c r="H715" s="19"/>
      <c r="I715" s="19"/>
      <c r="J715" s="19"/>
      <c r="K715" s="19"/>
      <c r="L715" s="19"/>
    </row>
    <row r="716" spans="1:12" ht="14.4" x14ac:dyDescent="0.55000000000000004">
      <c r="A716" s="20"/>
      <c r="C716" s="19"/>
      <c r="D716" s="19"/>
      <c r="E716" s="20"/>
      <c r="F716" s="20"/>
      <c r="G716" s="22"/>
      <c r="H716" s="19"/>
      <c r="I716" s="19"/>
      <c r="J716" s="19"/>
      <c r="K716" s="19"/>
      <c r="L716" s="19"/>
    </row>
    <row r="717" spans="1:12" ht="14.4" x14ac:dyDescent="0.55000000000000004">
      <c r="A717" s="20"/>
      <c r="C717" s="19"/>
      <c r="D717" s="19"/>
      <c r="E717" s="20"/>
      <c r="F717" s="20"/>
      <c r="G717" s="22"/>
      <c r="H717" s="19"/>
      <c r="I717" s="19"/>
      <c r="J717" s="19"/>
      <c r="K717" s="19"/>
      <c r="L717" s="19"/>
    </row>
    <row r="718" spans="1:12" ht="14.4" x14ac:dyDescent="0.55000000000000004">
      <c r="A718" s="20"/>
      <c r="C718" s="19"/>
      <c r="D718" s="19"/>
      <c r="E718" s="20"/>
      <c r="F718" s="20"/>
      <c r="G718" s="22"/>
      <c r="H718" s="19"/>
      <c r="I718" s="19"/>
      <c r="J718" s="19"/>
      <c r="K718" s="19"/>
      <c r="L718" s="19"/>
    </row>
    <row r="719" spans="1:12" ht="14.4" x14ac:dyDescent="0.55000000000000004">
      <c r="A719" s="20"/>
      <c r="C719" s="19"/>
      <c r="D719" s="19"/>
      <c r="E719" s="20"/>
      <c r="F719" s="20"/>
      <c r="G719" s="22"/>
      <c r="H719" s="19"/>
      <c r="I719" s="19"/>
      <c r="J719" s="19"/>
      <c r="K719" s="19"/>
      <c r="L719" s="19"/>
    </row>
    <row r="720" spans="1:12" ht="14.4" x14ac:dyDescent="0.55000000000000004">
      <c r="A720" s="20"/>
      <c r="C720" s="19"/>
      <c r="D720" s="19"/>
      <c r="E720" s="20"/>
      <c r="F720" s="20"/>
      <c r="G720" s="22"/>
      <c r="H720" s="19"/>
      <c r="I720" s="19"/>
      <c r="J720" s="19"/>
      <c r="K720" s="19"/>
      <c r="L720" s="19"/>
    </row>
    <row r="721" spans="1:12" ht="14.4" x14ac:dyDescent="0.55000000000000004">
      <c r="A721" s="20"/>
      <c r="C721" s="19"/>
      <c r="D721" s="19"/>
      <c r="E721" s="20"/>
      <c r="F721" s="20"/>
      <c r="G721" s="22"/>
      <c r="H721" s="19"/>
      <c r="I721" s="19"/>
      <c r="J721" s="19"/>
      <c r="K721" s="19"/>
      <c r="L721" s="19"/>
    </row>
    <row r="722" spans="1:12" ht="14.4" x14ac:dyDescent="0.55000000000000004">
      <c r="A722" s="20"/>
      <c r="C722" s="19"/>
      <c r="D722" s="19"/>
      <c r="E722" s="20"/>
      <c r="F722" s="20"/>
      <c r="G722" s="22"/>
      <c r="H722" s="19"/>
      <c r="I722" s="19"/>
      <c r="J722" s="19"/>
      <c r="K722" s="19"/>
      <c r="L722" s="19"/>
    </row>
    <row r="723" spans="1:12" ht="14.4" x14ac:dyDescent="0.55000000000000004">
      <c r="A723" s="20"/>
      <c r="C723" s="19"/>
      <c r="D723" s="19"/>
      <c r="E723" s="20"/>
      <c r="F723" s="20"/>
      <c r="G723" s="22"/>
      <c r="H723" s="19"/>
      <c r="I723" s="19"/>
      <c r="J723" s="19"/>
      <c r="K723" s="19"/>
      <c r="L723" s="19"/>
    </row>
    <row r="724" spans="1:12" ht="14.4" x14ac:dyDescent="0.55000000000000004">
      <c r="A724" s="20"/>
      <c r="C724" s="19"/>
      <c r="D724" s="19"/>
      <c r="E724" s="20"/>
      <c r="F724" s="20"/>
      <c r="G724" s="22"/>
      <c r="H724" s="19"/>
      <c r="I724" s="19"/>
      <c r="J724" s="19"/>
      <c r="K724" s="19"/>
      <c r="L724" s="19"/>
    </row>
    <row r="725" spans="1:12" ht="14.4" x14ac:dyDescent="0.55000000000000004">
      <c r="A725" s="20"/>
      <c r="C725" s="19"/>
      <c r="D725" s="19"/>
      <c r="E725" s="20"/>
      <c r="F725" s="20"/>
      <c r="G725" s="22"/>
      <c r="H725" s="19"/>
      <c r="I725" s="19"/>
      <c r="J725" s="19"/>
      <c r="K725" s="19"/>
      <c r="L725" s="19"/>
    </row>
    <row r="726" spans="1:12" ht="14.4" x14ac:dyDescent="0.55000000000000004">
      <c r="A726" s="20"/>
      <c r="C726" s="19"/>
      <c r="D726" s="19"/>
      <c r="E726" s="20"/>
      <c r="F726" s="20"/>
      <c r="G726" s="22"/>
      <c r="H726" s="19"/>
      <c r="I726" s="19"/>
      <c r="J726" s="19"/>
      <c r="K726" s="19"/>
      <c r="L726" s="19"/>
    </row>
    <row r="727" spans="1:12" ht="14.4" x14ac:dyDescent="0.55000000000000004">
      <c r="A727" s="20"/>
      <c r="C727" s="19"/>
      <c r="D727" s="19"/>
      <c r="E727" s="20"/>
      <c r="F727" s="20"/>
      <c r="G727" s="22"/>
      <c r="H727" s="19"/>
      <c r="I727" s="19"/>
      <c r="J727" s="19"/>
      <c r="K727" s="19"/>
      <c r="L727" s="19"/>
    </row>
    <row r="728" spans="1:12" ht="14.4" x14ac:dyDescent="0.55000000000000004">
      <c r="A728" s="20"/>
      <c r="C728" s="19"/>
      <c r="D728" s="19"/>
      <c r="E728" s="20"/>
      <c r="F728" s="20"/>
      <c r="G728" s="22"/>
      <c r="H728" s="19"/>
      <c r="I728" s="19"/>
      <c r="J728" s="19"/>
      <c r="K728" s="19"/>
      <c r="L728" s="19"/>
    </row>
    <row r="729" spans="1:12" ht="14.4" x14ac:dyDescent="0.55000000000000004">
      <c r="A729" s="20"/>
      <c r="C729" s="19"/>
      <c r="D729" s="19"/>
      <c r="E729" s="20"/>
      <c r="F729" s="20"/>
      <c r="G729" s="22"/>
      <c r="H729" s="19"/>
      <c r="I729" s="19"/>
      <c r="J729" s="19"/>
      <c r="K729" s="19"/>
      <c r="L729" s="19"/>
    </row>
    <row r="730" spans="1:12" ht="14.4" x14ac:dyDescent="0.55000000000000004">
      <c r="A730" s="20"/>
      <c r="C730" s="19"/>
      <c r="D730" s="19"/>
      <c r="E730" s="20"/>
      <c r="F730" s="20"/>
      <c r="G730" s="22"/>
      <c r="H730" s="19"/>
      <c r="I730" s="19"/>
      <c r="J730" s="19"/>
      <c r="K730" s="19"/>
      <c r="L730" s="19"/>
    </row>
    <row r="731" spans="1:12" ht="14.4" x14ac:dyDescent="0.55000000000000004">
      <c r="A731" s="20"/>
      <c r="C731" s="19"/>
      <c r="D731" s="19"/>
      <c r="E731" s="20"/>
      <c r="F731" s="20"/>
      <c r="G731" s="22"/>
      <c r="H731" s="19"/>
      <c r="I731" s="19"/>
      <c r="J731" s="19"/>
      <c r="K731" s="19"/>
      <c r="L731" s="19"/>
    </row>
    <row r="732" spans="1:12" ht="14.4" x14ac:dyDescent="0.55000000000000004">
      <c r="A732" s="20"/>
      <c r="C732" s="19"/>
      <c r="D732" s="19"/>
      <c r="E732" s="20"/>
      <c r="F732" s="20"/>
      <c r="G732" s="22"/>
      <c r="H732" s="19"/>
      <c r="I732" s="19"/>
      <c r="J732" s="19"/>
      <c r="K732" s="19"/>
      <c r="L732" s="19"/>
    </row>
    <row r="733" spans="1:12" ht="14.4" x14ac:dyDescent="0.55000000000000004">
      <c r="A733" s="20"/>
      <c r="C733" s="19"/>
      <c r="D733" s="19"/>
      <c r="E733" s="20"/>
      <c r="F733" s="20"/>
      <c r="G733" s="22"/>
      <c r="H733" s="19"/>
      <c r="I733" s="19"/>
      <c r="J733" s="19"/>
      <c r="K733" s="19"/>
      <c r="L733" s="19"/>
    </row>
    <row r="734" spans="1:12" ht="14.4" x14ac:dyDescent="0.55000000000000004">
      <c r="A734" s="20"/>
      <c r="C734" s="19"/>
      <c r="D734" s="19"/>
      <c r="E734" s="20"/>
      <c r="F734" s="20"/>
      <c r="G734" s="22"/>
      <c r="H734" s="19"/>
      <c r="I734" s="19"/>
      <c r="J734" s="19"/>
      <c r="K734" s="19"/>
      <c r="L734" s="19"/>
    </row>
    <row r="735" spans="1:12" ht="14.4" x14ac:dyDescent="0.55000000000000004">
      <c r="A735" s="20"/>
      <c r="C735" s="19"/>
      <c r="D735" s="19"/>
      <c r="E735" s="20"/>
      <c r="F735" s="20"/>
      <c r="G735" s="22"/>
      <c r="H735" s="19"/>
      <c r="I735" s="19"/>
      <c r="J735" s="19"/>
      <c r="K735" s="19"/>
      <c r="L735" s="19"/>
    </row>
    <row r="736" spans="1:12" ht="14.4" x14ac:dyDescent="0.55000000000000004">
      <c r="A736" s="20"/>
      <c r="C736" s="19"/>
      <c r="D736" s="19"/>
      <c r="E736" s="20"/>
      <c r="F736" s="20"/>
      <c r="G736" s="22"/>
      <c r="H736" s="19"/>
      <c r="I736" s="19"/>
      <c r="J736" s="19"/>
      <c r="K736" s="19"/>
      <c r="L736" s="19"/>
    </row>
    <row r="737" spans="1:12" ht="14.4" x14ac:dyDescent="0.55000000000000004">
      <c r="A737" s="20"/>
      <c r="C737" s="19"/>
      <c r="D737" s="19"/>
      <c r="E737" s="20"/>
      <c r="F737" s="20"/>
      <c r="G737" s="22"/>
      <c r="H737" s="19"/>
      <c r="I737" s="19"/>
      <c r="J737" s="19"/>
      <c r="K737" s="19"/>
      <c r="L737" s="19"/>
    </row>
    <row r="738" spans="1:12" ht="14.4" x14ac:dyDescent="0.55000000000000004">
      <c r="A738" s="20"/>
      <c r="C738" s="19"/>
      <c r="D738" s="19"/>
      <c r="E738" s="20"/>
      <c r="F738" s="20"/>
      <c r="G738" s="22"/>
      <c r="H738" s="19"/>
      <c r="I738" s="19"/>
      <c r="J738" s="19"/>
      <c r="K738" s="19"/>
      <c r="L738" s="19"/>
    </row>
    <row r="739" spans="1:12" ht="14.4" x14ac:dyDescent="0.55000000000000004">
      <c r="A739" s="20"/>
      <c r="C739" s="19"/>
      <c r="D739" s="19"/>
      <c r="E739" s="20"/>
      <c r="F739" s="20"/>
      <c r="G739" s="22"/>
      <c r="H739" s="19"/>
      <c r="I739" s="19"/>
      <c r="J739" s="19"/>
      <c r="K739" s="19"/>
      <c r="L739" s="19"/>
    </row>
    <row r="740" spans="1:12" ht="14.4" x14ac:dyDescent="0.55000000000000004">
      <c r="A740" s="20"/>
      <c r="C740" s="19"/>
      <c r="D740" s="19"/>
      <c r="E740" s="20"/>
      <c r="F740" s="20"/>
      <c r="G740" s="22"/>
      <c r="H740" s="19"/>
      <c r="I740" s="19"/>
      <c r="J740" s="19"/>
      <c r="K740" s="19"/>
      <c r="L740" s="19"/>
    </row>
    <row r="741" spans="1:12" ht="14.4" x14ac:dyDescent="0.55000000000000004">
      <c r="A741" s="20"/>
      <c r="C741" s="19"/>
      <c r="D741" s="19"/>
      <c r="E741" s="20"/>
      <c r="F741" s="20"/>
      <c r="G741" s="22"/>
      <c r="H741" s="19"/>
      <c r="I741" s="19"/>
      <c r="J741" s="19"/>
      <c r="K741" s="19"/>
      <c r="L741" s="19"/>
    </row>
    <row r="742" spans="1:12" ht="14.4" x14ac:dyDescent="0.55000000000000004">
      <c r="A742" s="20"/>
      <c r="C742" s="19"/>
      <c r="D742" s="19"/>
      <c r="E742" s="20"/>
      <c r="F742" s="20"/>
      <c r="G742" s="22"/>
      <c r="H742" s="19"/>
      <c r="I742" s="19"/>
      <c r="J742" s="19"/>
      <c r="K742" s="19"/>
      <c r="L742" s="19"/>
    </row>
    <row r="743" spans="1:12" ht="14.4" x14ac:dyDescent="0.55000000000000004">
      <c r="A743" s="20"/>
      <c r="C743" s="19"/>
      <c r="D743" s="19"/>
      <c r="E743" s="20"/>
      <c r="F743" s="20"/>
      <c r="G743" s="22"/>
      <c r="H743" s="19"/>
      <c r="I743" s="19"/>
      <c r="J743" s="19"/>
      <c r="K743" s="19"/>
      <c r="L743" s="19"/>
    </row>
    <row r="744" spans="1:12" ht="14.4" x14ac:dyDescent="0.55000000000000004">
      <c r="A744" s="20"/>
      <c r="C744" s="19"/>
      <c r="D744" s="19"/>
      <c r="E744" s="20"/>
      <c r="F744" s="20"/>
      <c r="G744" s="22"/>
      <c r="H744" s="19"/>
      <c r="I744" s="19"/>
      <c r="J744" s="19"/>
      <c r="K744" s="19"/>
      <c r="L744" s="19"/>
    </row>
    <row r="745" spans="1:12" ht="14.4" x14ac:dyDescent="0.55000000000000004">
      <c r="A745" s="20"/>
      <c r="C745" s="19"/>
      <c r="D745" s="19"/>
      <c r="E745" s="20"/>
      <c r="F745" s="20"/>
      <c r="G745" s="22"/>
      <c r="H745" s="19"/>
      <c r="I745" s="19"/>
      <c r="J745" s="19"/>
      <c r="K745" s="19"/>
      <c r="L745" s="19"/>
    </row>
    <row r="746" spans="1:12" ht="14.4" x14ac:dyDescent="0.55000000000000004">
      <c r="A746" s="20"/>
      <c r="C746" s="19"/>
      <c r="D746" s="19"/>
      <c r="E746" s="20"/>
      <c r="F746" s="20"/>
      <c r="G746" s="22"/>
      <c r="H746" s="19"/>
      <c r="I746" s="19"/>
      <c r="J746" s="19"/>
      <c r="K746" s="19"/>
      <c r="L746" s="19"/>
    </row>
    <row r="747" spans="1:12" ht="14.4" x14ac:dyDescent="0.55000000000000004">
      <c r="A747" s="20"/>
      <c r="C747" s="19"/>
      <c r="D747" s="19"/>
      <c r="E747" s="20"/>
      <c r="F747" s="20"/>
      <c r="G747" s="22"/>
      <c r="H747" s="19"/>
      <c r="I747" s="19"/>
      <c r="J747" s="19"/>
      <c r="K747" s="19"/>
      <c r="L747" s="19"/>
    </row>
    <row r="748" spans="1:12" ht="14.4" x14ac:dyDescent="0.55000000000000004">
      <c r="A748" s="20"/>
      <c r="C748" s="19"/>
      <c r="D748" s="19"/>
      <c r="E748" s="20"/>
      <c r="F748" s="20"/>
      <c r="G748" s="22"/>
      <c r="H748" s="19"/>
      <c r="I748" s="19"/>
      <c r="J748" s="19"/>
      <c r="K748" s="19"/>
      <c r="L748" s="19"/>
    </row>
    <row r="749" spans="1:12" ht="14.4" x14ac:dyDescent="0.55000000000000004">
      <c r="A749" s="20"/>
      <c r="C749" s="19"/>
      <c r="D749" s="19"/>
      <c r="E749" s="20"/>
      <c r="F749" s="20"/>
      <c r="G749" s="22"/>
      <c r="H749" s="19"/>
      <c r="I749" s="19"/>
      <c r="J749" s="19"/>
      <c r="K749" s="19"/>
      <c r="L749" s="19"/>
    </row>
    <row r="750" spans="1:12" ht="14.4" x14ac:dyDescent="0.55000000000000004">
      <c r="A750" s="20"/>
      <c r="C750" s="19"/>
      <c r="D750" s="19"/>
      <c r="E750" s="20"/>
      <c r="F750" s="20"/>
      <c r="G750" s="22"/>
      <c r="H750" s="19"/>
      <c r="I750" s="19"/>
      <c r="J750" s="19"/>
      <c r="K750" s="19"/>
      <c r="L750" s="19"/>
    </row>
    <row r="751" spans="1:12" ht="14.4" x14ac:dyDescent="0.55000000000000004">
      <c r="A751" s="20"/>
      <c r="C751" s="19"/>
      <c r="D751" s="19"/>
      <c r="E751" s="20"/>
      <c r="F751" s="20"/>
      <c r="G751" s="22"/>
      <c r="H751" s="19"/>
      <c r="I751" s="19"/>
      <c r="J751" s="19"/>
      <c r="K751" s="19"/>
      <c r="L751" s="19"/>
    </row>
    <row r="752" spans="1:12" ht="14.4" x14ac:dyDescent="0.55000000000000004">
      <c r="A752" s="20"/>
      <c r="C752" s="19"/>
      <c r="D752" s="19"/>
      <c r="E752" s="20"/>
      <c r="F752" s="20"/>
      <c r="G752" s="22"/>
      <c r="H752" s="19"/>
      <c r="I752" s="19"/>
      <c r="J752" s="19"/>
      <c r="K752" s="19"/>
      <c r="L752" s="19"/>
    </row>
    <row r="753" spans="1:12" ht="14.4" x14ac:dyDescent="0.55000000000000004">
      <c r="A753" s="20"/>
      <c r="C753" s="19"/>
      <c r="D753" s="19"/>
      <c r="E753" s="20"/>
      <c r="F753" s="20"/>
      <c r="G753" s="22"/>
      <c r="H753" s="19"/>
      <c r="I753" s="19"/>
      <c r="J753" s="19"/>
      <c r="K753" s="19"/>
      <c r="L753" s="19"/>
    </row>
    <row r="754" spans="1:12" ht="14.4" x14ac:dyDescent="0.55000000000000004">
      <c r="A754" s="20"/>
      <c r="C754" s="19"/>
      <c r="D754" s="19"/>
      <c r="E754" s="20"/>
      <c r="F754" s="20"/>
      <c r="G754" s="22"/>
      <c r="H754" s="19"/>
      <c r="I754" s="19"/>
      <c r="J754" s="19"/>
      <c r="K754" s="19"/>
      <c r="L754" s="19"/>
    </row>
    <row r="755" spans="1:12" ht="14.4" x14ac:dyDescent="0.55000000000000004">
      <c r="A755" s="20"/>
      <c r="C755" s="19"/>
      <c r="D755" s="19"/>
      <c r="E755" s="20"/>
      <c r="F755" s="20"/>
      <c r="G755" s="22"/>
      <c r="H755" s="19"/>
      <c r="I755" s="19"/>
      <c r="J755" s="19"/>
      <c r="K755" s="19"/>
      <c r="L755" s="19"/>
    </row>
    <row r="756" spans="1:12" ht="14.4" x14ac:dyDescent="0.55000000000000004">
      <c r="A756" s="20"/>
      <c r="C756" s="19"/>
      <c r="D756" s="19"/>
      <c r="E756" s="20"/>
      <c r="F756" s="20"/>
      <c r="G756" s="22"/>
      <c r="H756" s="19"/>
      <c r="I756" s="19"/>
      <c r="J756" s="19"/>
      <c r="K756" s="19"/>
      <c r="L756" s="19"/>
    </row>
    <row r="757" spans="1:12" ht="14.4" x14ac:dyDescent="0.55000000000000004">
      <c r="A757" s="20"/>
      <c r="C757" s="19"/>
      <c r="D757" s="19"/>
      <c r="E757" s="20"/>
      <c r="F757" s="20"/>
      <c r="G757" s="22"/>
      <c r="H757" s="19"/>
      <c r="I757" s="19"/>
      <c r="J757" s="19"/>
      <c r="K757" s="19"/>
      <c r="L757" s="19"/>
    </row>
    <row r="758" spans="1:12" ht="14.4" x14ac:dyDescent="0.55000000000000004">
      <c r="A758" s="20"/>
      <c r="C758" s="19"/>
      <c r="D758" s="19"/>
      <c r="E758" s="20"/>
      <c r="F758" s="20"/>
      <c r="G758" s="22"/>
      <c r="H758" s="19"/>
      <c r="I758" s="19"/>
      <c r="J758" s="19"/>
      <c r="K758" s="19"/>
      <c r="L758" s="19"/>
    </row>
    <row r="759" spans="1:12" ht="14.4" x14ac:dyDescent="0.55000000000000004">
      <c r="A759" s="20"/>
      <c r="C759" s="19"/>
      <c r="D759" s="19"/>
      <c r="E759" s="20"/>
      <c r="F759" s="20"/>
      <c r="G759" s="22"/>
      <c r="H759" s="19"/>
      <c r="I759" s="19"/>
      <c r="J759" s="19"/>
      <c r="K759" s="19"/>
      <c r="L759" s="19"/>
    </row>
    <row r="760" spans="1:12" ht="14.4" x14ac:dyDescent="0.55000000000000004">
      <c r="A760" s="20"/>
      <c r="C760" s="19"/>
      <c r="D760" s="19"/>
      <c r="E760" s="20"/>
      <c r="F760" s="20"/>
      <c r="G760" s="22"/>
      <c r="H760" s="19"/>
      <c r="I760" s="19"/>
      <c r="J760" s="19"/>
      <c r="K760" s="19"/>
      <c r="L760" s="19"/>
    </row>
    <row r="761" spans="1:12" ht="14.4" x14ac:dyDescent="0.55000000000000004">
      <c r="A761" s="20"/>
      <c r="C761" s="19"/>
      <c r="D761" s="19"/>
      <c r="E761" s="20"/>
      <c r="F761" s="20"/>
      <c r="G761" s="22"/>
      <c r="H761" s="19"/>
      <c r="I761" s="19"/>
      <c r="J761" s="19"/>
      <c r="K761" s="19"/>
      <c r="L761" s="19"/>
    </row>
    <row r="762" spans="1:12" ht="14.4" x14ac:dyDescent="0.55000000000000004">
      <c r="A762" s="20"/>
      <c r="C762" s="19"/>
      <c r="D762" s="19"/>
      <c r="E762" s="20"/>
      <c r="F762" s="20"/>
      <c r="G762" s="22"/>
      <c r="H762" s="19"/>
      <c r="I762" s="19"/>
      <c r="J762" s="19"/>
      <c r="K762" s="19"/>
      <c r="L762" s="19"/>
    </row>
    <row r="763" spans="1:12" ht="14.4" x14ac:dyDescent="0.55000000000000004">
      <c r="A763" s="20"/>
      <c r="C763" s="19"/>
      <c r="D763" s="19"/>
      <c r="E763" s="20"/>
      <c r="F763" s="20"/>
      <c r="G763" s="22"/>
      <c r="H763" s="19"/>
      <c r="I763" s="19"/>
      <c r="J763" s="19"/>
      <c r="K763" s="19"/>
      <c r="L763" s="19"/>
    </row>
    <row r="764" spans="1:12" ht="14.4" x14ac:dyDescent="0.55000000000000004">
      <c r="A764" s="20"/>
      <c r="C764" s="19"/>
      <c r="D764" s="19"/>
      <c r="E764" s="20"/>
      <c r="F764" s="20"/>
      <c r="G764" s="22"/>
      <c r="H764" s="19"/>
      <c r="I764" s="19"/>
      <c r="J764" s="19"/>
      <c r="K764" s="19"/>
      <c r="L764" s="19"/>
    </row>
    <row r="765" spans="1:12" ht="14.4" x14ac:dyDescent="0.55000000000000004">
      <c r="A765" s="20"/>
      <c r="C765" s="19"/>
      <c r="D765" s="19"/>
      <c r="E765" s="20"/>
      <c r="F765" s="20"/>
      <c r="G765" s="22"/>
      <c r="H765" s="19"/>
      <c r="I765" s="19"/>
      <c r="J765" s="19"/>
      <c r="K765" s="19"/>
      <c r="L765" s="19"/>
    </row>
    <row r="766" spans="1:12" ht="14.4" x14ac:dyDescent="0.55000000000000004">
      <c r="A766" s="20"/>
      <c r="C766" s="19"/>
      <c r="D766" s="19"/>
      <c r="E766" s="20"/>
      <c r="F766" s="20"/>
      <c r="G766" s="22"/>
      <c r="H766" s="19"/>
      <c r="I766" s="19"/>
      <c r="J766" s="19"/>
      <c r="K766" s="19"/>
      <c r="L766" s="19"/>
    </row>
    <row r="767" spans="1:12" ht="14.4" x14ac:dyDescent="0.55000000000000004">
      <c r="A767" s="20"/>
      <c r="C767" s="19"/>
      <c r="D767" s="19"/>
      <c r="E767" s="20"/>
      <c r="F767" s="20"/>
      <c r="G767" s="22"/>
      <c r="H767" s="19"/>
      <c r="I767" s="19"/>
      <c r="J767" s="19"/>
      <c r="K767" s="19"/>
      <c r="L767" s="19"/>
    </row>
    <row r="768" spans="1:12" ht="14.4" x14ac:dyDescent="0.55000000000000004">
      <c r="A768" s="20"/>
      <c r="C768" s="19"/>
      <c r="D768" s="19"/>
      <c r="E768" s="20"/>
      <c r="F768" s="20"/>
      <c r="G768" s="22"/>
      <c r="H768" s="19"/>
      <c r="I768" s="19"/>
      <c r="J768" s="19"/>
      <c r="K768" s="19"/>
      <c r="L768" s="19"/>
    </row>
    <row r="769" spans="1:12" ht="14.4" x14ac:dyDescent="0.55000000000000004">
      <c r="A769" s="20"/>
      <c r="C769" s="19"/>
      <c r="D769" s="19"/>
      <c r="E769" s="20"/>
      <c r="F769" s="20"/>
      <c r="G769" s="22"/>
      <c r="H769" s="19"/>
      <c r="I769" s="19"/>
      <c r="J769" s="19"/>
      <c r="K769" s="19"/>
      <c r="L769" s="19"/>
    </row>
    <row r="770" spans="1:12" ht="14.4" x14ac:dyDescent="0.55000000000000004">
      <c r="A770" s="20"/>
      <c r="C770" s="19"/>
      <c r="D770" s="19"/>
      <c r="E770" s="20"/>
      <c r="F770" s="20"/>
      <c r="G770" s="22"/>
      <c r="H770" s="19"/>
      <c r="I770" s="19"/>
      <c r="J770" s="19"/>
      <c r="K770" s="19"/>
      <c r="L770" s="19"/>
    </row>
    <row r="771" spans="1:12" ht="14.4" x14ac:dyDescent="0.55000000000000004">
      <c r="A771" s="20"/>
      <c r="C771" s="19"/>
      <c r="D771" s="19"/>
      <c r="E771" s="20"/>
      <c r="F771" s="20"/>
      <c r="G771" s="22"/>
      <c r="H771" s="19"/>
      <c r="I771" s="19"/>
      <c r="J771" s="19"/>
      <c r="K771" s="19"/>
      <c r="L771" s="19"/>
    </row>
    <row r="772" spans="1:12" ht="14.4" x14ac:dyDescent="0.55000000000000004">
      <c r="A772" s="20"/>
      <c r="C772" s="19"/>
      <c r="D772" s="19"/>
      <c r="E772" s="20"/>
      <c r="F772" s="20"/>
      <c r="G772" s="22"/>
      <c r="H772" s="19"/>
      <c r="I772" s="19"/>
      <c r="J772" s="19"/>
      <c r="K772" s="19"/>
      <c r="L772" s="19"/>
    </row>
    <row r="773" spans="1:12" ht="14.4" x14ac:dyDescent="0.55000000000000004">
      <c r="A773" s="20"/>
      <c r="C773" s="19"/>
      <c r="D773" s="19"/>
      <c r="E773" s="20"/>
      <c r="F773" s="20"/>
      <c r="G773" s="22"/>
      <c r="H773" s="19"/>
      <c r="I773" s="19"/>
      <c r="J773" s="19"/>
      <c r="K773" s="19"/>
      <c r="L773" s="19"/>
    </row>
    <row r="774" spans="1:12" ht="14.4" x14ac:dyDescent="0.55000000000000004">
      <c r="A774" s="20"/>
      <c r="C774" s="19"/>
      <c r="D774" s="19"/>
      <c r="E774" s="20"/>
      <c r="F774" s="20"/>
      <c r="G774" s="22"/>
      <c r="H774" s="19"/>
      <c r="I774" s="19"/>
      <c r="J774" s="19"/>
      <c r="K774" s="19"/>
      <c r="L774" s="19"/>
    </row>
    <row r="775" spans="1:12" ht="14.4" x14ac:dyDescent="0.55000000000000004">
      <c r="A775" s="20"/>
      <c r="C775" s="19"/>
      <c r="D775" s="19"/>
      <c r="E775" s="20"/>
      <c r="F775" s="20"/>
      <c r="G775" s="22"/>
      <c r="H775" s="19"/>
      <c r="I775" s="19"/>
      <c r="J775" s="19"/>
      <c r="K775" s="19"/>
      <c r="L775" s="19"/>
    </row>
    <row r="776" spans="1:12" ht="14.4" x14ac:dyDescent="0.55000000000000004">
      <c r="A776" s="20"/>
      <c r="C776" s="19"/>
      <c r="D776" s="19"/>
      <c r="E776" s="20"/>
      <c r="F776" s="20"/>
      <c r="G776" s="22"/>
      <c r="H776" s="19"/>
      <c r="I776" s="19"/>
      <c r="J776" s="19"/>
      <c r="K776" s="19"/>
      <c r="L776" s="19"/>
    </row>
    <row r="777" spans="1:12" ht="14.4" x14ac:dyDescent="0.55000000000000004">
      <c r="A777" s="20"/>
      <c r="C777" s="19"/>
      <c r="D777" s="19"/>
      <c r="E777" s="20"/>
      <c r="F777" s="20"/>
      <c r="G777" s="22"/>
      <c r="H777" s="19"/>
      <c r="I777" s="19"/>
      <c r="J777" s="19"/>
      <c r="K777" s="19"/>
      <c r="L777" s="19"/>
    </row>
    <row r="778" spans="1:12" ht="14.4" x14ac:dyDescent="0.55000000000000004">
      <c r="A778" s="20"/>
      <c r="C778" s="19"/>
      <c r="D778" s="19"/>
      <c r="E778" s="20"/>
      <c r="F778" s="20"/>
      <c r="G778" s="22"/>
      <c r="H778" s="19"/>
      <c r="I778" s="19"/>
      <c r="J778" s="19"/>
      <c r="K778" s="19"/>
      <c r="L778" s="19"/>
    </row>
    <row r="779" spans="1:12" ht="14.4" x14ac:dyDescent="0.55000000000000004">
      <c r="A779" s="20"/>
      <c r="C779" s="19"/>
      <c r="D779" s="19"/>
      <c r="E779" s="20"/>
      <c r="F779" s="20"/>
      <c r="G779" s="22"/>
      <c r="H779" s="19"/>
      <c r="I779" s="19"/>
      <c r="J779" s="19"/>
      <c r="K779" s="19"/>
      <c r="L779" s="19"/>
    </row>
    <row r="780" spans="1:12" ht="14.4" x14ac:dyDescent="0.55000000000000004">
      <c r="A780" s="20"/>
      <c r="C780" s="19"/>
      <c r="D780" s="19"/>
      <c r="E780" s="20"/>
      <c r="F780" s="20"/>
      <c r="G780" s="22"/>
      <c r="H780" s="19"/>
      <c r="I780" s="19"/>
      <c r="J780" s="19"/>
      <c r="K780" s="19"/>
      <c r="L780" s="19"/>
    </row>
    <row r="781" spans="1:12" ht="14.4" x14ac:dyDescent="0.55000000000000004">
      <c r="A781" s="20"/>
      <c r="C781" s="19"/>
      <c r="D781" s="19"/>
      <c r="E781" s="20"/>
      <c r="F781" s="20"/>
      <c r="G781" s="22"/>
      <c r="H781" s="19"/>
      <c r="I781" s="19"/>
      <c r="J781" s="19"/>
      <c r="K781" s="19"/>
      <c r="L781" s="19"/>
    </row>
    <row r="782" spans="1:12" ht="14.4" x14ac:dyDescent="0.55000000000000004">
      <c r="A782" s="20"/>
      <c r="C782" s="19"/>
      <c r="D782" s="19"/>
      <c r="E782" s="20"/>
      <c r="F782" s="20"/>
      <c r="G782" s="22"/>
      <c r="H782" s="19"/>
      <c r="I782" s="19"/>
      <c r="J782" s="19"/>
      <c r="K782" s="19"/>
      <c r="L782" s="19"/>
    </row>
    <row r="783" spans="1:12" ht="14.4" x14ac:dyDescent="0.55000000000000004">
      <c r="A783" s="20"/>
      <c r="C783" s="19"/>
      <c r="D783" s="19"/>
      <c r="E783" s="20"/>
      <c r="F783" s="20"/>
      <c r="G783" s="22"/>
      <c r="H783" s="19"/>
      <c r="I783" s="19"/>
      <c r="J783" s="19"/>
      <c r="K783" s="19"/>
      <c r="L783" s="19"/>
    </row>
    <row r="784" spans="1:12" ht="14.4" x14ac:dyDescent="0.55000000000000004">
      <c r="A784" s="20"/>
      <c r="C784" s="19"/>
      <c r="D784" s="19"/>
      <c r="E784" s="20"/>
      <c r="F784" s="20"/>
      <c r="G784" s="22"/>
      <c r="H784" s="19"/>
      <c r="I784" s="19"/>
      <c r="J784" s="19"/>
      <c r="K784" s="19"/>
      <c r="L784" s="19"/>
    </row>
    <row r="785" spans="1:12" ht="14.4" x14ac:dyDescent="0.55000000000000004">
      <c r="A785" s="20"/>
      <c r="C785" s="19"/>
      <c r="D785" s="19"/>
      <c r="E785" s="20"/>
      <c r="F785" s="20"/>
      <c r="G785" s="22"/>
      <c r="H785" s="19"/>
      <c r="I785" s="19"/>
      <c r="J785" s="19"/>
      <c r="K785" s="19"/>
      <c r="L785" s="19"/>
    </row>
    <row r="786" spans="1:12" ht="14.4" x14ac:dyDescent="0.55000000000000004">
      <c r="A786" s="20"/>
      <c r="C786" s="19"/>
      <c r="D786" s="19"/>
      <c r="E786" s="20"/>
      <c r="F786" s="20"/>
      <c r="G786" s="22"/>
      <c r="H786" s="19"/>
      <c r="I786" s="19"/>
      <c r="J786" s="19"/>
      <c r="K786" s="19"/>
      <c r="L786" s="19"/>
    </row>
    <row r="787" spans="1:12" ht="14.4" x14ac:dyDescent="0.55000000000000004">
      <c r="A787" s="20"/>
      <c r="C787" s="19"/>
      <c r="D787" s="19"/>
      <c r="E787" s="20"/>
      <c r="F787" s="20"/>
      <c r="G787" s="22"/>
      <c r="H787" s="19"/>
      <c r="I787" s="19"/>
      <c r="J787" s="19"/>
      <c r="K787" s="19"/>
      <c r="L787" s="19"/>
    </row>
    <row r="788" spans="1:12" ht="14.4" x14ac:dyDescent="0.55000000000000004">
      <c r="A788" s="20"/>
      <c r="C788" s="19"/>
      <c r="D788" s="19"/>
      <c r="E788" s="20"/>
      <c r="F788" s="20"/>
      <c r="G788" s="22"/>
      <c r="H788" s="19"/>
      <c r="I788" s="19"/>
      <c r="J788" s="19"/>
      <c r="K788" s="19"/>
      <c r="L788" s="19"/>
    </row>
    <row r="789" spans="1:12" ht="14.4" x14ac:dyDescent="0.55000000000000004">
      <c r="A789" s="20"/>
      <c r="C789" s="19"/>
      <c r="D789" s="19"/>
      <c r="E789" s="20"/>
      <c r="F789" s="20"/>
      <c r="G789" s="22"/>
      <c r="H789" s="19"/>
      <c r="I789" s="19"/>
      <c r="J789" s="19"/>
      <c r="K789" s="19"/>
      <c r="L789" s="19"/>
    </row>
    <row r="790" spans="1:12" ht="14.4" x14ac:dyDescent="0.55000000000000004">
      <c r="A790" s="20"/>
      <c r="C790" s="19"/>
      <c r="D790" s="19"/>
      <c r="E790" s="20"/>
      <c r="F790" s="20"/>
      <c r="G790" s="22"/>
      <c r="H790" s="19"/>
      <c r="I790" s="19"/>
      <c r="J790" s="19"/>
      <c r="K790" s="19"/>
      <c r="L790" s="19"/>
    </row>
    <row r="791" spans="1:12" ht="14.4" x14ac:dyDescent="0.55000000000000004">
      <c r="A791" s="20"/>
      <c r="C791" s="19"/>
      <c r="D791" s="19"/>
      <c r="E791" s="20"/>
      <c r="F791" s="20"/>
      <c r="G791" s="22"/>
      <c r="H791" s="19"/>
      <c r="I791" s="19"/>
      <c r="J791" s="19"/>
      <c r="K791" s="19"/>
      <c r="L791" s="19"/>
    </row>
    <row r="792" spans="1:12" ht="14.4" x14ac:dyDescent="0.55000000000000004">
      <c r="A792" s="20"/>
      <c r="C792" s="19"/>
      <c r="D792" s="19"/>
      <c r="E792" s="20"/>
      <c r="F792" s="20"/>
      <c r="G792" s="22"/>
      <c r="H792" s="19"/>
      <c r="I792" s="19"/>
      <c r="J792" s="19"/>
      <c r="K792" s="19"/>
      <c r="L792" s="19"/>
    </row>
    <row r="793" spans="1:12" ht="14.4" x14ac:dyDescent="0.55000000000000004">
      <c r="A793" s="20"/>
      <c r="C793" s="19"/>
      <c r="D793" s="19"/>
      <c r="E793" s="20"/>
      <c r="F793" s="20"/>
      <c r="G793" s="22"/>
      <c r="H793" s="19"/>
      <c r="I793" s="19"/>
      <c r="J793" s="19"/>
      <c r="K793" s="19"/>
      <c r="L793" s="19"/>
    </row>
    <row r="794" spans="1:12" ht="14.4" x14ac:dyDescent="0.55000000000000004">
      <c r="A794" s="20"/>
      <c r="C794" s="19"/>
      <c r="D794" s="19"/>
      <c r="E794" s="20"/>
      <c r="F794" s="20"/>
      <c r="G794" s="22"/>
      <c r="H794" s="19"/>
      <c r="I794" s="19"/>
      <c r="J794" s="19"/>
      <c r="K794" s="19"/>
      <c r="L794" s="19"/>
    </row>
    <row r="795" spans="1:12" ht="14.4" x14ac:dyDescent="0.55000000000000004">
      <c r="A795" s="20"/>
      <c r="C795" s="19"/>
      <c r="D795" s="19"/>
      <c r="E795" s="20"/>
      <c r="F795" s="20"/>
      <c r="G795" s="22"/>
      <c r="H795" s="19"/>
      <c r="I795" s="19"/>
      <c r="J795" s="19"/>
      <c r="K795" s="19"/>
      <c r="L795" s="19"/>
    </row>
    <row r="796" spans="1:12" ht="14.4" x14ac:dyDescent="0.55000000000000004">
      <c r="A796" s="20"/>
      <c r="C796" s="19"/>
      <c r="D796" s="19"/>
      <c r="E796" s="20"/>
      <c r="F796" s="20"/>
      <c r="G796" s="22"/>
      <c r="H796" s="19"/>
      <c r="I796" s="19"/>
      <c r="J796" s="19"/>
      <c r="K796" s="19"/>
      <c r="L796" s="19"/>
    </row>
    <row r="797" spans="1:12" ht="14.4" x14ac:dyDescent="0.55000000000000004">
      <c r="A797" s="20"/>
      <c r="C797" s="19"/>
      <c r="D797" s="19"/>
      <c r="E797" s="20"/>
      <c r="F797" s="20"/>
      <c r="G797" s="22"/>
      <c r="H797" s="19"/>
      <c r="I797" s="19"/>
      <c r="J797" s="19"/>
      <c r="K797" s="19"/>
      <c r="L797" s="19"/>
    </row>
    <row r="798" spans="1:12" ht="14.4" x14ac:dyDescent="0.55000000000000004">
      <c r="A798" s="20"/>
      <c r="C798" s="19"/>
      <c r="D798" s="19"/>
      <c r="E798" s="20"/>
      <c r="F798" s="20"/>
      <c r="G798" s="22"/>
      <c r="H798" s="19"/>
      <c r="I798" s="19"/>
      <c r="J798" s="19"/>
      <c r="K798" s="19"/>
      <c r="L798" s="19"/>
    </row>
    <row r="799" spans="1:12" ht="14.4" x14ac:dyDescent="0.55000000000000004">
      <c r="A799" s="20"/>
      <c r="C799" s="19"/>
      <c r="D799" s="19"/>
      <c r="E799" s="20"/>
      <c r="F799" s="20"/>
      <c r="G799" s="22"/>
      <c r="H799" s="19"/>
      <c r="I799" s="19"/>
      <c r="J799" s="19"/>
      <c r="K799" s="19"/>
      <c r="L799" s="19"/>
    </row>
    <row r="800" spans="1:12" ht="14.4" x14ac:dyDescent="0.55000000000000004">
      <c r="A800" s="20"/>
      <c r="C800" s="19"/>
      <c r="D800" s="19"/>
      <c r="E800" s="20"/>
      <c r="F800" s="20"/>
      <c r="G800" s="22"/>
      <c r="H800" s="19"/>
      <c r="I800" s="19"/>
      <c r="J800" s="19"/>
      <c r="K800" s="19"/>
      <c r="L800" s="19"/>
    </row>
    <row r="801" spans="1:12" ht="14.4" x14ac:dyDescent="0.55000000000000004">
      <c r="A801" s="20"/>
      <c r="C801" s="19"/>
      <c r="D801" s="19"/>
      <c r="E801" s="20"/>
      <c r="F801" s="20"/>
      <c r="G801" s="22"/>
      <c r="H801" s="19"/>
      <c r="I801" s="19"/>
      <c r="J801" s="19"/>
      <c r="K801" s="19"/>
      <c r="L801" s="19"/>
    </row>
    <row r="802" spans="1:12" ht="14.4" x14ac:dyDescent="0.55000000000000004">
      <c r="A802" s="20"/>
      <c r="C802" s="19"/>
      <c r="D802" s="19"/>
      <c r="E802" s="20"/>
      <c r="F802" s="20"/>
      <c r="G802" s="22"/>
      <c r="H802" s="19"/>
      <c r="I802" s="19"/>
      <c r="J802" s="19"/>
      <c r="K802" s="19"/>
      <c r="L802" s="19"/>
    </row>
    <row r="803" spans="1:12" ht="14.4" x14ac:dyDescent="0.55000000000000004">
      <c r="A803" s="20"/>
      <c r="C803" s="19"/>
      <c r="D803" s="19"/>
      <c r="E803" s="20"/>
      <c r="F803" s="20"/>
      <c r="G803" s="22"/>
      <c r="H803" s="19"/>
      <c r="I803" s="19"/>
      <c r="J803" s="19"/>
      <c r="K803" s="19"/>
      <c r="L803" s="19"/>
    </row>
    <row r="804" spans="1:12" ht="14.4" x14ac:dyDescent="0.55000000000000004">
      <c r="A804" s="20"/>
      <c r="C804" s="19"/>
      <c r="D804" s="19"/>
      <c r="E804" s="20"/>
      <c r="F804" s="20"/>
      <c r="G804" s="22"/>
      <c r="H804" s="19"/>
      <c r="I804" s="19"/>
      <c r="J804" s="19"/>
      <c r="K804" s="19"/>
      <c r="L804" s="19"/>
    </row>
    <row r="805" spans="1:12" ht="14.4" x14ac:dyDescent="0.55000000000000004">
      <c r="A805" s="20"/>
      <c r="C805" s="19"/>
      <c r="D805" s="19"/>
      <c r="E805" s="20"/>
      <c r="F805" s="20"/>
      <c r="G805" s="22"/>
      <c r="H805" s="19"/>
      <c r="I805" s="19"/>
      <c r="J805" s="19"/>
      <c r="K805" s="19"/>
      <c r="L805" s="19"/>
    </row>
    <row r="806" spans="1:12" ht="14.4" x14ac:dyDescent="0.55000000000000004">
      <c r="A806" s="20"/>
      <c r="C806" s="19"/>
      <c r="D806" s="19"/>
      <c r="E806" s="20"/>
      <c r="F806" s="20"/>
      <c r="G806" s="22"/>
      <c r="H806" s="19"/>
      <c r="I806" s="19"/>
      <c r="J806" s="19"/>
      <c r="K806" s="19"/>
      <c r="L806" s="19"/>
    </row>
    <row r="807" spans="1:12" ht="14.4" x14ac:dyDescent="0.55000000000000004">
      <c r="A807" s="20"/>
      <c r="C807" s="19"/>
      <c r="D807" s="19"/>
      <c r="E807" s="20"/>
      <c r="F807" s="20"/>
      <c r="G807" s="22"/>
      <c r="H807" s="19"/>
      <c r="I807" s="19"/>
      <c r="J807" s="19"/>
      <c r="K807" s="19"/>
      <c r="L807" s="19"/>
    </row>
    <row r="808" spans="1:12" ht="14.4" x14ac:dyDescent="0.55000000000000004">
      <c r="A808" s="20"/>
      <c r="C808" s="19"/>
      <c r="D808" s="19"/>
      <c r="E808" s="20"/>
      <c r="F808" s="20"/>
      <c r="G808" s="22"/>
      <c r="H808" s="19"/>
      <c r="I808" s="19"/>
      <c r="J808" s="19"/>
      <c r="K808" s="19"/>
      <c r="L808" s="19"/>
    </row>
    <row r="809" spans="1:12" ht="14.4" x14ac:dyDescent="0.55000000000000004">
      <c r="A809" s="20"/>
      <c r="C809" s="19"/>
      <c r="D809" s="19"/>
      <c r="E809" s="20"/>
      <c r="F809" s="20"/>
      <c r="G809" s="22"/>
      <c r="H809" s="19"/>
      <c r="I809" s="19"/>
      <c r="J809" s="19"/>
      <c r="K809" s="19"/>
      <c r="L809" s="19"/>
    </row>
    <row r="810" spans="1:12" ht="14.4" x14ac:dyDescent="0.55000000000000004">
      <c r="A810" s="20"/>
      <c r="C810" s="19"/>
      <c r="D810" s="19"/>
      <c r="E810" s="20"/>
      <c r="F810" s="20"/>
      <c r="G810" s="22"/>
      <c r="H810" s="19"/>
      <c r="I810" s="19"/>
      <c r="J810" s="19"/>
      <c r="K810" s="19"/>
      <c r="L810" s="19"/>
    </row>
    <row r="811" spans="1:12" ht="14.4" x14ac:dyDescent="0.55000000000000004">
      <c r="A811" s="20"/>
      <c r="C811" s="19"/>
      <c r="D811" s="19"/>
      <c r="E811" s="20"/>
      <c r="F811" s="20"/>
      <c r="G811" s="22"/>
      <c r="H811" s="19"/>
      <c r="I811" s="19"/>
      <c r="J811" s="19"/>
      <c r="K811" s="19"/>
      <c r="L811" s="19"/>
    </row>
    <row r="812" spans="1:12" ht="14.4" x14ac:dyDescent="0.55000000000000004">
      <c r="A812" s="20"/>
      <c r="C812" s="19"/>
      <c r="D812" s="19"/>
      <c r="E812" s="20"/>
      <c r="F812" s="20"/>
      <c r="G812" s="22"/>
      <c r="H812" s="19"/>
      <c r="I812" s="19"/>
      <c r="J812" s="19"/>
      <c r="K812" s="19"/>
      <c r="L812" s="19"/>
    </row>
    <row r="813" spans="1:12" ht="14.4" x14ac:dyDescent="0.55000000000000004">
      <c r="A813" s="20"/>
      <c r="C813" s="19"/>
      <c r="D813" s="19"/>
      <c r="E813" s="20"/>
      <c r="F813" s="20"/>
      <c r="G813" s="22"/>
      <c r="H813" s="19"/>
      <c r="I813" s="19"/>
      <c r="J813" s="19"/>
      <c r="K813" s="19"/>
      <c r="L813" s="19"/>
    </row>
    <row r="814" spans="1:12" ht="14.4" x14ac:dyDescent="0.55000000000000004">
      <c r="A814" s="20"/>
      <c r="C814" s="19"/>
      <c r="D814" s="19"/>
      <c r="E814" s="20"/>
      <c r="F814" s="20"/>
      <c r="G814" s="22"/>
      <c r="H814" s="19"/>
      <c r="I814" s="19"/>
      <c r="J814" s="19"/>
      <c r="K814" s="19"/>
      <c r="L814" s="19"/>
    </row>
    <row r="815" spans="1:12" ht="14.4" x14ac:dyDescent="0.55000000000000004">
      <c r="A815" s="20"/>
      <c r="C815" s="19"/>
      <c r="D815" s="19"/>
      <c r="E815" s="20"/>
      <c r="F815" s="20"/>
      <c r="G815" s="22"/>
      <c r="H815" s="19"/>
      <c r="I815" s="19"/>
      <c r="J815" s="19"/>
      <c r="K815" s="19"/>
      <c r="L815" s="19"/>
    </row>
    <row r="816" spans="1:12" ht="14.4" x14ac:dyDescent="0.55000000000000004">
      <c r="A816" s="20"/>
      <c r="C816" s="19"/>
      <c r="D816" s="19"/>
      <c r="E816" s="20"/>
      <c r="F816" s="20"/>
      <c r="G816" s="22"/>
      <c r="H816" s="19"/>
      <c r="I816" s="19"/>
      <c r="J816" s="19"/>
      <c r="K816" s="19"/>
      <c r="L816" s="19"/>
    </row>
    <row r="817" spans="1:12" ht="14.4" x14ac:dyDescent="0.55000000000000004">
      <c r="A817" s="20"/>
      <c r="C817" s="19"/>
      <c r="D817" s="19"/>
      <c r="E817" s="20"/>
      <c r="F817" s="20"/>
      <c r="G817" s="22"/>
      <c r="H817" s="19"/>
      <c r="I817" s="19"/>
      <c r="J817" s="19"/>
      <c r="K817" s="19"/>
      <c r="L817" s="19"/>
    </row>
    <row r="818" spans="1:12" ht="14.4" x14ac:dyDescent="0.55000000000000004">
      <c r="A818" s="20"/>
      <c r="C818" s="19"/>
      <c r="D818" s="19"/>
      <c r="E818" s="20"/>
      <c r="F818" s="20"/>
      <c r="G818" s="22"/>
      <c r="H818" s="19"/>
      <c r="I818" s="19"/>
      <c r="J818" s="19"/>
      <c r="K818" s="19"/>
      <c r="L818" s="19"/>
    </row>
    <row r="819" spans="1:12" ht="14.4" x14ac:dyDescent="0.55000000000000004">
      <c r="A819" s="20"/>
      <c r="C819" s="19"/>
      <c r="D819" s="19"/>
      <c r="E819" s="20"/>
      <c r="F819" s="20"/>
      <c r="G819" s="22"/>
      <c r="H819" s="19"/>
      <c r="I819" s="19"/>
      <c r="J819" s="19"/>
      <c r="K819" s="19"/>
      <c r="L819" s="19"/>
    </row>
    <row r="820" spans="1:12" ht="14.4" x14ac:dyDescent="0.55000000000000004">
      <c r="A820" s="20"/>
      <c r="C820" s="19"/>
      <c r="D820" s="19"/>
      <c r="E820" s="20"/>
      <c r="F820" s="20"/>
      <c r="G820" s="22"/>
      <c r="H820" s="19"/>
      <c r="I820" s="19"/>
      <c r="J820" s="19"/>
      <c r="K820" s="19"/>
      <c r="L820" s="19"/>
    </row>
    <row r="821" spans="1:12" ht="14.4" x14ac:dyDescent="0.55000000000000004">
      <c r="A821" s="20"/>
      <c r="C821" s="19"/>
      <c r="D821" s="19"/>
      <c r="E821" s="20"/>
      <c r="F821" s="20"/>
      <c r="G821" s="22"/>
      <c r="H821" s="19"/>
      <c r="I821" s="19"/>
      <c r="J821" s="19"/>
      <c r="K821" s="19"/>
      <c r="L821" s="19"/>
    </row>
    <row r="822" spans="1:12" ht="14.4" x14ac:dyDescent="0.55000000000000004">
      <c r="A822" s="20"/>
      <c r="C822" s="19"/>
      <c r="D822" s="19"/>
      <c r="E822" s="20"/>
      <c r="F822" s="20"/>
      <c r="G822" s="22"/>
      <c r="H822" s="19"/>
      <c r="I822" s="19"/>
      <c r="J822" s="19"/>
      <c r="K822" s="19"/>
      <c r="L822" s="19"/>
    </row>
    <row r="823" spans="1:12" ht="14.4" x14ac:dyDescent="0.55000000000000004">
      <c r="A823" s="20"/>
      <c r="C823" s="19"/>
      <c r="D823" s="19"/>
      <c r="E823" s="20"/>
      <c r="F823" s="20"/>
      <c r="G823" s="22"/>
      <c r="H823" s="19"/>
      <c r="I823" s="19"/>
      <c r="J823" s="19"/>
      <c r="K823" s="19"/>
      <c r="L823" s="19"/>
    </row>
    <row r="824" spans="1:12" ht="14.4" x14ac:dyDescent="0.55000000000000004">
      <c r="A824" s="20"/>
      <c r="C824" s="19"/>
      <c r="D824" s="19"/>
      <c r="E824" s="20"/>
      <c r="F824" s="20"/>
      <c r="G824" s="22"/>
      <c r="H824" s="19"/>
      <c r="I824" s="19"/>
      <c r="J824" s="19"/>
      <c r="K824" s="19"/>
      <c r="L824" s="19"/>
    </row>
    <row r="825" spans="1:12" ht="14.4" x14ac:dyDescent="0.55000000000000004">
      <c r="A825" s="20"/>
      <c r="C825" s="19"/>
      <c r="D825" s="19"/>
      <c r="E825" s="20"/>
      <c r="F825" s="20"/>
      <c r="G825" s="22"/>
      <c r="H825" s="19"/>
      <c r="I825" s="19"/>
      <c r="J825" s="19"/>
      <c r="K825" s="19"/>
      <c r="L825" s="19"/>
    </row>
    <row r="826" spans="1:12" ht="14.4" x14ac:dyDescent="0.55000000000000004">
      <c r="A826" s="20"/>
      <c r="C826" s="19"/>
      <c r="D826" s="19"/>
      <c r="E826" s="20"/>
      <c r="F826" s="20"/>
      <c r="G826" s="22"/>
      <c r="H826" s="19"/>
      <c r="I826" s="19"/>
      <c r="J826" s="19"/>
      <c r="K826" s="19"/>
      <c r="L826" s="19"/>
    </row>
    <row r="827" spans="1:12" ht="14.4" x14ac:dyDescent="0.55000000000000004">
      <c r="A827" s="20"/>
      <c r="C827" s="19"/>
      <c r="D827" s="19"/>
      <c r="E827" s="20"/>
      <c r="F827" s="20"/>
      <c r="G827" s="22"/>
      <c r="H827" s="19"/>
      <c r="I827" s="19"/>
      <c r="J827" s="19"/>
      <c r="K827" s="19"/>
      <c r="L827" s="19"/>
    </row>
    <row r="828" spans="1:12" ht="14.4" x14ac:dyDescent="0.55000000000000004">
      <c r="A828" s="20"/>
      <c r="C828" s="19"/>
      <c r="D828" s="19"/>
      <c r="E828" s="20"/>
      <c r="F828" s="20"/>
      <c r="G828" s="22"/>
      <c r="H828" s="19"/>
      <c r="I828" s="19"/>
      <c r="J828" s="19"/>
      <c r="K828" s="19"/>
      <c r="L828" s="19"/>
    </row>
    <row r="829" spans="1:12" ht="14.4" x14ac:dyDescent="0.55000000000000004">
      <c r="A829" s="20"/>
      <c r="C829" s="19"/>
      <c r="D829" s="19"/>
      <c r="E829" s="20"/>
      <c r="F829" s="20"/>
      <c r="G829" s="22"/>
      <c r="H829" s="19"/>
      <c r="I829" s="19"/>
      <c r="J829" s="19"/>
      <c r="K829" s="19"/>
      <c r="L829" s="19"/>
    </row>
    <row r="830" spans="1:12" ht="14.4" x14ac:dyDescent="0.55000000000000004">
      <c r="A830" s="20"/>
      <c r="C830" s="19"/>
      <c r="D830" s="19"/>
      <c r="E830" s="20"/>
      <c r="F830" s="20"/>
      <c r="G830" s="22"/>
      <c r="H830" s="19"/>
      <c r="I830" s="19"/>
      <c r="J830" s="19"/>
      <c r="K830" s="19"/>
      <c r="L830" s="19"/>
    </row>
    <row r="831" spans="1:12" ht="14.4" x14ac:dyDescent="0.55000000000000004">
      <c r="A831" s="20"/>
      <c r="C831" s="19"/>
      <c r="D831" s="19"/>
      <c r="E831" s="20"/>
      <c r="F831" s="20"/>
      <c r="G831" s="22"/>
      <c r="H831" s="19"/>
      <c r="I831" s="19"/>
      <c r="J831" s="19"/>
      <c r="K831" s="19"/>
      <c r="L831" s="19"/>
    </row>
    <row r="832" spans="1:12" ht="14.4" x14ac:dyDescent="0.55000000000000004">
      <c r="A832" s="20"/>
      <c r="C832" s="19"/>
      <c r="D832" s="19"/>
      <c r="E832" s="20"/>
      <c r="F832" s="20"/>
      <c r="G832" s="22"/>
      <c r="H832" s="19"/>
      <c r="I832" s="19"/>
      <c r="J832" s="19"/>
      <c r="K832" s="19"/>
      <c r="L832" s="19"/>
    </row>
    <row r="833" spans="1:12" ht="14.4" x14ac:dyDescent="0.55000000000000004">
      <c r="A833" s="20"/>
      <c r="C833" s="19"/>
      <c r="D833" s="19"/>
      <c r="E833" s="20"/>
      <c r="F833" s="20"/>
      <c r="G833" s="22"/>
      <c r="H833" s="19"/>
      <c r="I833" s="19"/>
      <c r="J833" s="19"/>
      <c r="K833" s="19"/>
      <c r="L833" s="19"/>
    </row>
    <row r="834" spans="1:12" ht="14.4" x14ac:dyDescent="0.55000000000000004">
      <c r="A834" s="20"/>
      <c r="C834" s="19"/>
      <c r="D834" s="19"/>
      <c r="E834" s="20"/>
      <c r="F834" s="20"/>
      <c r="G834" s="22"/>
      <c r="H834" s="19"/>
      <c r="I834" s="19"/>
      <c r="J834" s="19"/>
      <c r="K834" s="19"/>
      <c r="L834" s="19"/>
    </row>
    <row r="835" spans="1:12" ht="14.4" x14ac:dyDescent="0.55000000000000004">
      <c r="A835" s="20"/>
      <c r="C835" s="19"/>
      <c r="D835" s="19"/>
      <c r="E835" s="20"/>
      <c r="F835" s="20"/>
      <c r="G835" s="22"/>
      <c r="H835" s="19"/>
      <c r="I835" s="19"/>
      <c r="J835" s="19"/>
      <c r="K835" s="19"/>
      <c r="L835" s="19"/>
    </row>
    <row r="836" spans="1:12" ht="14.4" x14ac:dyDescent="0.55000000000000004">
      <c r="A836" s="20"/>
      <c r="C836" s="19"/>
      <c r="D836" s="19"/>
      <c r="E836" s="20"/>
      <c r="F836" s="20"/>
      <c r="G836" s="22"/>
      <c r="H836" s="19"/>
      <c r="I836" s="19"/>
      <c r="J836" s="19"/>
      <c r="K836" s="19"/>
      <c r="L836" s="19"/>
    </row>
    <row r="837" spans="1:12" ht="14.4" x14ac:dyDescent="0.55000000000000004">
      <c r="A837" s="20"/>
      <c r="C837" s="19"/>
      <c r="D837" s="19"/>
      <c r="E837" s="20"/>
      <c r="F837" s="20"/>
      <c r="G837" s="22"/>
      <c r="H837" s="19"/>
      <c r="I837" s="19"/>
      <c r="J837" s="19"/>
      <c r="K837" s="19"/>
      <c r="L837" s="19"/>
    </row>
    <row r="838" spans="1:12" ht="14.4" x14ac:dyDescent="0.55000000000000004">
      <c r="A838" s="20"/>
      <c r="C838" s="19"/>
      <c r="D838" s="19"/>
      <c r="E838" s="20"/>
      <c r="F838" s="20"/>
      <c r="G838" s="22"/>
      <c r="H838" s="19"/>
      <c r="I838" s="19"/>
      <c r="J838" s="19"/>
      <c r="K838" s="19"/>
      <c r="L838" s="19"/>
    </row>
    <row r="839" spans="1:12" ht="14.4" x14ac:dyDescent="0.55000000000000004">
      <c r="A839" s="20"/>
      <c r="C839" s="19"/>
      <c r="D839" s="19"/>
      <c r="E839" s="20"/>
      <c r="F839" s="20"/>
      <c r="G839" s="22"/>
      <c r="H839" s="19"/>
      <c r="I839" s="19"/>
      <c r="J839" s="19"/>
      <c r="K839" s="19"/>
      <c r="L839" s="19"/>
    </row>
    <row r="840" spans="1:12" ht="14.4" x14ac:dyDescent="0.55000000000000004">
      <c r="A840" s="20"/>
      <c r="C840" s="19"/>
      <c r="D840" s="19"/>
      <c r="E840" s="20"/>
      <c r="F840" s="20"/>
      <c r="G840" s="22"/>
      <c r="H840" s="19"/>
      <c r="I840" s="19"/>
      <c r="J840" s="19"/>
      <c r="K840" s="19"/>
      <c r="L840" s="19"/>
    </row>
    <row r="841" spans="1:12" ht="14.4" x14ac:dyDescent="0.55000000000000004">
      <c r="A841" s="20"/>
      <c r="C841" s="19"/>
      <c r="D841" s="19"/>
      <c r="E841" s="20"/>
      <c r="F841" s="20"/>
      <c r="G841" s="22"/>
      <c r="H841" s="19"/>
      <c r="I841" s="19"/>
      <c r="J841" s="19"/>
      <c r="K841" s="19"/>
      <c r="L841" s="19"/>
    </row>
    <row r="842" spans="1:12" ht="14.4" x14ac:dyDescent="0.55000000000000004">
      <c r="A842" s="20"/>
      <c r="C842" s="19"/>
      <c r="D842" s="19"/>
      <c r="E842" s="20"/>
      <c r="F842" s="20"/>
      <c r="G842" s="22"/>
      <c r="H842" s="19"/>
      <c r="I842" s="19"/>
      <c r="J842" s="19"/>
      <c r="K842" s="19"/>
      <c r="L842" s="19"/>
    </row>
    <row r="843" spans="1:12" ht="14.4" x14ac:dyDescent="0.55000000000000004">
      <c r="A843" s="20"/>
      <c r="C843" s="19"/>
      <c r="D843" s="19"/>
      <c r="E843" s="20"/>
      <c r="F843" s="20"/>
      <c r="G843" s="22"/>
      <c r="H843" s="19"/>
      <c r="I843" s="19"/>
      <c r="J843" s="19"/>
      <c r="K843" s="19"/>
      <c r="L843" s="19"/>
    </row>
    <row r="844" spans="1:12" ht="14.4" x14ac:dyDescent="0.55000000000000004">
      <c r="A844" s="20"/>
      <c r="C844" s="19"/>
      <c r="D844" s="19"/>
      <c r="E844" s="20"/>
      <c r="F844" s="20"/>
      <c r="G844" s="22"/>
      <c r="H844" s="19"/>
      <c r="I844" s="19"/>
      <c r="J844" s="19"/>
      <c r="K844" s="19"/>
      <c r="L844" s="19"/>
    </row>
    <row r="845" spans="1:12" ht="14.4" x14ac:dyDescent="0.55000000000000004">
      <c r="A845" s="20"/>
      <c r="C845" s="19"/>
      <c r="D845" s="19"/>
      <c r="E845" s="20"/>
      <c r="F845" s="20"/>
      <c r="G845" s="22"/>
      <c r="H845" s="19"/>
      <c r="I845" s="19"/>
      <c r="J845" s="19"/>
      <c r="K845" s="19"/>
      <c r="L845" s="19"/>
    </row>
    <row r="846" spans="1:12" ht="14.4" x14ac:dyDescent="0.55000000000000004">
      <c r="A846" s="20"/>
      <c r="C846" s="19"/>
      <c r="D846" s="19"/>
      <c r="E846" s="20"/>
      <c r="F846" s="20"/>
      <c r="G846" s="22"/>
      <c r="H846" s="19"/>
      <c r="I846" s="19"/>
      <c r="J846" s="19"/>
      <c r="K846" s="19"/>
      <c r="L846" s="19"/>
    </row>
    <row r="847" spans="1:12" ht="14.4" x14ac:dyDescent="0.55000000000000004">
      <c r="A847" s="20"/>
      <c r="C847" s="19"/>
      <c r="D847" s="19"/>
      <c r="E847" s="20"/>
      <c r="F847" s="20"/>
      <c r="G847" s="22"/>
      <c r="H847" s="19"/>
      <c r="I847" s="19"/>
      <c r="J847" s="19"/>
      <c r="K847" s="19"/>
      <c r="L847" s="19"/>
    </row>
    <row r="848" spans="1:12" ht="14.4" x14ac:dyDescent="0.55000000000000004">
      <c r="A848" s="20"/>
      <c r="C848" s="19"/>
      <c r="D848" s="19"/>
      <c r="E848" s="20"/>
      <c r="F848" s="20"/>
      <c r="G848" s="22"/>
      <c r="H848" s="19"/>
      <c r="I848" s="19"/>
      <c r="J848" s="19"/>
      <c r="K848" s="19"/>
      <c r="L848" s="19"/>
    </row>
    <row r="849" spans="1:12" ht="14.4" x14ac:dyDescent="0.55000000000000004">
      <c r="A849" s="20"/>
      <c r="C849" s="19"/>
      <c r="D849" s="19"/>
      <c r="E849" s="20"/>
      <c r="F849" s="20"/>
      <c r="G849" s="22"/>
      <c r="H849" s="19"/>
      <c r="I849" s="19"/>
      <c r="J849" s="19"/>
      <c r="K849" s="19"/>
      <c r="L849" s="19"/>
    </row>
    <row r="850" spans="1:12" ht="14.4" x14ac:dyDescent="0.55000000000000004">
      <c r="A850" s="20"/>
      <c r="C850" s="19"/>
      <c r="D850" s="19"/>
      <c r="E850" s="20"/>
      <c r="F850" s="20"/>
      <c r="G850" s="22"/>
      <c r="H850" s="19"/>
      <c r="I850" s="19"/>
      <c r="J850" s="19"/>
      <c r="K850" s="19"/>
      <c r="L850" s="19"/>
    </row>
    <row r="851" spans="1:12" ht="14.4" x14ac:dyDescent="0.55000000000000004">
      <c r="A851" s="20"/>
      <c r="C851" s="19"/>
      <c r="D851" s="19"/>
      <c r="E851" s="20"/>
      <c r="F851" s="20"/>
      <c r="G851" s="22"/>
      <c r="H851" s="19"/>
      <c r="I851" s="19"/>
      <c r="J851" s="19"/>
      <c r="K851" s="19"/>
      <c r="L851" s="19"/>
    </row>
    <row r="852" spans="1:12" ht="14.4" x14ac:dyDescent="0.55000000000000004">
      <c r="A852" s="20"/>
      <c r="C852" s="19"/>
      <c r="D852" s="19"/>
      <c r="E852" s="20"/>
      <c r="F852" s="20"/>
      <c r="G852" s="22"/>
      <c r="H852" s="19"/>
      <c r="I852" s="19"/>
      <c r="J852" s="19"/>
      <c r="K852" s="19"/>
      <c r="L852" s="19"/>
    </row>
    <row r="853" spans="1:12" ht="14.4" x14ac:dyDescent="0.55000000000000004">
      <c r="A853" s="20"/>
      <c r="C853" s="19"/>
      <c r="D853" s="19"/>
      <c r="E853" s="20"/>
      <c r="F853" s="20"/>
      <c r="G853" s="22"/>
      <c r="H853" s="19"/>
      <c r="I853" s="19"/>
      <c r="J853" s="19"/>
      <c r="K853" s="19"/>
      <c r="L853" s="19"/>
    </row>
    <row r="854" spans="1:12" ht="14.4" x14ac:dyDescent="0.55000000000000004">
      <c r="A854" s="20"/>
      <c r="C854" s="19"/>
      <c r="D854" s="19"/>
      <c r="E854" s="20"/>
      <c r="F854" s="20"/>
      <c r="G854" s="22"/>
      <c r="H854" s="19"/>
      <c r="I854" s="19"/>
      <c r="J854" s="19"/>
      <c r="K854" s="19"/>
      <c r="L854" s="19"/>
    </row>
    <row r="855" spans="1:12" ht="14.4" x14ac:dyDescent="0.55000000000000004">
      <c r="A855" s="20"/>
      <c r="C855" s="19"/>
      <c r="D855" s="19"/>
      <c r="E855" s="20"/>
      <c r="F855" s="20"/>
      <c r="G855" s="22"/>
      <c r="H855" s="19"/>
      <c r="I855" s="19"/>
      <c r="J855" s="19"/>
      <c r="K855" s="19"/>
      <c r="L855" s="19"/>
    </row>
    <row r="856" spans="1:12" ht="14.4" x14ac:dyDescent="0.55000000000000004">
      <c r="A856" s="20"/>
      <c r="C856" s="19"/>
      <c r="D856" s="19"/>
      <c r="E856" s="20"/>
      <c r="F856" s="20"/>
      <c r="G856" s="22"/>
      <c r="H856" s="19"/>
      <c r="I856" s="19"/>
      <c r="J856" s="19"/>
      <c r="K856" s="19"/>
      <c r="L856" s="19"/>
    </row>
    <row r="857" spans="1:12" ht="14.4" x14ac:dyDescent="0.55000000000000004">
      <c r="A857" s="20"/>
      <c r="C857" s="19"/>
      <c r="D857" s="19"/>
      <c r="E857" s="20"/>
      <c r="F857" s="20"/>
      <c r="G857" s="22"/>
      <c r="H857" s="19"/>
      <c r="I857" s="19"/>
      <c r="J857" s="19"/>
      <c r="K857" s="19"/>
      <c r="L857" s="19"/>
    </row>
    <row r="858" spans="1:12" ht="14.4" x14ac:dyDescent="0.55000000000000004">
      <c r="A858" s="20"/>
      <c r="C858" s="19"/>
      <c r="D858" s="19"/>
      <c r="E858" s="20"/>
      <c r="F858" s="20"/>
      <c r="G858" s="22"/>
      <c r="H858" s="19"/>
      <c r="I858" s="19"/>
      <c r="J858" s="19"/>
      <c r="K858" s="19"/>
      <c r="L858" s="19"/>
    </row>
    <row r="859" spans="1:12" ht="14.4" x14ac:dyDescent="0.55000000000000004">
      <c r="A859" s="20"/>
      <c r="C859" s="19"/>
      <c r="D859" s="19"/>
      <c r="E859" s="20"/>
      <c r="F859" s="20"/>
      <c r="G859" s="22"/>
      <c r="H859" s="19"/>
      <c r="I859" s="19"/>
      <c r="J859" s="19"/>
      <c r="K859" s="19"/>
      <c r="L859" s="19"/>
    </row>
    <row r="860" spans="1:12" ht="14.4" x14ac:dyDescent="0.55000000000000004">
      <c r="A860" s="20"/>
      <c r="C860" s="19"/>
      <c r="D860" s="19"/>
      <c r="E860" s="20"/>
      <c r="F860" s="20"/>
      <c r="G860" s="22"/>
      <c r="H860" s="19"/>
      <c r="I860" s="19"/>
      <c r="J860" s="19"/>
      <c r="K860" s="19"/>
      <c r="L860" s="19"/>
    </row>
    <row r="861" spans="1:12" ht="14.4" x14ac:dyDescent="0.55000000000000004">
      <c r="A861" s="20"/>
      <c r="C861" s="19"/>
      <c r="D861" s="19"/>
      <c r="E861" s="20"/>
      <c r="F861" s="20"/>
      <c r="G861" s="22"/>
      <c r="H861" s="19"/>
      <c r="I861" s="19"/>
      <c r="J861" s="19"/>
      <c r="K861" s="19"/>
      <c r="L861" s="19"/>
    </row>
    <row r="862" spans="1:12" ht="14.4" x14ac:dyDescent="0.55000000000000004">
      <c r="A862" s="20"/>
      <c r="C862" s="19"/>
      <c r="D862" s="19"/>
      <c r="E862" s="20"/>
      <c r="F862" s="20"/>
      <c r="G862" s="22"/>
      <c r="H862" s="19"/>
      <c r="I862" s="19"/>
      <c r="J862" s="19"/>
      <c r="K862" s="19"/>
      <c r="L862" s="19"/>
    </row>
    <row r="863" spans="1:12" ht="14.4" x14ac:dyDescent="0.55000000000000004">
      <c r="A863" s="20"/>
      <c r="C863" s="19"/>
      <c r="D863" s="19"/>
      <c r="E863" s="20"/>
      <c r="F863" s="20"/>
      <c r="G863" s="22"/>
      <c r="H863" s="19"/>
      <c r="I863" s="19"/>
      <c r="J863" s="19"/>
      <c r="K863" s="19"/>
      <c r="L863" s="19"/>
    </row>
    <row r="864" spans="1:12" ht="14.4" x14ac:dyDescent="0.55000000000000004">
      <c r="A864" s="20"/>
      <c r="C864" s="19"/>
      <c r="D864" s="19"/>
      <c r="E864" s="20"/>
      <c r="F864" s="20"/>
      <c r="G864" s="22"/>
      <c r="H864" s="19"/>
      <c r="I864" s="19"/>
      <c r="J864" s="19"/>
      <c r="K864" s="19"/>
      <c r="L864" s="19"/>
    </row>
    <row r="865" spans="1:12" ht="14.4" x14ac:dyDescent="0.55000000000000004">
      <c r="A865" s="20"/>
      <c r="C865" s="19"/>
      <c r="D865" s="19"/>
      <c r="E865" s="20"/>
      <c r="F865" s="20"/>
      <c r="G865" s="22"/>
      <c r="H865" s="19"/>
      <c r="I865" s="19"/>
      <c r="J865" s="19"/>
      <c r="K865" s="19"/>
      <c r="L865" s="19"/>
    </row>
    <row r="866" spans="1:12" ht="14.4" x14ac:dyDescent="0.55000000000000004">
      <c r="A866" s="20"/>
      <c r="C866" s="19"/>
      <c r="D866" s="19"/>
      <c r="E866" s="20"/>
      <c r="F866" s="20"/>
      <c r="G866" s="22"/>
      <c r="H866" s="19"/>
      <c r="I866" s="19"/>
      <c r="J866" s="19"/>
      <c r="K866" s="19"/>
      <c r="L866" s="19"/>
    </row>
    <row r="867" spans="1:12" ht="14.4" x14ac:dyDescent="0.55000000000000004">
      <c r="A867" s="20"/>
      <c r="C867" s="19"/>
      <c r="D867" s="19"/>
      <c r="E867" s="20"/>
      <c r="F867" s="20"/>
      <c r="G867" s="22"/>
      <c r="H867" s="19"/>
      <c r="I867" s="19"/>
      <c r="J867" s="19"/>
      <c r="K867" s="19"/>
      <c r="L867" s="19"/>
    </row>
    <row r="868" spans="1:12" ht="14.4" x14ac:dyDescent="0.55000000000000004">
      <c r="A868" s="20"/>
      <c r="C868" s="19"/>
      <c r="D868" s="19"/>
      <c r="E868" s="20"/>
      <c r="F868" s="20"/>
      <c r="G868" s="22"/>
      <c r="H868" s="19"/>
      <c r="I868" s="19"/>
      <c r="J868" s="19"/>
      <c r="K868" s="19"/>
      <c r="L868" s="19"/>
    </row>
    <row r="869" spans="1:12" ht="14.4" x14ac:dyDescent="0.55000000000000004">
      <c r="A869" s="20"/>
      <c r="C869" s="19"/>
      <c r="D869" s="19"/>
      <c r="E869" s="20"/>
      <c r="F869" s="20"/>
      <c r="G869" s="22"/>
      <c r="H869" s="19"/>
      <c r="I869" s="19"/>
      <c r="J869" s="19"/>
      <c r="K869" s="19"/>
      <c r="L869" s="19"/>
    </row>
    <row r="870" spans="1:12" ht="14.4" x14ac:dyDescent="0.55000000000000004">
      <c r="A870" s="20"/>
      <c r="C870" s="19"/>
      <c r="D870" s="19"/>
      <c r="E870" s="20"/>
      <c r="F870" s="20"/>
      <c r="G870" s="22"/>
      <c r="H870" s="19"/>
      <c r="I870" s="19"/>
      <c r="J870" s="19"/>
      <c r="K870" s="19"/>
      <c r="L870" s="19"/>
    </row>
    <row r="871" spans="1:12" ht="14.4" x14ac:dyDescent="0.55000000000000004">
      <c r="A871" s="20"/>
      <c r="C871" s="19"/>
      <c r="D871" s="19"/>
      <c r="E871" s="20"/>
      <c r="F871" s="20"/>
      <c r="G871" s="22"/>
      <c r="H871" s="19"/>
      <c r="I871" s="19"/>
      <c r="J871" s="19"/>
      <c r="K871" s="19"/>
      <c r="L871" s="19"/>
    </row>
    <row r="872" spans="1:12" ht="14.4" x14ac:dyDescent="0.55000000000000004">
      <c r="A872" s="20"/>
      <c r="C872" s="19"/>
      <c r="D872" s="19"/>
      <c r="E872" s="20"/>
      <c r="F872" s="20"/>
      <c r="G872" s="22"/>
      <c r="H872" s="19"/>
      <c r="I872" s="19"/>
      <c r="J872" s="19"/>
      <c r="K872" s="19"/>
      <c r="L872" s="19"/>
    </row>
    <row r="873" spans="1:12" ht="14.4" x14ac:dyDescent="0.55000000000000004">
      <c r="A873" s="20"/>
      <c r="C873" s="19"/>
      <c r="D873" s="19"/>
      <c r="E873" s="20"/>
      <c r="F873" s="20"/>
      <c r="G873" s="22"/>
      <c r="H873" s="19"/>
      <c r="I873" s="19"/>
      <c r="J873" s="19"/>
      <c r="K873" s="19"/>
      <c r="L873" s="19"/>
    </row>
    <row r="874" spans="1:12" ht="14.4" x14ac:dyDescent="0.55000000000000004">
      <c r="A874" s="20"/>
      <c r="C874" s="19"/>
      <c r="D874" s="19"/>
      <c r="E874" s="20"/>
      <c r="F874" s="20"/>
      <c r="G874" s="22"/>
      <c r="H874" s="19"/>
      <c r="I874" s="19"/>
      <c r="J874" s="19"/>
      <c r="K874" s="19"/>
      <c r="L874" s="19"/>
    </row>
    <row r="875" spans="1:12" ht="14.4" x14ac:dyDescent="0.55000000000000004">
      <c r="A875" s="20"/>
      <c r="C875" s="19"/>
      <c r="D875" s="19"/>
      <c r="E875" s="20"/>
      <c r="F875" s="20"/>
      <c r="G875" s="22"/>
      <c r="H875" s="19"/>
      <c r="I875" s="19"/>
      <c r="J875" s="19"/>
      <c r="K875" s="19"/>
      <c r="L875" s="19"/>
    </row>
    <row r="876" spans="1:12" ht="14.4" x14ac:dyDescent="0.55000000000000004">
      <c r="A876" s="20"/>
      <c r="C876" s="19"/>
      <c r="D876" s="19"/>
      <c r="E876" s="20"/>
      <c r="F876" s="20"/>
      <c r="G876" s="22"/>
      <c r="H876" s="19"/>
      <c r="I876" s="19"/>
      <c r="J876" s="19"/>
      <c r="K876" s="19"/>
      <c r="L876" s="19"/>
    </row>
    <row r="877" spans="1:12" ht="14.4" x14ac:dyDescent="0.55000000000000004">
      <c r="A877" s="20"/>
      <c r="C877" s="19"/>
      <c r="D877" s="19"/>
      <c r="E877" s="20"/>
      <c r="F877" s="20"/>
      <c r="G877" s="22"/>
      <c r="H877" s="19"/>
      <c r="I877" s="19"/>
      <c r="J877" s="19"/>
      <c r="K877" s="19"/>
      <c r="L877" s="19"/>
    </row>
    <row r="878" spans="1:12" ht="14.4" x14ac:dyDescent="0.55000000000000004">
      <c r="A878" s="20"/>
      <c r="C878" s="19"/>
      <c r="D878" s="19"/>
      <c r="E878" s="20"/>
      <c r="F878" s="20"/>
      <c r="G878" s="22"/>
      <c r="H878" s="19"/>
      <c r="I878" s="19"/>
      <c r="J878" s="19"/>
      <c r="K878" s="19"/>
      <c r="L878" s="19"/>
    </row>
    <row r="879" spans="1:12" ht="14.4" x14ac:dyDescent="0.55000000000000004">
      <c r="A879" s="20"/>
      <c r="C879" s="19"/>
      <c r="D879" s="19"/>
      <c r="E879" s="20"/>
      <c r="F879" s="20"/>
      <c r="G879" s="22"/>
      <c r="H879" s="19"/>
      <c r="I879" s="19"/>
      <c r="J879" s="19"/>
      <c r="K879" s="19"/>
      <c r="L879" s="19"/>
    </row>
    <row r="880" spans="1:12" ht="14.4" x14ac:dyDescent="0.55000000000000004">
      <c r="A880" s="20"/>
      <c r="C880" s="19"/>
      <c r="D880" s="19"/>
      <c r="E880" s="20"/>
      <c r="F880" s="20"/>
      <c r="G880" s="22"/>
      <c r="H880" s="19"/>
      <c r="I880" s="19"/>
      <c r="J880" s="19"/>
      <c r="K880" s="19"/>
      <c r="L880" s="19"/>
    </row>
    <row r="881" spans="1:12" ht="14.4" x14ac:dyDescent="0.55000000000000004">
      <c r="A881" s="20"/>
      <c r="C881" s="19"/>
      <c r="D881" s="19"/>
      <c r="E881" s="20"/>
      <c r="F881" s="20"/>
      <c r="G881" s="22"/>
      <c r="H881" s="19"/>
      <c r="I881" s="19"/>
      <c r="J881" s="19"/>
      <c r="K881" s="19"/>
      <c r="L881" s="19"/>
    </row>
    <row r="882" spans="1:12" ht="14.4" x14ac:dyDescent="0.55000000000000004">
      <c r="A882" s="20"/>
      <c r="C882" s="19"/>
      <c r="D882" s="19"/>
      <c r="E882" s="20"/>
      <c r="F882" s="20"/>
      <c r="G882" s="22"/>
      <c r="H882" s="19"/>
      <c r="I882" s="19"/>
      <c r="J882" s="19"/>
      <c r="K882" s="19"/>
      <c r="L882" s="19"/>
    </row>
    <row r="883" spans="1:12" ht="14.4" x14ac:dyDescent="0.55000000000000004">
      <c r="A883" s="20"/>
      <c r="C883" s="19"/>
      <c r="D883" s="19"/>
      <c r="E883" s="20"/>
      <c r="F883" s="20"/>
      <c r="G883" s="22"/>
      <c r="H883" s="19"/>
      <c r="I883" s="19"/>
      <c r="J883" s="19"/>
      <c r="K883" s="19"/>
      <c r="L883" s="19"/>
    </row>
    <row r="884" spans="1:12" ht="14.4" x14ac:dyDescent="0.55000000000000004">
      <c r="A884" s="20"/>
      <c r="C884" s="19"/>
      <c r="D884" s="19"/>
      <c r="E884" s="20"/>
      <c r="F884" s="20"/>
      <c r="G884" s="22"/>
      <c r="H884" s="19"/>
      <c r="I884" s="19"/>
      <c r="J884" s="19"/>
      <c r="K884" s="19"/>
      <c r="L884" s="19"/>
    </row>
    <row r="885" spans="1:12" ht="14.4" x14ac:dyDescent="0.55000000000000004">
      <c r="A885" s="20"/>
      <c r="C885" s="19"/>
      <c r="D885" s="19"/>
      <c r="E885" s="20"/>
      <c r="F885" s="20"/>
      <c r="G885" s="22"/>
      <c r="H885" s="19"/>
      <c r="I885" s="19"/>
      <c r="J885" s="19"/>
      <c r="K885" s="19"/>
      <c r="L885" s="19"/>
    </row>
    <row r="886" spans="1:12" ht="14.4" x14ac:dyDescent="0.55000000000000004">
      <c r="A886" s="20"/>
      <c r="C886" s="19"/>
      <c r="D886" s="19"/>
      <c r="E886" s="20"/>
      <c r="F886" s="20"/>
      <c r="G886" s="22"/>
      <c r="H886" s="19"/>
      <c r="I886" s="19"/>
      <c r="J886" s="19"/>
      <c r="K886" s="19"/>
      <c r="L886" s="19"/>
    </row>
    <row r="887" spans="1:12" ht="14.4" x14ac:dyDescent="0.55000000000000004">
      <c r="A887" s="20"/>
      <c r="C887" s="19"/>
      <c r="D887" s="19"/>
      <c r="E887" s="20"/>
      <c r="F887" s="20"/>
      <c r="G887" s="22"/>
      <c r="H887" s="19"/>
      <c r="I887" s="19"/>
      <c r="J887" s="19"/>
      <c r="K887" s="19"/>
      <c r="L887" s="19"/>
    </row>
    <row r="888" spans="1:12" ht="14.4" x14ac:dyDescent="0.55000000000000004">
      <c r="A888" s="20"/>
      <c r="C888" s="19"/>
      <c r="D888" s="19"/>
      <c r="E888" s="20"/>
      <c r="F888" s="20"/>
      <c r="G888" s="22"/>
      <c r="H888" s="19"/>
      <c r="I888" s="19"/>
      <c r="J888" s="19"/>
      <c r="K888" s="19"/>
      <c r="L888" s="19"/>
    </row>
    <row r="889" spans="1:12" ht="14.4" x14ac:dyDescent="0.55000000000000004">
      <c r="A889" s="20"/>
      <c r="C889" s="19"/>
      <c r="D889" s="19"/>
      <c r="E889" s="20"/>
      <c r="F889" s="20"/>
      <c r="G889" s="22"/>
      <c r="H889" s="19"/>
      <c r="I889" s="19"/>
      <c r="J889" s="19"/>
      <c r="K889" s="19"/>
      <c r="L889" s="19"/>
    </row>
    <row r="890" spans="1:12" ht="14.4" x14ac:dyDescent="0.55000000000000004">
      <c r="A890" s="20"/>
      <c r="C890" s="19"/>
      <c r="D890" s="19"/>
      <c r="E890" s="20"/>
      <c r="F890" s="20"/>
      <c r="G890" s="22"/>
      <c r="H890" s="19"/>
      <c r="I890" s="19"/>
      <c r="J890" s="19"/>
      <c r="K890" s="19"/>
      <c r="L890" s="19"/>
    </row>
    <row r="891" spans="1:12" ht="14.4" x14ac:dyDescent="0.55000000000000004">
      <c r="A891" s="20"/>
      <c r="C891" s="19"/>
      <c r="D891" s="19"/>
      <c r="E891" s="20"/>
      <c r="F891" s="20"/>
      <c r="G891" s="22"/>
      <c r="H891" s="19"/>
      <c r="I891" s="19"/>
      <c r="J891" s="19"/>
      <c r="K891" s="19"/>
      <c r="L891" s="19"/>
    </row>
    <row r="892" spans="1:12" ht="14.4" x14ac:dyDescent="0.55000000000000004">
      <c r="A892" s="20"/>
      <c r="C892" s="19"/>
      <c r="D892" s="19"/>
      <c r="E892" s="20"/>
      <c r="F892" s="20"/>
      <c r="G892" s="22"/>
      <c r="H892" s="19"/>
      <c r="I892" s="19"/>
      <c r="J892" s="19"/>
      <c r="K892" s="19"/>
      <c r="L892" s="19"/>
    </row>
    <row r="893" spans="1:12" ht="14.4" x14ac:dyDescent="0.55000000000000004">
      <c r="A893" s="20"/>
      <c r="C893" s="19"/>
      <c r="D893" s="19"/>
      <c r="E893" s="20"/>
      <c r="F893" s="20"/>
      <c r="G893" s="22"/>
      <c r="H893" s="19"/>
      <c r="I893" s="19"/>
      <c r="J893" s="19"/>
      <c r="K893" s="19"/>
      <c r="L893" s="19"/>
    </row>
    <row r="894" spans="1:12" ht="14.4" x14ac:dyDescent="0.55000000000000004">
      <c r="A894" s="20"/>
      <c r="C894" s="19"/>
      <c r="D894" s="19"/>
      <c r="E894" s="20"/>
      <c r="F894" s="20"/>
      <c r="G894" s="22"/>
      <c r="H894" s="19"/>
      <c r="I894" s="19"/>
      <c r="J894" s="19"/>
      <c r="K894" s="19"/>
      <c r="L894" s="19"/>
    </row>
    <row r="895" spans="1:12" ht="14.4" x14ac:dyDescent="0.55000000000000004">
      <c r="A895" s="20"/>
      <c r="C895" s="19"/>
      <c r="D895" s="19"/>
      <c r="E895" s="20"/>
      <c r="F895" s="20"/>
      <c r="G895" s="22"/>
      <c r="H895" s="19"/>
      <c r="I895" s="19"/>
      <c r="J895" s="19"/>
      <c r="K895" s="19"/>
      <c r="L895" s="19"/>
    </row>
    <row r="896" spans="1:12" ht="14.4" x14ac:dyDescent="0.55000000000000004">
      <c r="A896" s="20"/>
      <c r="C896" s="19"/>
      <c r="D896" s="19"/>
      <c r="E896" s="20"/>
      <c r="F896" s="20"/>
      <c r="G896" s="22"/>
      <c r="H896" s="19"/>
      <c r="I896" s="19"/>
      <c r="J896" s="19"/>
      <c r="K896" s="19"/>
      <c r="L896" s="19"/>
    </row>
    <row r="897" spans="1:12" ht="14.4" x14ac:dyDescent="0.55000000000000004">
      <c r="A897" s="20"/>
      <c r="C897" s="19"/>
      <c r="D897" s="19"/>
      <c r="E897" s="20"/>
      <c r="F897" s="20"/>
      <c r="G897" s="22"/>
      <c r="H897" s="19"/>
      <c r="I897" s="19"/>
      <c r="J897" s="19"/>
      <c r="K897" s="19"/>
      <c r="L897" s="19"/>
    </row>
    <row r="898" spans="1:12" ht="14.4" x14ac:dyDescent="0.55000000000000004">
      <c r="A898" s="20"/>
      <c r="C898" s="19"/>
      <c r="D898" s="19"/>
      <c r="E898" s="20"/>
      <c r="F898" s="20"/>
      <c r="G898" s="22"/>
      <c r="H898" s="19"/>
      <c r="I898" s="19"/>
      <c r="J898" s="19"/>
      <c r="K898" s="19"/>
      <c r="L898" s="19"/>
    </row>
    <row r="899" spans="1:12" ht="14.4" x14ac:dyDescent="0.55000000000000004">
      <c r="A899" s="20"/>
      <c r="C899" s="19"/>
      <c r="D899" s="19"/>
      <c r="E899" s="20"/>
      <c r="F899" s="20"/>
      <c r="G899" s="22"/>
      <c r="H899" s="19"/>
      <c r="I899" s="19"/>
      <c r="J899" s="19"/>
      <c r="K899" s="19"/>
      <c r="L899" s="19"/>
    </row>
    <row r="900" spans="1:12" ht="14.4" x14ac:dyDescent="0.55000000000000004">
      <c r="A900" s="20"/>
      <c r="C900" s="19"/>
      <c r="D900" s="19"/>
      <c r="E900" s="20"/>
      <c r="F900" s="20"/>
      <c r="G900" s="22"/>
      <c r="H900" s="19"/>
      <c r="I900" s="19"/>
      <c r="J900" s="19"/>
      <c r="K900" s="19"/>
      <c r="L900" s="19"/>
    </row>
    <row r="901" spans="1:12" ht="14.4" x14ac:dyDescent="0.55000000000000004">
      <c r="A901" s="20"/>
      <c r="C901" s="19"/>
      <c r="D901" s="19"/>
      <c r="E901" s="20"/>
      <c r="F901" s="20"/>
      <c r="G901" s="22"/>
      <c r="H901" s="19"/>
      <c r="I901" s="19"/>
      <c r="J901" s="19"/>
      <c r="K901" s="19"/>
      <c r="L901" s="19"/>
    </row>
    <row r="902" spans="1:12" ht="14.4" x14ac:dyDescent="0.55000000000000004">
      <c r="A902" s="20"/>
      <c r="C902" s="19"/>
      <c r="D902" s="19"/>
      <c r="E902" s="20"/>
      <c r="F902" s="20"/>
      <c r="G902" s="22"/>
      <c r="H902" s="19"/>
      <c r="I902" s="19"/>
      <c r="J902" s="19"/>
      <c r="K902" s="19"/>
      <c r="L902" s="19"/>
    </row>
    <row r="903" spans="1:12" ht="14.4" x14ac:dyDescent="0.55000000000000004">
      <c r="A903" s="20"/>
      <c r="C903" s="19"/>
      <c r="D903" s="19"/>
      <c r="E903" s="20"/>
      <c r="F903" s="20"/>
      <c r="G903" s="22"/>
      <c r="H903" s="19"/>
      <c r="I903" s="19"/>
      <c r="J903" s="19"/>
      <c r="K903" s="19"/>
      <c r="L903" s="19"/>
    </row>
    <row r="904" spans="1:12" ht="14.4" x14ac:dyDescent="0.55000000000000004">
      <c r="A904" s="20"/>
      <c r="C904" s="19"/>
      <c r="D904" s="19"/>
      <c r="E904" s="20"/>
      <c r="F904" s="20"/>
      <c r="G904" s="22"/>
      <c r="H904" s="19"/>
      <c r="I904" s="19"/>
      <c r="J904" s="19"/>
      <c r="K904" s="19"/>
      <c r="L904" s="19"/>
    </row>
    <row r="905" spans="1:12" ht="14.4" x14ac:dyDescent="0.55000000000000004">
      <c r="A905" s="20"/>
      <c r="C905" s="19"/>
      <c r="D905" s="19"/>
      <c r="E905" s="20"/>
      <c r="F905" s="20"/>
      <c r="G905" s="22"/>
      <c r="H905" s="19"/>
      <c r="I905" s="19"/>
      <c r="J905" s="19"/>
      <c r="K905" s="19"/>
      <c r="L905" s="19"/>
    </row>
    <row r="906" spans="1:12" ht="14.4" x14ac:dyDescent="0.55000000000000004">
      <c r="A906" s="20"/>
      <c r="C906" s="19"/>
      <c r="D906" s="19"/>
      <c r="E906" s="20"/>
      <c r="F906" s="20"/>
      <c r="G906" s="22"/>
      <c r="H906" s="19"/>
      <c r="I906" s="19"/>
      <c r="J906" s="19"/>
      <c r="K906" s="19"/>
      <c r="L906" s="19"/>
    </row>
    <row r="907" spans="1:12" ht="14.4" x14ac:dyDescent="0.55000000000000004">
      <c r="A907" s="20"/>
      <c r="C907" s="19"/>
      <c r="D907" s="19"/>
      <c r="E907" s="20"/>
      <c r="F907" s="20"/>
      <c r="G907" s="22"/>
      <c r="H907" s="19"/>
      <c r="I907" s="19"/>
      <c r="J907" s="19"/>
      <c r="K907" s="19"/>
      <c r="L907" s="19"/>
    </row>
    <row r="908" spans="1:12" ht="14.4" x14ac:dyDescent="0.55000000000000004">
      <c r="A908" s="20"/>
      <c r="C908" s="19"/>
      <c r="D908" s="19"/>
      <c r="E908" s="20"/>
      <c r="F908" s="20"/>
      <c r="G908" s="22"/>
      <c r="H908" s="19"/>
      <c r="I908" s="19"/>
      <c r="J908" s="19"/>
      <c r="K908" s="19"/>
      <c r="L908" s="19"/>
    </row>
    <row r="909" spans="1:12" ht="14.4" x14ac:dyDescent="0.55000000000000004">
      <c r="A909" s="20"/>
      <c r="C909" s="19"/>
      <c r="D909" s="19"/>
      <c r="E909" s="20"/>
      <c r="F909" s="20"/>
      <c r="G909" s="22"/>
      <c r="H909" s="19"/>
      <c r="I909" s="19"/>
      <c r="J909" s="19"/>
      <c r="K909" s="19"/>
      <c r="L909" s="19"/>
    </row>
    <row r="910" spans="1:12" ht="14.4" x14ac:dyDescent="0.55000000000000004">
      <c r="A910" s="20"/>
      <c r="C910" s="19"/>
      <c r="D910" s="19"/>
      <c r="E910" s="20"/>
      <c r="F910" s="20"/>
      <c r="G910" s="22"/>
      <c r="H910" s="19"/>
      <c r="I910" s="19"/>
      <c r="J910" s="19"/>
      <c r="K910" s="19"/>
      <c r="L910" s="19"/>
    </row>
    <row r="911" spans="1:12" ht="14.4" x14ac:dyDescent="0.55000000000000004">
      <c r="A911" s="20"/>
      <c r="C911" s="19"/>
      <c r="D911" s="19"/>
      <c r="E911" s="20"/>
      <c r="F911" s="20"/>
      <c r="G911" s="22"/>
      <c r="H911" s="19"/>
      <c r="I911" s="19"/>
      <c r="J911" s="19"/>
      <c r="K911" s="19"/>
      <c r="L911" s="19"/>
    </row>
    <row r="912" spans="1:12" ht="14.4" x14ac:dyDescent="0.55000000000000004">
      <c r="A912" s="20"/>
      <c r="C912" s="19"/>
      <c r="D912" s="19"/>
      <c r="E912" s="20"/>
      <c r="F912" s="20"/>
      <c r="G912" s="22"/>
      <c r="H912" s="19"/>
      <c r="I912" s="19"/>
      <c r="J912" s="19"/>
      <c r="K912" s="19"/>
      <c r="L912" s="19"/>
    </row>
    <row r="913" spans="1:12" ht="14.4" x14ac:dyDescent="0.55000000000000004">
      <c r="A913" s="20"/>
      <c r="C913" s="19"/>
      <c r="D913" s="19"/>
      <c r="E913" s="20"/>
      <c r="F913" s="20"/>
      <c r="G913" s="22"/>
      <c r="H913" s="19"/>
      <c r="I913" s="19"/>
      <c r="J913" s="19"/>
      <c r="K913" s="19"/>
      <c r="L913" s="19"/>
    </row>
    <row r="914" spans="1:12" ht="14.4" x14ac:dyDescent="0.55000000000000004">
      <c r="A914" s="20"/>
      <c r="C914" s="19"/>
      <c r="D914" s="19"/>
      <c r="E914" s="20"/>
      <c r="F914" s="20"/>
      <c r="G914" s="22"/>
      <c r="H914" s="19"/>
      <c r="I914" s="19"/>
      <c r="J914" s="19"/>
      <c r="K914" s="19"/>
      <c r="L914" s="19"/>
    </row>
    <row r="915" spans="1:12" ht="14.4" x14ac:dyDescent="0.55000000000000004">
      <c r="A915" s="20"/>
      <c r="C915" s="19"/>
      <c r="D915" s="19"/>
      <c r="E915" s="20"/>
      <c r="F915" s="20"/>
      <c r="G915" s="22"/>
      <c r="H915" s="19"/>
      <c r="I915" s="19"/>
      <c r="J915" s="19"/>
      <c r="K915" s="19"/>
      <c r="L915" s="19"/>
    </row>
    <row r="916" spans="1:12" ht="14.4" x14ac:dyDescent="0.55000000000000004">
      <c r="A916" s="20"/>
      <c r="C916" s="19"/>
      <c r="D916" s="19"/>
      <c r="E916" s="20"/>
      <c r="F916" s="20"/>
      <c r="G916" s="22"/>
      <c r="H916" s="19"/>
      <c r="I916" s="19"/>
      <c r="J916" s="19"/>
      <c r="K916" s="19"/>
      <c r="L916" s="19"/>
    </row>
    <row r="917" spans="1:12" ht="14.4" x14ac:dyDescent="0.55000000000000004">
      <c r="A917" s="20"/>
      <c r="C917" s="19"/>
      <c r="D917" s="19"/>
      <c r="E917" s="20"/>
      <c r="F917" s="20"/>
      <c r="G917" s="22"/>
      <c r="H917" s="19"/>
      <c r="I917" s="19"/>
      <c r="J917" s="19"/>
      <c r="K917" s="19"/>
      <c r="L917" s="19"/>
    </row>
    <row r="918" spans="1:12" ht="14.4" x14ac:dyDescent="0.55000000000000004">
      <c r="A918" s="20"/>
      <c r="C918" s="19"/>
      <c r="D918" s="19"/>
      <c r="E918" s="20"/>
      <c r="F918" s="20"/>
      <c r="G918" s="22"/>
      <c r="H918" s="19"/>
      <c r="I918" s="19"/>
      <c r="J918" s="19"/>
      <c r="K918" s="19"/>
      <c r="L918" s="19"/>
    </row>
    <row r="919" spans="1:12" ht="14.4" x14ac:dyDescent="0.55000000000000004">
      <c r="A919" s="20"/>
      <c r="C919" s="19"/>
      <c r="D919" s="19"/>
      <c r="E919" s="20"/>
      <c r="F919" s="20"/>
      <c r="G919" s="22"/>
      <c r="H919" s="19"/>
      <c r="I919" s="19"/>
      <c r="J919" s="19"/>
      <c r="K919" s="19"/>
      <c r="L919" s="19"/>
    </row>
    <row r="920" spans="1:12" ht="14.4" x14ac:dyDescent="0.55000000000000004">
      <c r="A920" s="20"/>
      <c r="C920" s="19"/>
      <c r="D920" s="19"/>
      <c r="E920" s="20"/>
      <c r="F920" s="20"/>
      <c r="G920" s="22"/>
      <c r="H920" s="19"/>
      <c r="I920" s="19"/>
      <c r="J920" s="19"/>
      <c r="K920" s="19"/>
      <c r="L920" s="19"/>
    </row>
    <row r="921" spans="1:12" ht="14.4" x14ac:dyDescent="0.55000000000000004">
      <c r="A921" s="20"/>
      <c r="C921" s="19"/>
      <c r="D921" s="19"/>
      <c r="E921" s="20"/>
      <c r="F921" s="20"/>
      <c r="G921" s="22"/>
      <c r="H921" s="19"/>
      <c r="I921" s="19"/>
      <c r="J921" s="19"/>
      <c r="K921" s="19"/>
      <c r="L921" s="19"/>
    </row>
    <row r="922" spans="1:12" ht="14.4" x14ac:dyDescent="0.55000000000000004">
      <c r="A922" s="20"/>
      <c r="C922" s="19"/>
      <c r="D922" s="19"/>
      <c r="E922" s="20"/>
      <c r="F922" s="20"/>
      <c r="G922" s="22"/>
      <c r="H922" s="19"/>
      <c r="I922" s="19"/>
      <c r="J922" s="19"/>
      <c r="K922" s="19"/>
      <c r="L922" s="19"/>
    </row>
    <row r="923" spans="1:12" ht="14.4" x14ac:dyDescent="0.55000000000000004">
      <c r="A923" s="20"/>
      <c r="C923" s="19"/>
      <c r="D923" s="19"/>
      <c r="E923" s="20"/>
      <c r="F923" s="20"/>
      <c r="G923" s="22"/>
      <c r="H923" s="19"/>
      <c r="I923" s="19"/>
      <c r="J923" s="19"/>
      <c r="K923" s="19"/>
      <c r="L923" s="19"/>
    </row>
    <row r="924" spans="1:12" ht="14.4" x14ac:dyDescent="0.55000000000000004">
      <c r="A924" s="20"/>
      <c r="C924" s="19"/>
      <c r="D924" s="19"/>
      <c r="E924" s="20"/>
      <c r="F924" s="20"/>
      <c r="G924" s="22"/>
      <c r="H924" s="19"/>
      <c r="I924" s="19"/>
      <c r="J924" s="19"/>
      <c r="K924" s="19"/>
      <c r="L924" s="19"/>
    </row>
    <row r="925" spans="1:12" ht="14.4" x14ac:dyDescent="0.55000000000000004">
      <c r="A925" s="20"/>
      <c r="C925" s="19"/>
      <c r="D925" s="19"/>
      <c r="E925" s="20"/>
      <c r="F925" s="20"/>
      <c r="G925" s="22"/>
      <c r="H925" s="19"/>
      <c r="I925" s="19"/>
      <c r="J925" s="19"/>
      <c r="K925" s="19"/>
      <c r="L925" s="19"/>
    </row>
    <row r="926" spans="1:12" ht="14.4" x14ac:dyDescent="0.55000000000000004">
      <c r="A926" s="20"/>
      <c r="C926" s="19"/>
      <c r="D926" s="19"/>
      <c r="E926" s="20"/>
      <c r="F926" s="20"/>
      <c r="G926" s="22"/>
      <c r="H926" s="19"/>
      <c r="I926" s="19"/>
      <c r="J926" s="19"/>
      <c r="K926" s="19"/>
      <c r="L926" s="19"/>
    </row>
    <row r="927" spans="1:12" ht="14.4" x14ac:dyDescent="0.55000000000000004">
      <c r="A927" s="20"/>
      <c r="C927" s="19"/>
      <c r="D927" s="19"/>
      <c r="E927" s="20"/>
      <c r="F927" s="20"/>
      <c r="G927" s="22"/>
      <c r="H927" s="19"/>
      <c r="I927" s="19"/>
      <c r="J927" s="19"/>
      <c r="K927" s="19"/>
      <c r="L927" s="19"/>
    </row>
    <row r="928" spans="1:12" ht="14.4" x14ac:dyDescent="0.55000000000000004">
      <c r="A928" s="20"/>
      <c r="C928" s="19"/>
      <c r="D928" s="19"/>
      <c r="E928" s="20"/>
      <c r="F928" s="20"/>
      <c r="G928" s="22"/>
      <c r="H928" s="19"/>
      <c r="I928" s="19"/>
      <c r="J928" s="19"/>
      <c r="K928" s="19"/>
      <c r="L928" s="19"/>
    </row>
    <row r="929" spans="1:12" ht="14.4" x14ac:dyDescent="0.55000000000000004">
      <c r="A929" s="20"/>
      <c r="C929" s="19"/>
      <c r="D929" s="19"/>
      <c r="E929" s="20"/>
      <c r="F929" s="20"/>
      <c r="G929" s="22"/>
      <c r="H929" s="19"/>
      <c r="I929" s="19"/>
      <c r="J929" s="19"/>
      <c r="K929" s="19"/>
      <c r="L929" s="19"/>
    </row>
    <row r="930" spans="1:12" ht="14.4" x14ac:dyDescent="0.55000000000000004">
      <c r="A930" s="20"/>
      <c r="C930" s="19"/>
      <c r="D930" s="19"/>
      <c r="E930" s="20"/>
      <c r="F930" s="20"/>
      <c r="G930" s="22"/>
      <c r="H930" s="19"/>
      <c r="I930" s="19"/>
      <c r="J930" s="19"/>
      <c r="K930" s="19"/>
      <c r="L930" s="19"/>
    </row>
    <row r="931" spans="1:12" ht="14.4" x14ac:dyDescent="0.55000000000000004">
      <c r="A931" s="20"/>
      <c r="C931" s="19"/>
      <c r="D931" s="19"/>
      <c r="E931" s="20"/>
      <c r="F931" s="20"/>
      <c r="G931" s="22"/>
      <c r="H931" s="19"/>
      <c r="I931" s="19"/>
      <c r="J931" s="19"/>
      <c r="K931" s="19"/>
      <c r="L931" s="19"/>
    </row>
    <row r="932" spans="1:12" ht="14.4" x14ac:dyDescent="0.55000000000000004">
      <c r="A932" s="20"/>
      <c r="C932" s="19"/>
      <c r="D932" s="19"/>
      <c r="E932" s="20"/>
      <c r="F932" s="20"/>
      <c r="G932" s="22"/>
      <c r="H932" s="19"/>
      <c r="I932" s="19"/>
      <c r="J932" s="19"/>
      <c r="K932" s="19"/>
      <c r="L932" s="19"/>
    </row>
    <row r="933" spans="1:12" ht="14.4" x14ac:dyDescent="0.55000000000000004">
      <c r="A933" s="20"/>
      <c r="C933" s="19"/>
      <c r="D933" s="19"/>
      <c r="E933" s="20"/>
      <c r="F933" s="20"/>
      <c r="G933" s="22"/>
      <c r="H933" s="19"/>
      <c r="I933" s="19"/>
      <c r="J933" s="19"/>
      <c r="K933" s="19"/>
      <c r="L933" s="19"/>
    </row>
    <row r="934" spans="1:12" ht="14.4" x14ac:dyDescent="0.55000000000000004">
      <c r="A934" s="20"/>
      <c r="C934" s="19"/>
      <c r="D934" s="19"/>
      <c r="E934" s="20"/>
      <c r="F934" s="20"/>
      <c r="G934" s="22"/>
      <c r="H934" s="19"/>
      <c r="I934" s="19"/>
      <c r="J934" s="19"/>
      <c r="K934" s="19"/>
      <c r="L934" s="19"/>
    </row>
    <row r="935" spans="1:12" ht="14.4" x14ac:dyDescent="0.55000000000000004">
      <c r="A935" s="20"/>
      <c r="C935" s="19"/>
      <c r="D935" s="19"/>
      <c r="E935" s="20"/>
      <c r="F935" s="20"/>
      <c r="G935" s="22"/>
      <c r="H935" s="19"/>
      <c r="I935" s="19"/>
      <c r="J935" s="19"/>
      <c r="K935" s="19"/>
      <c r="L935" s="19"/>
    </row>
    <row r="936" spans="1:12" ht="14.4" x14ac:dyDescent="0.55000000000000004">
      <c r="A936" s="20"/>
      <c r="C936" s="19"/>
      <c r="D936" s="19"/>
      <c r="E936" s="20"/>
      <c r="F936" s="20"/>
      <c r="G936" s="22"/>
      <c r="H936" s="19"/>
      <c r="I936" s="19"/>
      <c r="J936" s="19"/>
      <c r="K936" s="19"/>
      <c r="L936" s="19"/>
    </row>
    <row r="937" spans="1:12" ht="14.4" x14ac:dyDescent="0.55000000000000004">
      <c r="A937" s="20"/>
      <c r="C937" s="19"/>
      <c r="D937" s="19"/>
      <c r="E937" s="20"/>
      <c r="F937" s="20"/>
      <c r="G937" s="22"/>
      <c r="H937" s="19"/>
      <c r="I937" s="19"/>
      <c r="J937" s="19"/>
      <c r="K937" s="19"/>
      <c r="L937" s="19"/>
    </row>
    <row r="938" spans="1:12" ht="14.4" x14ac:dyDescent="0.55000000000000004">
      <c r="A938" s="20"/>
      <c r="C938" s="19"/>
      <c r="D938" s="19"/>
      <c r="E938" s="20"/>
      <c r="F938" s="20"/>
      <c r="G938" s="22"/>
      <c r="H938" s="19"/>
      <c r="I938" s="19"/>
      <c r="J938" s="19"/>
      <c r="K938" s="19"/>
      <c r="L938" s="19"/>
    </row>
    <row r="939" spans="1:12" ht="14.4" x14ac:dyDescent="0.55000000000000004">
      <c r="A939" s="20"/>
      <c r="C939" s="19"/>
      <c r="D939" s="19"/>
      <c r="E939" s="20"/>
      <c r="F939" s="20"/>
      <c r="G939" s="22"/>
      <c r="H939" s="19"/>
      <c r="I939" s="19"/>
      <c r="J939" s="19"/>
      <c r="K939" s="19"/>
      <c r="L939" s="19"/>
    </row>
    <row r="940" spans="1:12" ht="14.4" x14ac:dyDescent="0.55000000000000004">
      <c r="A940" s="20"/>
      <c r="C940" s="19"/>
      <c r="D940" s="19"/>
      <c r="E940" s="20"/>
      <c r="F940" s="20"/>
      <c r="G940" s="22"/>
      <c r="H940" s="19"/>
      <c r="I940" s="19"/>
      <c r="J940" s="19"/>
      <c r="K940" s="19"/>
      <c r="L940" s="19"/>
    </row>
    <row r="941" spans="1:12" ht="14.4" x14ac:dyDescent="0.55000000000000004">
      <c r="A941" s="20"/>
      <c r="C941" s="19"/>
      <c r="D941" s="19"/>
      <c r="E941" s="20"/>
      <c r="F941" s="20"/>
      <c r="G941" s="22"/>
      <c r="H941" s="19"/>
      <c r="I941" s="19"/>
      <c r="J941" s="19"/>
      <c r="K941" s="19"/>
      <c r="L941" s="19"/>
    </row>
    <row r="942" spans="1:12" ht="14.4" x14ac:dyDescent="0.55000000000000004">
      <c r="A942" s="20"/>
      <c r="C942" s="19"/>
      <c r="D942" s="19"/>
      <c r="E942" s="20"/>
      <c r="F942" s="20"/>
      <c r="G942" s="22"/>
      <c r="H942" s="19"/>
      <c r="I942" s="19"/>
      <c r="J942" s="19"/>
      <c r="K942" s="19"/>
      <c r="L942" s="19"/>
    </row>
    <row r="943" spans="1:12" ht="14.4" x14ac:dyDescent="0.55000000000000004">
      <c r="A943" s="20"/>
      <c r="C943" s="19"/>
      <c r="D943" s="19"/>
      <c r="E943" s="20"/>
      <c r="F943" s="20"/>
      <c r="G943" s="22"/>
      <c r="H943" s="19"/>
      <c r="I943" s="19"/>
      <c r="J943" s="19"/>
      <c r="K943" s="19"/>
      <c r="L943" s="19"/>
    </row>
    <row r="944" spans="1:12" ht="14.4" x14ac:dyDescent="0.55000000000000004">
      <c r="A944" s="20"/>
      <c r="C944" s="19"/>
      <c r="D944" s="19"/>
      <c r="E944" s="20"/>
      <c r="F944" s="20"/>
      <c r="G944" s="22"/>
      <c r="H944" s="19"/>
      <c r="I944" s="19"/>
      <c r="J944" s="19"/>
      <c r="K944" s="19"/>
      <c r="L944" s="19"/>
    </row>
    <row r="945" spans="1:12" ht="14.4" x14ac:dyDescent="0.55000000000000004">
      <c r="A945" s="20"/>
      <c r="C945" s="19"/>
      <c r="D945" s="19"/>
      <c r="E945" s="20"/>
      <c r="F945" s="20"/>
      <c r="G945" s="22"/>
      <c r="H945" s="19"/>
      <c r="I945" s="19"/>
      <c r="J945" s="19"/>
      <c r="K945" s="19"/>
      <c r="L945" s="19"/>
    </row>
    <row r="946" spans="1:12" ht="14.4" x14ac:dyDescent="0.55000000000000004">
      <c r="A946" s="20"/>
      <c r="C946" s="19"/>
      <c r="D946" s="19"/>
      <c r="E946" s="20"/>
      <c r="F946" s="20"/>
      <c r="G946" s="22"/>
      <c r="H946" s="19"/>
      <c r="I946" s="19"/>
      <c r="J946" s="19"/>
      <c r="K946" s="19"/>
      <c r="L946" s="19"/>
    </row>
    <row r="947" spans="1:12" ht="14.4" x14ac:dyDescent="0.55000000000000004">
      <c r="A947" s="20"/>
      <c r="C947" s="19"/>
      <c r="D947" s="19"/>
      <c r="E947" s="20"/>
      <c r="F947" s="20"/>
      <c r="G947" s="22"/>
      <c r="H947" s="19"/>
      <c r="I947" s="19"/>
      <c r="J947" s="19"/>
      <c r="K947" s="19"/>
      <c r="L947" s="19"/>
    </row>
    <row r="948" spans="1:12" ht="14.4" x14ac:dyDescent="0.55000000000000004">
      <c r="A948" s="20"/>
      <c r="C948" s="19"/>
      <c r="D948" s="19"/>
      <c r="E948" s="20"/>
      <c r="F948" s="20"/>
      <c r="G948" s="22"/>
      <c r="H948" s="19"/>
      <c r="I948" s="19"/>
      <c r="J948" s="19"/>
      <c r="K948" s="19"/>
      <c r="L948" s="19"/>
    </row>
    <row r="949" spans="1:12" ht="14.4" x14ac:dyDescent="0.55000000000000004">
      <c r="A949" s="20"/>
      <c r="C949" s="19"/>
      <c r="D949" s="19"/>
      <c r="E949" s="20"/>
      <c r="F949" s="20"/>
      <c r="G949" s="22"/>
      <c r="H949" s="19"/>
      <c r="I949" s="19"/>
      <c r="J949" s="19"/>
      <c r="K949" s="19"/>
      <c r="L949" s="19"/>
    </row>
    <row r="950" spans="1:12" ht="14.4" x14ac:dyDescent="0.55000000000000004">
      <c r="A950" s="20"/>
      <c r="C950" s="19"/>
      <c r="D950" s="19"/>
      <c r="E950" s="20"/>
      <c r="F950" s="20"/>
      <c r="G950" s="22"/>
      <c r="H950" s="19"/>
      <c r="I950" s="19"/>
      <c r="J950" s="19"/>
      <c r="K950" s="19"/>
      <c r="L950" s="19"/>
    </row>
    <row r="951" spans="1:12" ht="14.4" x14ac:dyDescent="0.55000000000000004">
      <c r="A951" s="20"/>
      <c r="C951" s="19"/>
      <c r="D951" s="19"/>
      <c r="E951" s="20"/>
      <c r="F951" s="20"/>
      <c r="G951" s="22"/>
      <c r="H951" s="19"/>
      <c r="I951" s="19"/>
      <c r="J951" s="19"/>
      <c r="K951" s="19"/>
      <c r="L951" s="19"/>
    </row>
    <row r="952" spans="1:12" ht="14.4" x14ac:dyDescent="0.55000000000000004">
      <c r="A952" s="20"/>
      <c r="C952" s="19"/>
      <c r="D952" s="19"/>
      <c r="E952" s="20"/>
      <c r="F952" s="20"/>
      <c r="G952" s="22"/>
      <c r="H952" s="19"/>
      <c r="I952" s="19"/>
      <c r="J952" s="19"/>
      <c r="K952" s="19"/>
      <c r="L952" s="19"/>
    </row>
    <row r="953" spans="1:12" ht="14.4" x14ac:dyDescent="0.55000000000000004">
      <c r="A953" s="20"/>
      <c r="C953" s="19"/>
      <c r="D953" s="19"/>
      <c r="E953" s="20"/>
      <c r="F953" s="20"/>
      <c r="G953" s="22"/>
      <c r="H953" s="19"/>
      <c r="I953" s="19"/>
      <c r="J953" s="19"/>
      <c r="K953" s="19"/>
      <c r="L953" s="19"/>
    </row>
    <row r="954" spans="1:12" ht="14.4" x14ac:dyDescent="0.55000000000000004">
      <c r="A954" s="20"/>
      <c r="C954" s="19"/>
      <c r="D954" s="19"/>
      <c r="E954" s="20"/>
      <c r="F954" s="20"/>
      <c r="G954" s="22"/>
      <c r="H954" s="19"/>
      <c r="I954" s="19"/>
      <c r="J954" s="19"/>
      <c r="K954" s="19"/>
      <c r="L954" s="19"/>
    </row>
    <row r="955" spans="1:12" ht="14.4" x14ac:dyDescent="0.55000000000000004">
      <c r="A955" s="20"/>
      <c r="C955" s="19"/>
      <c r="D955" s="19"/>
      <c r="E955" s="20"/>
      <c r="F955" s="20"/>
      <c r="G955" s="22"/>
      <c r="H955" s="19"/>
      <c r="I955" s="19"/>
      <c r="J955" s="19"/>
      <c r="K955" s="19"/>
      <c r="L955" s="19"/>
    </row>
    <row r="956" spans="1:12" ht="14.4" x14ac:dyDescent="0.55000000000000004">
      <c r="A956" s="20"/>
      <c r="C956" s="19"/>
      <c r="D956" s="19"/>
      <c r="E956" s="20"/>
      <c r="F956" s="20"/>
      <c r="G956" s="22"/>
      <c r="H956" s="19"/>
      <c r="I956" s="19"/>
      <c r="J956" s="19"/>
      <c r="K956" s="19"/>
      <c r="L956" s="19"/>
    </row>
    <row r="957" spans="1:12" ht="14.4" x14ac:dyDescent="0.55000000000000004">
      <c r="A957" s="20"/>
      <c r="C957" s="19"/>
      <c r="D957" s="19"/>
      <c r="E957" s="20"/>
      <c r="F957" s="20"/>
      <c r="G957" s="22"/>
      <c r="H957" s="19"/>
      <c r="I957" s="19"/>
      <c r="J957" s="19"/>
      <c r="K957" s="19"/>
      <c r="L957" s="19"/>
    </row>
    <row r="958" spans="1:12" ht="14.4" x14ac:dyDescent="0.55000000000000004">
      <c r="A958" s="20"/>
      <c r="C958" s="19"/>
      <c r="D958" s="19"/>
      <c r="E958" s="20"/>
      <c r="F958" s="20"/>
      <c r="G958" s="22"/>
      <c r="H958" s="19"/>
      <c r="I958" s="19"/>
      <c r="J958" s="19"/>
      <c r="K958" s="19"/>
      <c r="L958" s="19"/>
    </row>
    <row r="959" spans="1:12" ht="14.4" x14ac:dyDescent="0.55000000000000004">
      <c r="A959" s="20"/>
      <c r="C959" s="19"/>
      <c r="D959" s="19"/>
      <c r="E959" s="20"/>
      <c r="F959" s="20"/>
      <c r="G959" s="22"/>
      <c r="H959" s="19"/>
      <c r="I959" s="19"/>
      <c r="J959" s="19"/>
      <c r="K959" s="19"/>
      <c r="L959" s="19"/>
    </row>
    <row r="960" spans="1:12" ht="14.4" x14ac:dyDescent="0.55000000000000004">
      <c r="A960" s="20"/>
      <c r="C960" s="19"/>
      <c r="D960" s="19"/>
      <c r="E960" s="20"/>
      <c r="F960" s="20"/>
      <c r="G960" s="22"/>
      <c r="H960" s="19"/>
      <c r="I960" s="19"/>
      <c r="J960" s="19"/>
      <c r="K960" s="19"/>
      <c r="L960" s="19"/>
    </row>
  </sheetData>
  <autoFilter ref="B2:L144" xr:uid="{00000000-0001-0000-0100-000000000000}"/>
  <mergeCells count="2">
    <mergeCell ref="C1:D1"/>
    <mergeCell ref="E1:F1"/>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zoomScale="69" workbookViewId="0">
      <pane ySplit="1" topLeftCell="A130" activePane="bottomLeft" state="frozen"/>
      <selection pane="bottomLeft" activeCell="A168" sqref="A168"/>
    </sheetView>
  </sheetViews>
  <sheetFormatPr baseColWidth="10" defaultColWidth="12.5546875" defaultRowHeight="15.75" customHeight="1" x14ac:dyDescent="0.4"/>
  <cols>
    <col min="5" max="5" width="33.5546875" customWidth="1"/>
  </cols>
  <sheetData>
    <row r="1" spans="1:10" ht="15.75" customHeight="1" x14ac:dyDescent="0.55000000000000004">
      <c r="A1" s="1" t="s">
        <v>1</v>
      </c>
      <c r="B1" s="1" t="s">
        <v>0</v>
      </c>
      <c r="C1" s="1" t="s">
        <v>4</v>
      </c>
      <c r="D1" s="1" t="s">
        <v>5</v>
      </c>
      <c r="E1" s="1" t="s">
        <v>6</v>
      </c>
      <c r="F1" s="1" t="s">
        <v>7</v>
      </c>
      <c r="G1" s="1" t="s">
        <v>8</v>
      </c>
      <c r="H1" s="1" t="s">
        <v>9</v>
      </c>
      <c r="I1" s="1" t="s">
        <v>10</v>
      </c>
      <c r="J1" s="1" t="s">
        <v>11</v>
      </c>
    </row>
    <row r="2" spans="1:10" ht="15.75" customHeight="1" x14ac:dyDescent="0.55000000000000004">
      <c r="A2" s="10" t="s">
        <v>693</v>
      </c>
      <c r="B2" s="11" t="s">
        <v>2</v>
      </c>
      <c r="C2" s="11" t="s">
        <v>556</v>
      </c>
      <c r="D2" s="10" t="s">
        <v>12</v>
      </c>
      <c r="E2" s="10" t="s">
        <v>13</v>
      </c>
      <c r="F2" s="10" t="s">
        <v>14</v>
      </c>
      <c r="G2" s="10" t="s">
        <v>15</v>
      </c>
      <c r="H2" s="2">
        <v>2021</v>
      </c>
      <c r="I2" s="10" t="s">
        <v>16</v>
      </c>
      <c r="J2" s="10" t="s">
        <v>17</v>
      </c>
    </row>
    <row r="3" spans="1:10" ht="15.75" customHeight="1" x14ac:dyDescent="0.55000000000000004">
      <c r="A3" s="10" t="s">
        <v>693</v>
      </c>
      <c r="B3" s="12"/>
      <c r="C3" s="13" t="s">
        <v>557</v>
      </c>
      <c r="D3" s="14" t="s">
        <v>18</v>
      </c>
      <c r="E3" s="14" t="s">
        <v>19</v>
      </c>
      <c r="F3" s="14" t="s">
        <v>20</v>
      </c>
      <c r="G3" s="14" t="s">
        <v>21</v>
      </c>
      <c r="H3" s="3">
        <v>2021</v>
      </c>
      <c r="I3" s="14" t="s">
        <v>16</v>
      </c>
      <c r="J3" s="14" t="s">
        <v>17</v>
      </c>
    </row>
    <row r="4" spans="1:10" ht="15.75" customHeight="1" x14ac:dyDescent="0.55000000000000004">
      <c r="A4" s="10" t="s">
        <v>693</v>
      </c>
      <c r="B4" s="15"/>
      <c r="C4" s="11" t="s">
        <v>558</v>
      </c>
      <c r="D4" s="10" t="s">
        <v>22</v>
      </c>
      <c r="E4" s="10" t="s">
        <v>23</v>
      </c>
      <c r="F4" s="10" t="s">
        <v>24</v>
      </c>
      <c r="G4" s="10" t="s">
        <v>25</v>
      </c>
      <c r="H4" s="2">
        <v>2021</v>
      </c>
      <c r="I4" s="10" t="s">
        <v>16</v>
      </c>
      <c r="J4" s="10" t="s">
        <v>17</v>
      </c>
    </row>
    <row r="5" spans="1:10" ht="15.75" customHeight="1" x14ac:dyDescent="0.55000000000000004">
      <c r="A5" s="10" t="s">
        <v>693</v>
      </c>
      <c r="B5" s="13" t="s">
        <v>2</v>
      </c>
      <c r="C5" s="13" t="s">
        <v>559</v>
      </c>
      <c r="D5" s="14" t="s">
        <v>26</v>
      </c>
      <c r="E5" s="14" t="s">
        <v>27</v>
      </c>
      <c r="F5" s="14" t="s">
        <v>14</v>
      </c>
      <c r="G5" s="14" t="s">
        <v>28</v>
      </c>
      <c r="H5" s="3">
        <v>2021</v>
      </c>
      <c r="I5" s="14" t="s">
        <v>16</v>
      </c>
      <c r="J5" s="14" t="s">
        <v>17</v>
      </c>
    </row>
    <row r="6" spans="1:10" ht="15.75" customHeight="1" x14ac:dyDescent="0.55000000000000004">
      <c r="A6" s="10" t="s">
        <v>693</v>
      </c>
      <c r="B6" s="15"/>
      <c r="C6" s="11" t="s">
        <v>560</v>
      </c>
      <c r="D6" s="10" t="s">
        <v>29</v>
      </c>
      <c r="E6" s="10" t="s">
        <v>30</v>
      </c>
      <c r="F6" s="10" t="s">
        <v>31</v>
      </c>
      <c r="G6" s="10" t="s">
        <v>32</v>
      </c>
      <c r="H6" s="2">
        <v>2020</v>
      </c>
      <c r="I6" s="10" t="s">
        <v>16</v>
      </c>
      <c r="J6" s="10" t="s">
        <v>17</v>
      </c>
    </row>
    <row r="7" spans="1:10" ht="15.75" customHeight="1" x14ac:dyDescent="0.55000000000000004">
      <c r="A7" s="10" t="s">
        <v>693</v>
      </c>
      <c r="B7" s="13" t="s">
        <v>2</v>
      </c>
      <c r="C7" s="13" t="s">
        <v>561</v>
      </c>
      <c r="D7" s="14" t="s">
        <v>33</v>
      </c>
      <c r="E7" s="14" t="s">
        <v>34</v>
      </c>
      <c r="F7" s="14" t="s">
        <v>14</v>
      </c>
      <c r="G7" s="14" t="s">
        <v>35</v>
      </c>
      <c r="H7" s="3">
        <v>2021</v>
      </c>
      <c r="I7" s="14" t="s">
        <v>16</v>
      </c>
      <c r="J7" s="14" t="s">
        <v>17</v>
      </c>
    </row>
    <row r="8" spans="1:10" ht="15.75" customHeight="1" x14ac:dyDescent="0.55000000000000004">
      <c r="A8" s="10" t="s">
        <v>693</v>
      </c>
      <c r="B8" s="11" t="s">
        <v>2</v>
      </c>
      <c r="C8" s="11" t="s">
        <v>562</v>
      </c>
      <c r="D8" s="10" t="s">
        <v>36</v>
      </c>
      <c r="E8" s="10" t="s">
        <v>37</v>
      </c>
      <c r="F8" s="10" t="s">
        <v>14</v>
      </c>
      <c r="G8" s="10" t="s">
        <v>38</v>
      </c>
      <c r="H8" s="2">
        <v>2021</v>
      </c>
      <c r="I8" s="10" t="s">
        <v>16</v>
      </c>
      <c r="J8" s="10" t="s">
        <v>17</v>
      </c>
    </row>
    <row r="9" spans="1:10" ht="15.75" customHeight="1" x14ac:dyDescent="0.55000000000000004">
      <c r="A9" s="10" t="s">
        <v>693</v>
      </c>
      <c r="B9" s="12"/>
      <c r="C9" s="13" t="s">
        <v>563</v>
      </c>
      <c r="D9" s="14" t="s">
        <v>39</v>
      </c>
      <c r="E9" s="14" t="s">
        <v>40</v>
      </c>
      <c r="F9" s="14" t="s">
        <v>41</v>
      </c>
      <c r="G9" s="14" t="s">
        <v>42</v>
      </c>
      <c r="H9" s="3">
        <v>2021</v>
      </c>
      <c r="I9" s="14" t="s">
        <v>16</v>
      </c>
      <c r="J9" s="14" t="s">
        <v>17</v>
      </c>
    </row>
    <row r="10" spans="1:10" ht="15.75" customHeight="1" x14ac:dyDescent="0.55000000000000004">
      <c r="A10" s="10" t="s">
        <v>693</v>
      </c>
      <c r="B10" s="15"/>
      <c r="C10" s="11" t="s">
        <v>564</v>
      </c>
      <c r="D10" s="10" t="s">
        <v>43</v>
      </c>
      <c r="E10" s="10" t="s">
        <v>44</v>
      </c>
      <c r="F10" s="10" t="s">
        <v>45</v>
      </c>
      <c r="G10" s="10" t="s">
        <v>46</v>
      </c>
      <c r="H10" s="2">
        <v>2022</v>
      </c>
      <c r="I10" s="10" t="s">
        <v>16</v>
      </c>
      <c r="J10" s="10" t="s">
        <v>17</v>
      </c>
    </row>
    <row r="11" spans="1:10" ht="15.75" customHeight="1" x14ac:dyDescent="0.55000000000000004">
      <c r="A11" s="10" t="s">
        <v>693</v>
      </c>
      <c r="B11" s="13" t="s">
        <v>2</v>
      </c>
      <c r="C11" s="13" t="s">
        <v>565</v>
      </c>
      <c r="D11" s="14" t="s">
        <v>47</v>
      </c>
      <c r="E11" s="14" t="s">
        <v>48</v>
      </c>
      <c r="F11" s="14" t="s">
        <v>14</v>
      </c>
      <c r="G11" s="14" t="s">
        <v>49</v>
      </c>
      <c r="H11" s="3">
        <v>2021</v>
      </c>
      <c r="I11" s="14" t="s">
        <v>16</v>
      </c>
      <c r="J11" s="14" t="s">
        <v>17</v>
      </c>
    </row>
    <row r="12" spans="1:10" ht="15.75" customHeight="1" x14ac:dyDescent="0.55000000000000004">
      <c r="A12" s="10" t="s">
        <v>693</v>
      </c>
      <c r="B12" s="11" t="s">
        <v>2</v>
      </c>
      <c r="C12" s="11" t="s">
        <v>566</v>
      </c>
      <c r="D12" s="10" t="s">
        <v>50</v>
      </c>
      <c r="E12" s="10" t="s">
        <v>51</v>
      </c>
      <c r="F12" s="10" t="s">
        <v>52</v>
      </c>
      <c r="G12" s="10" t="s">
        <v>53</v>
      </c>
      <c r="H12" s="2">
        <v>2021</v>
      </c>
      <c r="I12" s="10" t="s">
        <v>16</v>
      </c>
      <c r="J12" s="10" t="s">
        <v>17</v>
      </c>
    </row>
    <row r="13" spans="1:10" ht="15.75" customHeight="1" x14ac:dyDescent="0.55000000000000004">
      <c r="A13" s="10" t="s">
        <v>693</v>
      </c>
      <c r="B13" s="12"/>
      <c r="C13" s="13" t="s">
        <v>567</v>
      </c>
      <c r="D13" s="14" t="s">
        <v>54</v>
      </c>
      <c r="E13" s="14" t="s">
        <v>55</v>
      </c>
      <c r="F13" s="14" t="s">
        <v>14</v>
      </c>
      <c r="G13" s="14" t="s">
        <v>56</v>
      </c>
      <c r="H13" s="3">
        <v>2021</v>
      </c>
      <c r="I13" s="14" t="s">
        <v>16</v>
      </c>
      <c r="J13" s="14" t="s">
        <v>17</v>
      </c>
    </row>
    <row r="14" spans="1:10" ht="15.75" customHeight="1" x14ac:dyDescent="0.55000000000000004">
      <c r="A14" s="10" t="s">
        <v>693</v>
      </c>
      <c r="B14" s="15"/>
      <c r="C14" s="11" t="s">
        <v>568</v>
      </c>
      <c r="D14" s="10" t="s">
        <v>57</v>
      </c>
      <c r="E14" s="10" t="s">
        <v>58</v>
      </c>
      <c r="F14" s="10" t="s">
        <v>24</v>
      </c>
      <c r="G14" s="10" t="s">
        <v>59</v>
      </c>
      <c r="H14" s="2">
        <v>2021</v>
      </c>
      <c r="I14" s="10" t="s">
        <v>16</v>
      </c>
      <c r="J14" s="10" t="s">
        <v>17</v>
      </c>
    </row>
    <row r="15" spans="1:10" ht="15.75" customHeight="1" x14ac:dyDescent="0.55000000000000004">
      <c r="A15" s="10" t="s">
        <v>693</v>
      </c>
      <c r="B15" s="12"/>
      <c r="C15" s="13" t="s">
        <v>569</v>
      </c>
      <c r="D15" s="14" t="s">
        <v>60</v>
      </c>
      <c r="E15" s="14" t="s">
        <v>61</v>
      </c>
      <c r="F15" s="14" t="s">
        <v>62</v>
      </c>
      <c r="G15" s="14" t="s">
        <v>63</v>
      </c>
      <c r="H15" s="3">
        <v>2021</v>
      </c>
      <c r="I15" s="14" t="s">
        <v>16</v>
      </c>
      <c r="J15" s="14" t="s">
        <v>17</v>
      </c>
    </row>
    <row r="16" spans="1:10" ht="15.75" customHeight="1" x14ac:dyDescent="0.55000000000000004">
      <c r="A16" s="10" t="s">
        <v>693</v>
      </c>
      <c r="B16" s="11" t="s">
        <v>2</v>
      </c>
      <c r="C16" s="11" t="s">
        <v>570</v>
      </c>
      <c r="D16" s="10" t="s">
        <v>64</v>
      </c>
      <c r="E16" s="10" t="s">
        <v>65</v>
      </c>
      <c r="F16" s="10" t="s">
        <v>66</v>
      </c>
      <c r="G16" s="10" t="s">
        <v>67</v>
      </c>
      <c r="H16" s="2">
        <v>2022</v>
      </c>
      <c r="I16" s="10" t="s">
        <v>16</v>
      </c>
      <c r="J16" s="10" t="s">
        <v>17</v>
      </c>
    </row>
    <row r="17" spans="1:10" ht="15.75" customHeight="1" x14ac:dyDescent="0.55000000000000004">
      <c r="A17" s="10" t="s">
        <v>693</v>
      </c>
      <c r="B17" s="12"/>
      <c r="C17" s="13" t="s">
        <v>571</v>
      </c>
      <c r="D17" s="14" t="s">
        <v>68</v>
      </c>
      <c r="E17" s="14" t="s">
        <v>69</v>
      </c>
      <c r="F17" s="14" t="s">
        <v>70</v>
      </c>
      <c r="G17" s="14" t="s">
        <v>71</v>
      </c>
      <c r="H17" s="3">
        <v>2021</v>
      </c>
      <c r="I17" s="14" t="s">
        <v>72</v>
      </c>
      <c r="J17" s="14" t="s">
        <v>17</v>
      </c>
    </row>
    <row r="18" spans="1:10" ht="15.75" customHeight="1" x14ac:dyDescent="0.55000000000000004">
      <c r="A18" s="10" t="s">
        <v>693</v>
      </c>
      <c r="B18" s="15"/>
      <c r="C18" s="11" t="s">
        <v>572</v>
      </c>
      <c r="D18" s="10" t="s">
        <v>73</v>
      </c>
      <c r="E18" s="10" t="s">
        <v>74</v>
      </c>
      <c r="F18" s="10" t="s">
        <v>75</v>
      </c>
      <c r="G18" s="10" t="s">
        <v>76</v>
      </c>
      <c r="H18" s="2">
        <v>2023</v>
      </c>
      <c r="I18" s="10" t="s">
        <v>16</v>
      </c>
      <c r="J18" s="10" t="s">
        <v>17</v>
      </c>
    </row>
    <row r="19" spans="1:10" ht="15.75" customHeight="1" x14ac:dyDescent="0.55000000000000004">
      <c r="A19" s="10" t="s">
        <v>693</v>
      </c>
      <c r="B19" s="13" t="s">
        <v>528</v>
      </c>
      <c r="C19" s="13" t="s">
        <v>573</v>
      </c>
      <c r="D19" s="14" t="s">
        <v>77</v>
      </c>
      <c r="E19" s="14" t="s">
        <v>78</v>
      </c>
      <c r="F19" s="14" t="s">
        <v>79</v>
      </c>
      <c r="G19" s="14" t="s">
        <v>80</v>
      </c>
      <c r="H19" s="3">
        <v>2022</v>
      </c>
      <c r="I19" s="14" t="s">
        <v>16</v>
      </c>
      <c r="J19" s="14" t="s">
        <v>17</v>
      </c>
    </row>
    <row r="20" spans="1:10" ht="15.75" customHeight="1" x14ac:dyDescent="0.55000000000000004">
      <c r="A20" s="10" t="s">
        <v>693</v>
      </c>
      <c r="B20" s="15"/>
      <c r="C20" s="11" t="s">
        <v>574</v>
      </c>
      <c r="D20" s="10" t="s">
        <v>81</v>
      </c>
      <c r="E20" s="10" t="s">
        <v>82</v>
      </c>
      <c r="F20" s="10" t="s">
        <v>83</v>
      </c>
      <c r="G20" s="10" t="s">
        <v>84</v>
      </c>
      <c r="H20" s="2">
        <v>2020</v>
      </c>
      <c r="I20" s="10" t="s">
        <v>16</v>
      </c>
      <c r="J20" s="10" t="s">
        <v>17</v>
      </c>
    </row>
    <row r="21" spans="1:10" ht="15.75" customHeight="1" x14ac:dyDescent="0.55000000000000004">
      <c r="A21" s="10" t="s">
        <v>693</v>
      </c>
      <c r="B21" s="12"/>
      <c r="C21" s="13" t="s">
        <v>575</v>
      </c>
      <c r="D21" s="14" t="s">
        <v>85</v>
      </c>
      <c r="E21" s="14" t="s">
        <v>86</v>
      </c>
      <c r="F21" s="14" t="s">
        <v>87</v>
      </c>
      <c r="G21" s="14" t="s">
        <v>88</v>
      </c>
      <c r="H21" s="3">
        <v>2018</v>
      </c>
      <c r="I21" s="14" t="s">
        <v>16</v>
      </c>
      <c r="J21" s="14" t="s">
        <v>17</v>
      </c>
    </row>
    <row r="22" spans="1:10" ht="15.75" customHeight="1" x14ac:dyDescent="0.55000000000000004">
      <c r="A22" s="10" t="s">
        <v>693</v>
      </c>
      <c r="B22" s="15"/>
      <c r="C22" s="11" t="s">
        <v>576</v>
      </c>
      <c r="D22" s="10" t="s">
        <v>89</v>
      </c>
      <c r="E22" s="10" t="s">
        <v>90</v>
      </c>
      <c r="F22" s="10" t="s">
        <v>91</v>
      </c>
      <c r="G22" s="10" t="s">
        <v>92</v>
      </c>
      <c r="H22" s="2">
        <v>2021</v>
      </c>
      <c r="I22" s="10" t="s">
        <v>16</v>
      </c>
      <c r="J22" s="10" t="s">
        <v>17</v>
      </c>
    </row>
    <row r="23" spans="1:10" ht="15.75" customHeight="1" x14ac:dyDescent="0.55000000000000004">
      <c r="A23" s="10" t="s">
        <v>693</v>
      </c>
      <c r="B23" s="13" t="s">
        <v>2</v>
      </c>
      <c r="C23" s="13" t="s">
        <v>577</v>
      </c>
      <c r="D23" s="14" t="s">
        <v>93</v>
      </c>
      <c r="E23" s="14" t="s">
        <v>94</v>
      </c>
      <c r="F23" s="14" t="s">
        <v>95</v>
      </c>
      <c r="G23" s="14" t="s">
        <v>96</v>
      </c>
      <c r="H23" s="3">
        <v>2022</v>
      </c>
      <c r="I23" s="14" t="s">
        <v>16</v>
      </c>
      <c r="J23" s="14" t="s">
        <v>17</v>
      </c>
    </row>
    <row r="24" spans="1:10" ht="15.75" customHeight="1" x14ac:dyDescent="0.55000000000000004">
      <c r="A24" s="10" t="s">
        <v>693</v>
      </c>
      <c r="B24" s="11" t="s">
        <v>2</v>
      </c>
      <c r="C24" s="11" t="s">
        <v>578</v>
      </c>
      <c r="D24" s="10" t="s">
        <v>97</v>
      </c>
      <c r="E24" s="10" t="s">
        <v>98</v>
      </c>
      <c r="F24" s="10" t="s">
        <v>99</v>
      </c>
      <c r="G24" s="10" t="s">
        <v>100</v>
      </c>
      <c r="H24" s="2">
        <v>2022</v>
      </c>
      <c r="I24" s="10" t="s">
        <v>16</v>
      </c>
      <c r="J24" s="10" t="s">
        <v>17</v>
      </c>
    </row>
    <row r="25" spans="1:10" ht="15.75" customHeight="1" x14ac:dyDescent="0.55000000000000004">
      <c r="A25" s="10" t="s">
        <v>693</v>
      </c>
      <c r="B25" s="12"/>
      <c r="C25" s="13" t="s">
        <v>579</v>
      </c>
      <c r="D25" s="14" t="s">
        <v>101</v>
      </c>
      <c r="E25" s="14" t="s">
        <v>102</v>
      </c>
      <c r="F25" s="14" t="s">
        <v>14</v>
      </c>
      <c r="G25" s="14" t="s">
        <v>103</v>
      </c>
      <c r="H25" s="3">
        <v>2021</v>
      </c>
      <c r="I25" s="14" t="s">
        <v>16</v>
      </c>
      <c r="J25" s="14" t="s">
        <v>17</v>
      </c>
    </row>
    <row r="26" spans="1:10" ht="15.75" customHeight="1" x14ac:dyDescent="0.55000000000000004">
      <c r="A26" s="10" t="s">
        <v>693</v>
      </c>
      <c r="B26" s="15"/>
      <c r="C26" s="11" t="s">
        <v>580</v>
      </c>
      <c r="D26" s="10" t="s">
        <v>104</v>
      </c>
      <c r="E26" s="10" t="s">
        <v>105</v>
      </c>
      <c r="F26" s="10" t="s">
        <v>106</v>
      </c>
      <c r="G26" s="10" t="s">
        <v>107</v>
      </c>
      <c r="H26" s="2">
        <v>2022</v>
      </c>
      <c r="I26" s="10" t="s">
        <v>72</v>
      </c>
      <c r="J26" s="10" t="s">
        <v>17</v>
      </c>
    </row>
    <row r="27" spans="1:10" ht="15.75" customHeight="1" x14ac:dyDescent="0.55000000000000004">
      <c r="A27" s="10" t="s">
        <v>693</v>
      </c>
      <c r="B27" s="12"/>
      <c r="C27" s="13" t="s">
        <v>581</v>
      </c>
      <c r="D27" s="14" t="s">
        <v>108</v>
      </c>
      <c r="E27" s="14" t="s">
        <v>109</v>
      </c>
      <c r="F27" s="14" t="s">
        <v>110</v>
      </c>
      <c r="G27" s="14" t="s">
        <v>111</v>
      </c>
      <c r="H27" s="3">
        <v>2019</v>
      </c>
      <c r="I27" s="14" t="s">
        <v>16</v>
      </c>
      <c r="J27" s="14" t="s">
        <v>17</v>
      </c>
    </row>
    <row r="28" spans="1:10" ht="15.75" customHeight="1" x14ac:dyDescent="0.55000000000000004">
      <c r="A28" s="10" t="s">
        <v>693</v>
      </c>
      <c r="B28" s="15"/>
      <c r="C28" s="11" t="s">
        <v>582</v>
      </c>
      <c r="D28" s="10" t="s">
        <v>112</v>
      </c>
      <c r="E28" s="10" t="s">
        <v>113</v>
      </c>
      <c r="F28" s="10" t="s">
        <v>114</v>
      </c>
      <c r="G28" s="10" t="s">
        <v>115</v>
      </c>
      <c r="H28" s="2">
        <v>2021</v>
      </c>
      <c r="I28" s="10" t="s">
        <v>16</v>
      </c>
      <c r="J28" s="10" t="s">
        <v>17</v>
      </c>
    </row>
    <row r="29" spans="1:10" ht="14.4" x14ac:dyDescent="0.55000000000000004">
      <c r="A29" s="10" t="s">
        <v>693</v>
      </c>
      <c r="B29" s="12"/>
      <c r="C29" s="13" t="s">
        <v>583</v>
      </c>
      <c r="D29" s="14" t="s">
        <v>116</v>
      </c>
      <c r="E29" s="14" t="s">
        <v>117</v>
      </c>
      <c r="F29" s="14" t="s">
        <v>87</v>
      </c>
      <c r="G29" s="14" t="s">
        <v>118</v>
      </c>
      <c r="H29" s="3">
        <v>2018</v>
      </c>
      <c r="I29" s="14" t="s">
        <v>16</v>
      </c>
      <c r="J29" s="14" t="s">
        <v>17</v>
      </c>
    </row>
    <row r="30" spans="1:10" ht="14.4" x14ac:dyDescent="0.55000000000000004">
      <c r="A30" s="10" t="s">
        <v>693</v>
      </c>
      <c r="B30" s="11" t="s">
        <v>2</v>
      </c>
      <c r="C30" s="11" t="s">
        <v>584</v>
      </c>
      <c r="D30" s="10" t="s">
        <v>120</v>
      </c>
      <c r="E30" s="10" t="s">
        <v>121</v>
      </c>
      <c r="F30" s="10" t="s">
        <v>122</v>
      </c>
      <c r="G30" s="10" t="s">
        <v>123</v>
      </c>
      <c r="H30" s="2">
        <v>2021</v>
      </c>
      <c r="I30" s="10" t="s">
        <v>16</v>
      </c>
      <c r="J30" s="10" t="s">
        <v>17</v>
      </c>
    </row>
    <row r="31" spans="1:10" ht="14.4" x14ac:dyDescent="0.55000000000000004">
      <c r="A31" s="10" t="s">
        <v>693</v>
      </c>
      <c r="B31" s="13" t="s">
        <v>2</v>
      </c>
      <c r="C31" s="13" t="s">
        <v>585</v>
      </c>
      <c r="D31" s="14" t="s">
        <v>124</v>
      </c>
      <c r="E31" s="14" t="s">
        <v>125</v>
      </c>
      <c r="F31" s="14" t="s">
        <v>126</v>
      </c>
      <c r="G31" s="14" t="s">
        <v>127</v>
      </c>
      <c r="H31" s="3">
        <v>2022</v>
      </c>
      <c r="I31" s="14" t="s">
        <v>16</v>
      </c>
      <c r="J31" s="14" t="s">
        <v>17</v>
      </c>
    </row>
    <row r="32" spans="1:10" ht="14.4" x14ac:dyDescent="0.55000000000000004">
      <c r="A32" s="10" t="s">
        <v>693</v>
      </c>
      <c r="B32" s="15"/>
      <c r="C32" s="11" t="s">
        <v>586</v>
      </c>
      <c r="D32" s="10" t="s">
        <v>128</v>
      </c>
      <c r="E32" s="10" t="s">
        <v>129</v>
      </c>
      <c r="F32" s="10" t="s">
        <v>14</v>
      </c>
      <c r="G32" s="10" t="s">
        <v>130</v>
      </c>
      <c r="H32" s="2">
        <v>2021</v>
      </c>
      <c r="I32" s="10" t="s">
        <v>16</v>
      </c>
      <c r="J32" s="10" t="s">
        <v>17</v>
      </c>
    </row>
    <row r="33" spans="1:10" ht="14.4" x14ac:dyDescent="0.55000000000000004">
      <c r="A33" s="10" t="s">
        <v>693</v>
      </c>
      <c r="B33" s="13" t="s">
        <v>2</v>
      </c>
      <c r="C33" s="13" t="s">
        <v>587</v>
      </c>
      <c r="D33" s="14" t="s">
        <v>131</v>
      </c>
      <c r="E33" s="14" t="s">
        <v>132</v>
      </c>
      <c r="F33" s="14" t="s">
        <v>14</v>
      </c>
      <c r="G33" s="14" t="s">
        <v>133</v>
      </c>
      <c r="H33" s="3">
        <v>2021</v>
      </c>
      <c r="I33" s="14" t="s">
        <v>16</v>
      </c>
      <c r="J33" s="14" t="s">
        <v>17</v>
      </c>
    </row>
    <row r="34" spans="1:10" ht="14.4" x14ac:dyDescent="0.55000000000000004">
      <c r="A34" s="10" t="s">
        <v>693</v>
      </c>
      <c r="B34" s="15"/>
      <c r="C34" s="11" t="s">
        <v>588</v>
      </c>
      <c r="D34" s="10" t="s">
        <v>134</v>
      </c>
      <c r="E34" s="10" t="s">
        <v>135</v>
      </c>
      <c r="F34" s="10" t="s">
        <v>136</v>
      </c>
      <c r="G34" s="10" t="s">
        <v>137</v>
      </c>
      <c r="H34" s="2">
        <v>2021</v>
      </c>
      <c r="I34" s="10" t="s">
        <v>72</v>
      </c>
      <c r="J34" s="10" t="s">
        <v>17</v>
      </c>
    </row>
    <row r="35" spans="1:10" ht="14.4" x14ac:dyDescent="0.55000000000000004">
      <c r="A35" s="10" t="s">
        <v>693</v>
      </c>
      <c r="B35" s="13" t="s">
        <v>589</v>
      </c>
      <c r="C35" s="13" t="s">
        <v>590</v>
      </c>
      <c r="D35" s="14" t="s">
        <v>138</v>
      </c>
      <c r="E35" s="14" t="s">
        <v>139</v>
      </c>
      <c r="F35" s="14" t="s">
        <v>140</v>
      </c>
      <c r="G35" s="14" t="s">
        <v>141</v>
      </c>
      <c r="H35" s="3">
        <v>2020</v>
      </c>
      <c r="I35" s="14" t="s">
        <v>16</v>
      </c>
      <c r="J35" s="14" t="s">
        <v>17</v>
      </c>
    </row>
    <row r="36" spans="1:10" ht="14.4" x14ac:dyDescent="0.55000000000000004">
      <c r="A36" s="10" t="s">
        <v>693</v>
      </c>
      <c r="B36" s="11" t="s">
        <v>591</v>
      </c>
      <c r="C36" s="11" t="s">
        <v>592</v>
      </c>
      <c r="D36" s="10" t="s">
        <v>142</v>
      </c>
      <c r="E36" s="10" t="s">
        <v>143</v>
      </c>
      <c r="F36" s="10" t="s">
        <v>144</v>
      </c>
      <c r="G36" s="10" t="s">
        <v>145</v>
      </c>
      <c r="H36" s="2">
        <v>2022</v>
      </c>
      <c r="I36" s="10" t="s">
        <v>16</v>
      </c>
      <c r="J36" s="10" t="s">
        <v>17</v>
      </c>
    </row>
    <row r="37" spans="1:10" ht="14.4" x14ac:dyDescent="0.55000000000000004">
      <c r="A37" s="10" t="s">
        <v>693</v>
      </c>
      <c r="B37" s="12"/>
      <c r="C37" s="13" t="s">
        <v>593</v>
      </c>
      <c r="D37" s="14" t="s">
        <v>146</v>
      </c>
      <c r="E37" s="14" t="s">
        <v>147</v>
      </c>
      <c r="F37" s="14" t="s">
        <v>24</v>
      </c>
      <c r="G37" s="14" t="s">
        <v>148</v>
      </c>
      <c r="H37" s="3">
        <v>2021</v>
      </c>
      <c r="I37" s="14" t="s">
        <v>16</v>
      </c>
      <c r="J37" s="14" t="s">
        <v>17</v>
      </c>
    </row>
    <row r="38" spans="1:10" ht="14.4" x14ac:dyDescent="0.55000000000000004">
      <c r="A38" s="10" t="s">
        <v>693</v>
      </c>
      <c r="B38" s="15"/>
      <c r="C38" s="11" t="s">
        <v>594</v>
      </c>
      <c r="D38" s="10" t="s">
        <v>149</v>
      </c>
      <c r="E38" s="10" t="s">
        <v>150</v>
      </c>
      <c r="F38" s="10" t="s">
        <v>151</v>
      </c>
      <c r="G38" s="10" t="s">
        <v>152</v>
      </c>
      <c r="H38" s="2">
        <v>2021</v>
      </c>
      <c r="I38" s="10" t="s">
        <v>16</v>
      </c>
      <c r="J38" s="10" t="s">
        <v>17</v>
      </c>
    </row>
    <row r="39" spans="1:10" ht="14.4" x14ac:dyDescent="0.55000000000000004">
      <c r="A39" s="10" t="s">
        <v>693</v>
      </c>
      <c r="B39" s="13" t="s">
        <v>2</v>
      </c>
      <c r="C39" s="13" t="s">
        <v>585</v>
      </c>
      <c r="D39" s="14" t="s">
        <v>153</v>
      </c>
      <c r="E39" s="14" t="s">
        <v>154</v>
      </c>
      <c r="F39" s="14" t="s">
        <v>155</v>
      </c>
      <c r="G39" s="14" t="s">
        <v>156</v>
      </c>
      <c r="H39" s="3">
        <v>2019</v>
      </c>
      <c r="I39" s="14" t="s">
        <v>16</v>
      </c>
      <c r="J39" s="14" t="s">
        <v>17</v>
      </c>
    </row>
    <row r="40" spans="1:10" ht="14.4" x14ac:dyDescent="0.55000000000000004">
      <c r="A40" s="10" t="s">
        <v>693</v>
      </c>
      <c r="B40" s="15"/>
      <c r="C40" s="11" t="s">
        <v>595</v>
      </c>
      <c r="D40" s="10" t="s">
        <v>157</v>
      </c>
      <c r="E40" s="10" t="s">
        <v>158</v>
      </c>
      <c r="F40" s="10" t="s">
        <v>159</v>
      </c>
      <c r="G40" s="10" t="s">
        <v>160</v>
      </c>
      <c r="H40" s="2">
        <v>2021</v>
      </c>
      <c r="I40" s="10" t="s">
        <v>16</v>
      </c>
      <c r="J40" s="10" t="s">
        <v>17</v>
      </c>
    </row>
    <row r="41" spans="1:10" ht="14.4" x14ac:dyDescent="0.55000000000000004">
      <c r="A41" s="10" t="s">
        <v>693</v>
      </c>
      <c r="B41" s="12"/>
      <c r="C41" s="13" t="s">
        <v>596</v>
      </c>
      <c r="D41" s="14" t="s">
        <v>161</v>
      </c>
      <c r="E41" s="14" t="s">
        <v>162</v>
      </c>
      <c r="F41" s="14" t="s">
        <v>24</v>
      </c>
      <c r="G41" s="14" t="s">
        <v>163</v>
      </c>
      <c r="H41" s="3">
        <v>2021</v>
      </c>
      <c r="I41" s="14" t="s">
        <v>16</v>
      </c>
      <c r="J41" s="14" t="s">
        <v>17</v>
      </c>
    </row>
    <row r="42" spans="1:10" ht="14.4" x14ac:dyDescent="0.55000000000000004">
      <c r="A42" s="10" t="s">
        <v>693</v>
      </c>
      <c r="B42" s="15"/>
      <c r="C42" s="11" t="s">
        <v>596</v>
      </c>
      <c r="D42" s="10" t="s">
        <v>164</v>
      </c>
      <c r="E42" s="10" t="s">
        <v>165</v>
      </c>
      <c r="F42" s="10" t="s">
        <v>114</v>
      </c>
      <c r="G42" s="10" t="s">
        <v>163</v>
      </c>
      <c r="H42" s="2">
        <v>2021</v>
      </c>
      <c r="I42" s="10" t="s">
        <v>16</v>
      </c>
      <c r="J42" s="10" t="s">
        <v>17</v>
      </c>
    </row>
    <row r="43" spans="1:10" ht="14.4" x14ac:dyDescent="0.55000000000000004">
      <c r="A43" s="10" t="s">
        <v>693</v>
      </c>
      <c r="B43" s="12"/>
      <c r="C43" s="13" t="s">
        <v>597</v>
      </c>
      <c r="D43" s="14" t="s">
        <v>166</v>
      </c>
      <c r="E43" s="14" t="s">
        <v>167</v>
      </c>
      <c r="F43" s="14" t="s">
        <v>168</v>
      </c>
      <c r="G43" s="14" t="s">
        <v>169</v>
      </c>
      <c r="H43" s="3">
        <v>2022</v>
      </c>
      <c r="I43" s="14" t="s">
        <v>16</v>
      </c>
      <c r="J43" s="14" t="s">
        <v>17</v>
      </c>
    </row>
    <row r="44" spans="1:10" ht="14.4" x14ac:dyDescent="0.55000000000000004">
      <c r="A44" s="10" t="s">
        <v>693</v>
      </c>
      <c r="B44" s="11" t="s">
        <v>598</v>
      </c>
      <c r="C44" s="11" t="s">
        <v>599</v>
      </c>
      <c r="D44" s="10" t="s">
        <v>170</v>
      </c>
      <c r="E44" s="10" t="s">
        <v>171</v>
      </c>
      <c r="F44" s="10" t="s">
        <v>172</v>
      </c>
      <c r="G44" s="10" t="s">
        <v>173</v>
      </c>
      <c r="H44" s="2">
        <v>2022</v>
      </c>
      <c r="I44" s="10" t="s">
        <v>16</v>
      </c>
      <c r="J44" s="10" t="s">
        <v>17</v>
      </c>
    </row>
    <row r="45" spans="1:10" ht="14.4" x14ac:dyDescent="0.55000000000000004">
      <c r="A45" s="10" t="s">
        <v>693</v>
      </c>
      <c r="B45" s="12"/>
      <c r="C45" s="13" t="s">
        <v>600</v>
      </c>
      <c r="D45" s="14" t="s">
        <v>174</v>
      </c>
      <c r="E45" s="14" t="s">
        <v>175</v>
      </c>
      <c r="F45" s="14" t="s">
        <v>176</v>
      </c>
      <c r="G45" s="14" t="s">
        <v>177</v>
      </c>
      <c r="H45" s="3">
        <v>2022</v>
      </c>
      <c r="I45" s="14" t="s">
        <v>72</v>
      </c>
      <c r="J45" s="14" t="s">
        <v>17</v>
      </c>
    </row>
    <row r="46" spans="1:10" ht="14.4" x14ac:dyDescent="0.55000000000000004">
      <c r="A46" s="10" t="s">
        <v>693</v>
      </c>
      <c r="B46" s="11" t="s">
        <v>601</v>
      </c>
      <c r="C46" s="11" t="s">
        <v>602</v>
      </c>
      <c r="D46" s="10" t="s">
        <v>178</v>
      </c>
      <c r="E46" s="10" t="s">
        <v>179</v>
      </c>
      <c r="F46" s="10" t="s">
        <v>180</v>
      </c>
      <c r="G46" s="10" t="s">
        <v>181</v>
      </c>
      <c r="H46" s="2">
        <v>2017</v>
      </c>
      <c r="I46" s="10" t="s">
        <v>16</v>
      </c>
      <c r="J46" s="10" t="s">
        <v>17</v>
      </c>
    </row>
    <row r="47" spans="1:10" ht="14.4" x14ac:dyDescent="0.55000000000000004">
      <c r="A47" s="10" t="s">
        <v>693</v>
      </c>
      <c r="B47" s="12"/>
      <c r="C47" s="13" t="s">
        <v>603</v>
      </c>
      <c r="D47" s="14" t="s">
        <v>182</v>
      </c>
      <c r="E47" s="14" t="s">
        <v>183</v>
      </c>
      <c r="F47" s="14" t="s">
        <v>184</v>
      </c>
      <c r="G47" s="14" t="s">
        <v>185</v>
      </c>
      <c r="H47" s="3">
        <v>2021</v>
      </c>
      <c r="I47" s="14" t="s">
        <v>16</v>
      </c>
      <c r="J47" s="14" t="s">
        <v>17</v>
      </c>
    </row>
    <row r="48" spans="1:10" ht="14.4" x14ac:dyDescent="0.55000000000000004">
      <c r="A48" s="10" t="s">
        <v>693</v>
      </c>
      <c r="B48" s="11" t="s">
        <v>3</v>
      </c>
      <c r="C48" s="11" t="s">
        <v>604</v>
      </c>
      <c r="D48" s="10" t="s">
        <v>187</v>
      </c>
      <c r="E48" s="10" t="s">
        <v>188</v>
      </c>
      <c r="F48" s="10" t="s">
        <v>14</v>
      </c>
      <c r="G48" s="10" t="s">
        <v>189</v>
      </c>
      <c r="H48" s="2">
        <v>2021</v>
      </c>
      <c r="I48" s="10" t="s">
        <v>16</v>
      </c>
      <c r="J48" s="10" t="s">
        <v>17</v>
      </c>
    </row>
    <row r="49" spans="1:10" ht="14.4" x14ac:dyDescent="0.55000000000000004">
      <c r="A49" s="14" t="s">
        <v>694</v>
      </c>
      <c r="B49" s="14" t="s">
        <v>517</v>
      </c>
      <c r="C49" s="14"/>
      <c r="D49" s="14" t="s">
        <v>190</v>
      </c>
      <c r="E49" s="14" t="s">
        <v>191</v>
      </c>
      <c r="F49" s="14" t="s">
        <v>14</v>
      </c>
      <c r="G49" s="14" t="s">
        <v>192</v>
      </c>
      <c r="H49" s="3">
        <v>2021</v>
      </c>
      <c r="I49" s="14" t="s">
        <v>16</v>
      </c>
      <c r="J49" s="14" t="s">
        <v>17</v>
      </c>
    </row>
    <row r="50" spans="1:10" ht="14.4" x14ac:dyDescent="0.55000000000000004">
      <c r="A50" s="14" t="s">
        <v>694</v>
      </c>
      <c r="B50" s="10"/>
      <c r="C50" s="10"/>
      <c r="D50" s="10" t="s">
        <v>193</v>
      </c>
      <c r="E50" s="10" t="s">
        <v>194</v>
      </c>
      <c r="F50" s="10" t="s">
        <v>195</v>
      </c>
      <c r="G50" s="10" t="s">
        <v>196</v>
      </c>
      <c r="H50" s="2">
        <v>2020</v>
      </c>
      <c r="I50" s="10" t="s">
        <v>197</v>
      </c>
      <c r="J50" s="10" t="s">
        <v>198</v>
      </c>
    </row>
    <row r="51" spans="1:10" ht="14.4" x14ac:dyDescent="0.55000000000000004">
      <c r="A51" s="14" t="s">
        <v>694</v>
      </c>
      <c r="B51" s="14" t="s">
        <v>518</v>
      </c>
      <c r="C51" s="14"/>
      <c r="D51" s="14" t="s">
        <v>199</v>
      </c>
      <c r="E51" s="14" t="s">
        <v>200</v>
      </c>
      <c r="F51" s="14" t="s">
        <v>201</v>
      </c>
      <c r="G51" s="14" t="s">
        <v>202</v>
      </c>
      <c r="H51" s="3">
        <v>2022</v>
      </c>
      <c r="I51" s="14" t="s">
        <v>197</v>
      </c>
      <c r="J51" s="14" t="s">
        <v>198</v>
      </c>
    </row>
    <row r="52" spans="1:10" ht="14.4" x14ac:dyDescent="0.55000000000000004">
      <c r="A52" s="14" t="s">
        <v>694</v>
      </c>
      <c r="B52" s="10" t="s">
        <v>518</v>
      </c>
      <c r="C52" s="10"/>
      <c r="D52" s="10" t="s">
        <v>203</v>
      </c>
      <c r="E52" s="10" t="s">
        <v>204</v>
      </c>
      <c r="F52" s="10" t="s">
        <v>205</v>
      </c>
      <c r="G52" s="10" t="s">
        <v>206</v>
      </c>
      <c r="H52" s="2">
        <v>2022</v>
      </c>
      <c r="I52" s="10" t="s">
        <v>197</v>
      </c>
      <c r="J52" s="10" t="s">
        <v>198</v>
      </c>
    </row>
    <row r="53" spans="1:10" ht="14.4" x14ac:dyDescent="0.55000000000000004">
      <c r="A53" s="14" t="s">
        <v>694</v>
      </c>
      <c r="B53" s="14" t="s">
        <v>518</v>
      </c>
      <c r="C53" s="14"/>
      <c r="D53" s="14" t="s">
        <v>207</v>
      </c>
      <c r="E53" s="14" t="s">
        <v>208</v>
      </c>
      <c r="F53" s="14" t="s">
        <v>201</v>
      </c>
      <c r="G53" s="14" t="s">
        <v>209</v>
      </c>
      <c r="H53" s="3">
        <v>2022</v>
      </c>
      <c r="I53" s="14" t="s">
        <v>197</v>
      </c>
      <c r="J53" s="14" t="s">
        <v>198</v>
      </c>
    </row>
    <row r="54" spans="1:10" ht="14.4" x14ac:dyDescent="0.55000000000000004">
      <c r="A54" s="14" t="s">
        <v>694</v>
      </c>
      <c r="B54" s="10"/>
      <c r="C54" s="10" t="s">
        <v>519</v>
      </c>
      <c r="D54" s="10" t="s">
        <v>210</v>
      </c>
      <c r="E54" s="10" t="s">
        <v>211</v>
      </c>
      <c r="F54" s="10" t="s">
        <v>212</v>
      </c>
      <c r="G54" s="10" t="s">
        <v>213</v>
      </c>
      <c r="H54" s="2">
        <v>2020</v>
      </c>
      <c r="I54" s="10" t="s">
        <v>197</v>
      </c>
      <c r="J54" s="10" t="s">
        <v>198</v>
      </c>
    </row>
    <row r="55" spans="1:10" ht="14.4" x14ac:dyDescent="0.55000000000000004">
      <c r="A55" s="14" t="s">
        <v>694</v>
      </c>
      <c r="B55" s="14" t="s">
        <v>518</v>
      </c>
      <c r="C55" s="14"/>
      <c r="D55" s="14" t="s">
        <v>214</v>
      </c>
      <c r="E55" s="14" t="s">
        <v>215</v>
      </c>
      <c r="F55" s="14" t="s">
        <v>201</v>
      </c>
      <c r="G55" s="14" t="s">
        <v>216</v>
      </c>
      <c r="H55" s="3">
        <v>2022</v>
      </c>
      <c r="I55" s="14" t="s">
        <v>197</v>
      </c>
      <c r="J55" s="14" t="s">
        <v>198</v>
      </c>
    </row>
    <row r="56" spans="1:10" ht="14.4" x14ac:dyDescent="0.55000000000000004">
      <c r="A56" s="14" t="s">
        <v>694</v>
      </c>
      <c r="B56" s="10"/>
      <c r="C56" s="10"/>
      <c r="D56" s="10" t="s">
        <v>217</v>
      </c>
      <c r="E56" s="10" t="s">
        <v>218</v>
      </c>
      <c r="F56" s="10" t="s">
        <v>219</v>
      </c>
      <c r="G56" s="10" t="s">
        <v>220</v>
      </c>
      <c r="H56" s="2">
        <v>2021</v>
      </c>
      <c r="I56" s="10" t="s">
        <v>197</v>
      </c>
      <c r="J56" s="10" t="s">
        <v>198</v>
      </c>
    </row>
    <row r="57" spans="1:10" ht="14.4" x14ac:dyDescent="0.55000000000000004">
      <c r="A57" s="14" t="s">
        <v>694</v>
      </c>
      <c r="B57" s="14"/>
      <c r="C57" s="14" t="s">
        <v>520</v>
      </c>
      <c r="D57" s="14" t="s">
        <v>221</v>
      </c>
      <c r="E57" s="14" t="s">
        <v>222</v>
      </c>
      <c r="F57" s="14" t="s">
        <v>201</v>
      </c>
      <c r="G57" s="14" t="s">
        <v>223</v>
      </c>
      <c r="H57" s="3">
        <v>2022</v>
      </c>
      <c r="I57" s="14" t="s">
        <v>197</v>
      </c>
      <c r="J57" s="14" t="s">
        <v>198</v>
      </c>
    </row>
    <row r="58" spans="1:10" ht="14.4" x14ac:dyDescent="0.55000000000000004">
      <c r="A58" s="14" t="s">
        <v>694</v>
      </c>
      <c r="B58" s="10" t="s">
        <v>518</v>
      </c>
      <c r="C58" s="10"/>
      <c r="D58" s="10" t="s">
        <v>224</v>
      </c>
      <c r="E58" s="10" t="s">
        <v>225</v>
      </c>
      <c r="F58" s="10" t="s">
        <v>201</v>
      </c>
      <c r="G58" s="10" t="s">
        <v>226</v>
      </c>
      <c r="H58" s="2">
        <v>2022</v>
      </c>
      <c r="I58" s="10" t="s">
        <v>197</v>
      </c>
      <c r="J58" s="10" t="s">
        <v>198</v>
      </c>
    </row>
    <row r="59" spans="1:10" ht="14.4" x14ac:dyDescent="0.55000000000000004">
      <c r="A59" s="14" t="s">
        <v>694</v>
      </c>
      <c r="B59" s="14"/>
      <c r="C59" s="14"/>
      <c r="D59" s="14" t="s">
        <v>227</v>
      </c>
      <c r="E59" s="14" t="s">
        <v>228</v>
      </c>
      <c r="F59" s="14" t="s">
        <v>229</v>
      </c>
      <c r="G59" s="14" t="s">
        <v>230</v>
      </c>
      <c r="H59" s="3">
        <v>2020</v>
      </c>
      <c r="I59" s="14" t="s">
        <v>197</v>
      </c>
      <c r="J59" s="14" t="s">
        <v>198</v>
      </c>
    </row>
    <row r="60" spans="1:10" ht="14.4" x14ac:dyDescent="0.55000000000000004">
      <c r="A60" s="14" t="s">
        <v>694</v>
      </c>
      <c r="B60" s="10" t="s">
        <v>518</v>
      </c>
      <c r="C60" s="10"/>
      <c r="D60" s="10" t="s">
        <v>231</v>
      </c>
      <c r="E60" s="10" t="s">
        <v>232</v>
      </c>
      <c r="F60" s="10" t="s">
        <v>233</v>
      </c>
      <c r="G60" s="10" t="s">
        <v>234</v>
      </c>
      <c r="H60" s="2">
        <v>2023</v>
      </c>
      <c r="I60" s="10" t="s">
        <v>235</v>
      </c>
      <c r="J60" s="10" t="s">
        <v>198</v>
      </c>
    </row>
    <row r="61" spans="1:10" ht="14.4" x14ac:dyDescent="0.55000000000000004">
      <c r="A61" s="14" t="s">
        <v>694</v>
      </c>
      <c r="B61" s="14"/>
      <c r="C61" s="14" t="s">
        <v>521</v>
      </c>
      <c r="D61" s="14" t="s">
        <v>236</v>
      </c>
      <c r="E61" s="14" t="s">
        <v>237</v>
      </c>
      <c r="F61" s="14" t="s">
        <v>201</v>
      </c>
      <c r="G61" s="14" t="s">
        <v>238</v>
      </c>
      <c r="H61" s="3">
        <v>2022</v>
      </c>
      <c r="I61" s="14" t="s">
        <v>197</v>
      </c>
      <c r="J61" s="14" t="s">
        <v>198</v>
      </c>
    </row>
    <row r="62" spans="1:10" ht="14.4" x14ac:dyDescent="0.55000000000000004">
      <c r="A62" s="14" t="s">
        <v>694</v>
      </c>
      <c r="B62" s="10" t="s">
        <v>518</v>
      </c>
      <c r="C62" s="10" t="s">
        <v>522</v>
      </c>
      <c r="D62" s="10" t="s">
        <v>239</v>
      </c>
      <c r="E62" s="10" t="s">
        <v>240</v>
      </c>
      <c r="F62" s="10" t="s">
        <v>201</v>
      </c>
      <c r="G62" s="10" t="s">
        <v>241</v>
      </c>
      <c r="H62" s="2">
        <v>2022</v>
      </c>
      <c r="I62" s="10" t="s">
        <v>197</v>
      </c>
      <c r="J62" s="10" t="s">
        <v>198</v>
      </c>
    </row>
    <row r="63" spans="1:10" ht="14.4" x14ac:dyDescent="0.55000000000000004">
      <c r="A63" s="14" t="s">
        <v>694</v>
      </c>
      <c r="B63" s="14" t="s">
        <v>518</v>
      </c>
      <c r="C63" s="14" t="s">
        <v>523</v>
      </c>
      <c r="D63" s="14" t="s">
        <v>242</v>
      </c>
      <c r="E63" s="14" t="s">
        <v>243</v>
      </c>
      <c r="F63" s="14" t="s">
        <v>201</v>
      </c>
      <c r="G63" s="14" t="s">
        <v>244</v>
      </c>
      <c r="H63" s="3">
        <v>2022</v>
      </c>
      <c r="I63" s="14" t="s">
        <v>197</v>
      </c>
      <c r="J63" s="14" t="s">
        <v>198</v>
      </c>
    </row>
    <row r="64" spans="1:10" ht="14.4" x14ac:dyDescent="0.55000000000000004">
      <c r="A64" s="14" t="s">
        <v>694</v>
      </c>
      <c r="B64" s="10" t="s">
        <v>524</v>
      </c>
      <c r="C64" s="10"/>
      <c r="D64" s="10" t="s">
        <v>245</v>
      </c>
      <c r="E64" s="10" t="s">
        <v>246</v>
      </c>
      <c r="F64" s="10" t="s">
        <v>201</v>
      </c>
      <c r="G64" s="10" t="s">
        <v>202</v>
      </c>
      <c r="H64" s="2">
        <v>2022</v>
      </c>
      <c r="I64" s="10" t="s">
        <v>197</v>
      </c>
      <c r="J64" s="10" t="s">
        <v>198</v>
      </c>
    </row>
    <row r="65" spans="1:10" ht="14.4" x14ac:dyDescent="0.55000000000000004">
      <c r="A65" s="14" t="s">
        <v>694</v>
      </c>
      <c r="B65" s="14"/>
      <c r="C65" s="14"/>
      <c r="D65" s="14" t="s">
        <v>247</v>
      </c>
      <c r="E65" s="14" t="s">
        <v>248</v>
      </c>
      <c r="F65" s="14" t="s">
        <v>201</v>
      </c>
      <c r="G65" s="14" t="s">
        <v>249</v>
      </c>
      <c r="H65" s="3">
        <v>2022</v>
      </c>
      <c r="I65" s="14" t="s">
        <v>197</v>
      </c>
      <c r="J65" s="14" t="s">
        <v>198</v>
      </c>
    </row>
    <row r="66" spans="1:10" ht="14.4" x14ac:dyDescent="0.55000000000000004">
      <c r="A66" s="14" t="s">
        <v>694</v>
      </c>
      <c r="B66" s="10"/>
      <c r="C66" s="10"/>
      <c r="D66" s="10" t="s">
        <v>250</v>
      </c>
      <c r="E66" s="10" t="s">
        <v>251</v>
      </c>
      <c r="F66" s="10" t="s">
        <v>252</v>
      </c>
      <c r="G66" s="10" t="s">
        <v>253</v>
      </c>
      <c r="H66" s="2">
        <v>2022</v>
      </c>
      <c r="I66" s="10" t="s">
        <v>197</v>
      </c>
      <c r="J66" s="10" t="s">
        <v>198</v>
      </c>
    </row>
    <row r="67" spans="1:10" ht="14.4" x14ac:dyDescent="0.55000000000000004">
      <c r="A67" s="14" t="s">
        <v>694</v>
      </c>
      <c r="B67" s="14" t="s">
        <v>525</v>
      </c>
      <c r="C67" s="14"/>
      <c r="D67" s="14" t="s">
        <v>254</v>
      </c>
      <c r="E67" s="14" t="s">
        <v>255</v>
      </c>
      <c r="F67" s="14" t="s">
        <v>256</v>
      </c>
      <c r="G67" s="14" t="s">
        <v>257</v>
      </c>
      <c r="H67" s="3">
        <v>2019</v>
      </c>
      <c r="I67" s="14" t="s">
        <v>258</v>
      </c>
      <c r="J67" s="14" t="s">
        <v>259</v>
      </c>
    </row>
    <row r="68" spans="1:10" ht="14.4" x14ac:dyDescent="0.55000000000000004">
      <c r="A68" s="14" t="s">
        <v>694</v>
      </c>
      <c r="B68" s="10"/>
      <c r="C68" s="10"/>
      <c r="D68" s="10" t="s">
        <v>260</v>
      </c>
      <c r="E68" s="10" t="s">
        <v>261</v>
      </c>
      <c r="F68" s="10" t="s">
        <v>262</v>
      </c>
      <c r="G68" s="10" t="s">
        <v>263</v>
      </c>
      <c r="H68" s="2">
        <v>2021</v>
      </c>
      <c r="I68" s="10" t="s">
        <v>258</v>
      </c>
      <c r="J68" s="10" t="s">
        <v>264</v>
      </c>
    </row>
    <row r="69" spans="1:10" ht="14.4" x14ac:dyDescent="0.55000000000000004">
      <c r="A69" s="14" t="s">
        <v>694</v>
      </c>
      <c r="B69" s="14" t="s">
        <v>526</v>
      </c>
      <c r="C69" s="14"/>
      <c r="D69" s="14" t="s">
        <v>265</v>
      </c>
      <c r="E69" s="14" t="s">
        <v>266</v>
      </c>
      <c r="F69" s="14" t="s">
        <v>262</v>
      </c>
      <c r="G69" s="14" t="s">
        <v>267</v>
      </c>
      <c r="H69" s="3">
        <v>2022</v>
      </c>
      <c r="I69" s="14" t="s">
        <v>258</v>
      </c>
      <c r="J69" s="14" t="s">
        <v>264</v>
      </c>
    </row>
    <row r="70" spans="1:10" ht="14.4" x14ac:dyDescent="0.55000000000000004">
      <c r="A70" s="14" t="s">
        <v>694</v>
      </c>
      <c r="B70" s="10" t="s">
        <v>527</v>
      </c>
      <c r="C70" s="10"/>
      <c r="D70" s="10" t="s">
        <v>268</v>
      </c>
      <c r="E70" s="10" t="s">
        <v>269</v>
      </c>
      <c r="F70" s="10" t="s">
        <v>270</v>
      </c>
      <c r="G70" s="10" t="s">
        <v>271</v>
      </c>
      <c r="H70" s="2">
        <v>2021</v>
      </c>
      <c r="I70" s="10" t="s">
        <v>272</v>
      </c>
      <c r="J70" s="10" t="s">
        <v>273</v>
      </c>
    </row>
    <row r="71" spans="1:10" ht="14.4" x14ac:dyDescent="0.55000000000000004">
      <c r="A71" s="14" t="s">
        <v>694</v>
      </c>
      <c r="B71" s="14"/>
      <c r="C71" s="14"/>
      <c r="D71" s="14" t="s">
        <v>274</v>
      </c>
      <c r="E71" s="14" t="s">
        <v>275</v>
      </c>
      <c r="F71" s="14" t="s">
        <v>276</v>
      </c>
      <c r="G71" s="14" t="s">
        <v>277</v>
      </c>
      <c r="H71" s="3">
        <v>2023</v>
      </c>
      <c r="I71" s="14" t="s">
        <v>272</v>
      </c>
      <c r="J71" s="14" t="s">
        <v>278</v>
      </c>
    </row>
    <row r="72" spans="1:10" ht="14.4" x14ac:dyDescent="0.55000000000000004">
      <c r="A72" s="14" t="s">
        <v>694</v>
      </c>
      <c r="B72" s="10"/>
      <c r="C72" s="10"/>
      <c r="D72" s="10" t="s">
        <v>279</v>
      </c>
      <c r="E72" s="10" t="s">
        <v>280</v>
      </c>
      <c r="F72" s="10" t="s">
        <v>281</v>
      </c>
      <c r="G72" s="10" t="s">
        <v>282</v>
      </c>
      <c r="H72" s="2">
        <v>2021</v>
      </c>
      <c r="I72" s="10" t="s">
        <v>258</v>
      </c>
      <c r="J72" s="10" t="s">
        <v>283</v>
      </c>
    </row>
    <row r="73" spans="1:10" ht="14.4" x14ac:dyDescent="0.55000000000000004">
      <c r="A73" s="14" t="s">
        <v>694</v>
      </c>
      <c r="B73" s="14" t="s">
        <v>518</v>
      </c>
      <c r="C73" s="14"/>
      <c r="D73" s="14" t="s">
        <v>284</v>
      </c>
      <c r="E73" s="14" t="s">
        <v>285</v>
      </c>
      <c r="F73" s="14" t="s">
        <v>286</v>
      </c>
      <c r="G73" s="14" t="s">
        <v>287</v>
      </c>
      <c r="H73" s="3">
        <v>2022</v>
      </c>
      <c r="I73" s="14" t="s">
        <v>272</v>
      </c>
      <c r="J73" s="14" t="s">
        <v>283</v>
      </c>
    </row>
    <row r="74" spans="1:10" ht="14.4" x14ac:dyDescent="0.55000000000000004">
      <c r="A74" s="14" t="s">
        <v>694</v>
      </c>
      <c r="B74" s="10" t="s">
        <v>518</v>
      </c>
      <c r="C74" s="10"/>
      <c r="D74" s="10" t="s">
        <v>288</v>
      </c>
      <c r="E74" s="10" t="s">
        <v>289</v>
      </c>
      <c r="F74" s="10" t="s">
        <v>290</v>
      </c>
      <c r="G74" s="10" t="s">
        <v>291</v>
      </c>
      <c r="H74" s="2">
        <v>2019</v>
      </c>
      <c r="I74" s="10" t="s">
        <v>258</v>
      </c>
      <c r="J74" s="10" t="s">
        <v>283</v>
      </c>
    </row>
    <row r="75" spans="1:10" ht="14.4" x14ac:dyDescent="0.55000000000000004">
      <c r="A75" s="14" t="s">
        <v>694</v>
      </c>
      <c r="B75" s="10" t="s">
        <v>518</v>
      </c>
      <c r="C75" s="14"/>
      <c r="D75" s="14" t="s">
        <v>292</v>
      </c>
      <c r="E75" s="14" t="s">
        <v>293</v>
      </c>
      <c r="F75" s="14"/>
      <c r="G75" s="14" t="s">
        <v>294</v>
      </c>
      <c r="H75" s="3">
        <v>2018</v>
      </c>
      <c r="I75" s="14" t="s">
        <v>258</v>
      </c>
      <c r="J75" s="14" t="s">
        <v>283</v>
      </c>
    </row>
    <row r="76" spans="1:10" ht="14.4" x14ac:dyDescent="0.55000000000000004">
      <c r="A76" s="14" t="s">
        <v>694</v>
      </c>
      <c r="B76" s="10" t="s">
        <v>528</v>
      </c>
      <c r="C76" s="10"/>
      <c r="D76" s="10" t="s">
        <v>295</v>
      </c>
      <c r="E76" s="10" t="s">
        <v>296</v>
      </c>
      <c r="F76" s="10" t="s">
        <v>281</v>
      </c>
      <c r="G76" s="10" t="s">
        <v>297</v>
      </c>
      <c r="H76" s="2">
        <v>2020</v>
      </c>
      <c r="I76" s="10" t="s">
        <v>258</v>
      </c>
      <c r="J76" s="10" t="s">
        <v>283</v>
      </c>
    </row>
    <row r="77" spans="1:10" ht="14.4" x14ac:dyDescent="0.55000000000000004">
      <c r="A77" s="14" t="s">
        <v>694</v>
      </c>
      <c r="B77" s="14"/>
      <c r="C77" s="14"/>
      <c r="D77" s="14" t="s">
        <v>298</v>
      </c>
      <c r="E77" s="14" t="s">
        <v>299</v>
      </c>
      <c r="F77" s="14" t="s">
        <v>300</v>
      </c>
      <c r="G77" s="14" t="s">
        <v>301</v>
      </c>
      <c r="H77" s="3">
        <v>2022</v>
      </c>
      <c r="I77" s="14" t="s">
        <v>272</v>
      </c>
      <c r="J77" s="14" t="s">
        <v>302</v>
      </c>
    </row>
    <row r="78" spans="1:10" ht="14.4" x14ac:dyDescent="0.55000000000000004">
      <c r="A78" s="14" t="s">
        <v>694</v>
      </c>
      <c r="B78" s="10" t="s">
        <v>518</v>
      </c>
      <c r="C78" s="10"/>
      <c r="D78" s="10" t="s">
        <v>303</v>
      </c>
      <c r="E78" s="10" t="s">
        <v>304</v>
      </c>
      <c r="F78" s="10" t="s">
        <v>305</v>
      </c>
      <c r="G78" s="10" t="s">
        <v>306</v>
      </c>
      <c r="H78" s="2">
        <v>2023</v>
      </c>
      <c r="I78" s="10" t="s">
        <v>272</v>
      </c>
      <c r="J78" s="10" t="s">
        <v>302</v>
      </c>
    </row>
    <row r="79" spans="1:10" ht="14.4" x14ac:dyDescent="0.55000000000000004">
      <c r="A79" s="14" t="s">
        <v>694</v>
      </c>
      <c r="B79" s="14"/>
      <c r="C79" s="14"/>
      <c r="D79" s="14" t="s">
        <v>307</v>
      </c>
      <c r="E79" s="14" t="s">
        <v>308</v>
      </c>
      <c r="F79" s="14" t="s">
        <v>309</v>
      </c>
      <c r="G79" s="14" t="s">
        <v>310</v>
      </c>
      <c r="H79" s="3">
        <v>2023</v>
      </c>
      <c r="I79" s="14" t="s">
        <v>272</v>
      </c>
      <c r="J79" s="14" t="s">
        <v>302</v>
      </c>
    </row>
    <row r="80" spans="1:10" ht="14.4" x14ac:dyDescent="0.55000000000000004">
      <c r="A80" s="14" t="s">
        <v>694</v>
      </c>
      <c r="B80" s="10"/>
      <c r="C80" s="10"/>
      <c r="D80" s="10" t="s">
        <v>311</v>
      </c>
      <c r="E80" s="10" t="s">
        <v>312</v>
      </c>
      <c r="F80" s="10" t="s">
        <v>313</v>
      </c>
      <c r="G80" s="10" t="s">
        <v>314</v>
      </c>
      <c r="H80" s="2">
        <v>2023</v>
      </c>
      <c r="I80" s="10" t="s">
        <v>272</v>
      </c>
      <c r="J80" s="10" t="s">
        <v>302</v>
      </c>
    </row>
    <row r="81" spans="1:10" ht="14.4" x14ac:dyDescent="0.55000000000000004">
      <c r="A81" s="14" t="s">
        <v>694</v>
      </c>
      <c r="B81" s="14" t="s">
        <v>529</v>
      </c>
      <c r="C81" s="14"/>
      <c r="D81" s="14" t="s">
        <v>315</v>
      </c>
      <c r="E81" s="14" t="s">
        <v>316</v>
      </c>
      <c r="F81" s="14" t="s">
        <v>317</v>
      </c>
      <c r="G81" s="14" t="s">
        <v>318</v>
      </c>
      <c r="H81" s="3">
        <v>2022</v>
      </c>
      <c r="I81" s="14" t="s">
        <v>272</v>
      </c>
      <c r="J81" s="14" t="s">
        <v>302</v>
      </c>
    </row>
    <row r="82" spans="1:10" ht="14.4" x14ac:dyDescent="0.55000000000000004">
      <c r="A82" s="14" t="s">
        <v>694</v>
      </c>
      <c r="B82" s="14" t="s">
        <v>529</v>
      </c>
      <c r="C82" s="10"/>
      <c r="D82" s="10" t="s">
        <v>319</v>
      </c>
      <c r="E82" s="10" t="s">
        <v>320</v>
      </c>
      <c r="F82" s="10" t="s">
        <v>321</v>
      </c>
      <c r="G82" s="10" t="s">
        <v>318</v>
      </c>
      <c r="H82" s="2">
        <v>2022</v>
      </c>
      <c r="I82" s="10" t="s">
        <v>272</v>
      </c>
      <c r="J82" s="10" t="s">
        <v>302</v>
      </c>
    </row>
    <row r="83" spans="1:10" ht="14.4" x14ac:dyDescent="0.55000000000000004">
      <c r="A83" s="14" t="s">
        <v>694</v>
      </c>
      <c r="B83" s="14"/>
      <c r="C83" s="14"/>
      <c r="D83" s="14" t="s">
        <v>322</v>
      </c>
      <c r="E83" s="14" t="s">
        <v>323</v>
      </c>
      <c r="F83" s="14" t="s">
        <v>324</v>
      </c>
      <c r="G83" s="14" t="s">
        <v>325</v>
      </c>
      <c r="H83" s="3">
        <v>2022</v>
      </c>
      <c r="I83" s="14" t="s">
        <v>258</v>
      </c>
      <c r="J83" s="14" t="s">
        <v>326</v>
      </c>
    </row>
    <row r="84" spans="1:10" ht="14.4" x14ac:dyDescent="0.55000000000000004">
      <c r="A84" s="14" t="s">
        <v>694</v>
      </c>
      <c r="B84" s="10" t="s">
        <v>518</v>
      </c>
      <c r="C84" s="10"/>
      <c r="D84" s="10" t="s">
        <v>124</v>
      </c>
      <c r="E84" s="10" t="s">
        <v>327</v>
      </c>
      <c r="F84" s="10" t="s">
        <v>328</v>
      </c>
      <c r="G84" s="10" t="s">
        <v>329</v>
      </c>
      <c r="H84" s="2">
        <v>2022</v>
      </c>
      <c r="I84" s="10" t="s">
        <v>258</v>
      </c>
      <c r="J84" s="10" t="s">
        <v>330</v>
      </c>
    </row>
    <row r="85" spans="1:10" ht="14.4" x14ac:dyDescent="0.55000000000000004">
      <c r="A85" s="14" t="s">
        <v>694</v>
      </c>
      <c r="B85" s="14"/>
      <c r="C85" s="14"/>
      <c r="D85" s="14" t="s">
        <v>161</v>
      </c>
      <c r="E85" s="14" t="s">
        <v>331</v>
      </c>
      <c r="F85" s="14" t="s">
        <v>332</v>
      </c>
      <c r="G85" s="14" t="s">
        <v>333</v>
      </c>
      <c r="H85" s="3">
        <v>2021</v>
      </c>
      <c r="I85" s="14" t="s">
        <v>258</v>
      </c>
      <c r="J85" s="14" t="s">
        <v>330</v>
      </c>
    </row>
    <row r="86" spans="1:10" ht="14.4" x14ac:dyDescent="0.55000000000000004">
      <c r="A86" s="14" t="s">
        <v>694</v>
      </c>
      <c r="B86" s="10"/>
      <c r="C86" s="10" t="s">
        <v>530</v>
      </c>
      <c r="D86" s="10" t="s">
        <v>334</v>
      </c>
      <c r="E86" s="10" t="s">
        <v>335</v>
      </c>
      <c r="F86" s="10" t="s">
        <v>336</v>
      </c>
      <c r="G86" s="10" t="s">
        <v>337</v>
      </c>
      <c r="H86" s="2">
        <v>2021</v>
      </c>
      <c r="I86" s="10" t="s">
        <v>258</v>
      </c>
      <c r="J86" s="10" t="s">
        <v>330</v>
      </c>
    </row>
    <row r="87" spans="1:10" ht="14.4" x14ac:dyDescent="0.55000000000000004">
      <c r="A87" s="14" t="s">
        <v>694</v>
      </c>
      <c r="B87" s="14"/>
      <c r="C87" s="14"/>
      <c r="D87" s="14" t="s">
        <v>68</v>
      </c>
      <c r="E87" s="14" t="s">
        <v>338</v>
      </c>
      <c r="F87" s="14" t="s">
        <v>70</v>
      </c>
      <c r="G87" s="14" t="s">
        <v>339</v>
      </c>
      <c r="H87" s="3">
        <v>2021</v>
      </c>
      <c r="I87" s="14" t="s">
        <v>272</v>
      </c>
      <c r="J87" s="14" t="s">
        <v>330</v>
      </c>
    </row>
    <row r="88" spans="1:10" ht="14.4" x14ac:dyDescent="0.55000000000000004">
      <c r="A88" s="14" t="s">
        <v>694</v>
      </c>
      <c r="B88" s="10"/>
      <c r="C88" s="10"/>
      <c r="D88" s="10" t="s">
        <v>340</v>
      </c>
      <c r="E88" s="10" t="s">
        <v>341</v>
      </c>
      <c r="F88" s="10" t="s">
        <v>342</v>
      </c>
      <c r="G88" s="10" t="s">
        <v>343</v>
      </c>
      <c r="H88" s="2">
        <v>2021</v>
      </c>
      <c r="I88" s="10" t="s">
        <v>258</v>
      </c>
      <c r="J88" s="10" t="s">
        <v>330</v>
      </c>
    </row>
    <row r="89" spans="1:10" ht="14.4" x14ac:dyDescent="0.55000000000000004">
      <c r="A89" s="14" t="s">
        <v>694</v>
      </c>
      <c r="B89" s="14" t="s">
        <v>517</v>
      </c>
      <c r="C89" s="14"/>
      <c r="D89" s="14" t="s">
        <v>344</v>
      </c>
      <c r="E89" s="14" t="s">
        <v>345</v>
      </c>
      <c r="F89" s="14" t="s">
        <v>342</v>
      </c>
      <c r="G89" s="14" t="s">
        <v>346</v>
      </c>
      <c r="H89" s="3">
        <v>2021</v>
      </c>
      <c r="I89" s="14" t="s">
        <v>258</v>
      </c>
      <c r="J89" s="14" t="s">
        <v>330</v>
      </c>
    </row>
    <row r="90" spans="1:10" ht="14.4" x14ac:dyDescent="0.55000000000000004">
      <c r="A90" s="14" t="s">
        <v>694</v>
      </c>
      <c r="B90" s="10"/>
      <c r="C90" s="10"/>
      <c r="D90" s="10" t="s">
        <v>89</v>
      </c>
      <c r="E90" s="10" t="s">
        <v>347</v>
      </c>
      <c r="F90" s="10" t="s">
        <v>348</v>
      </c>
      <c r="G90" s="10" t="s">
        <v>349</v>
      </c>
      <c r="H90" s="2">
        <v>2021</v>
      </c>
      <c r="I90" s="10" t="s">
        <v>258</v>
      </c>
      <c r="J90" s="10" t="s">
        <v>330</v>
      </c>
    </row>
    <row r="91" spans="1:10" ht="14.4" x14ac:dyDescent="0.55000000000000004">
      <c r="A91" s="14" t="s">
        <v>694</v>
      </c>
      <c r="B91" s="14"/>
      <c r="C91" s="14"/>
      <c r="D91" s="14" t="s">
        <v>57</v>
      </c>
      <c r="E91" s="14" t="s">
        <v>350</v>
      </c>
      <c r="F91" s="14" t="s">
        <v>332</v>
      </c>
      <c r="G91" s="14" t="s">
        <v>351</v>
      </c>
      <c r="H91" s="3">
        <v>2021</v>
      </c>
      <c r="I91" s="14" t="s">
        <v>258</v>
      </c>
      <c r="J91" s="14" t="s">
        <v>330</v>
      </c>
    </row>
    <row r="92" spans="1:10" ht="14.4" x14ac:dyDescent="0.55000000000000004">
      <c r="A92" s="14" t="s">
        <v>694</v>
      </c>
      <c r="B92" s="10"/>
      <c r="C92" s="10"/>
      <c r="D92" s="10" t="s">
        <v>352</v>
      </c>
      <c r="E92" s="10" t="s">
        <v>353</v>
      </c>
      <c r="F92" s="10" t="s">
        <v>354</v>
      </c>
      <c r="G92" s="10" t="s">
        <v>355</v>
      </c>
      <c r="H92" s="2">
        <v>2023</v>
      </c>
      <c r="I92" s="10" t="s">
        <v>272</v>
      </c>
      <c r="J92" s="10" t="s">
        <v>330</v>
      </c>
    </row>
    <row r="93" spans="1:10" ht="14.4" x14ac:dyDescent="0.55000000000000004">
      <c r="A93" s="14" t="s">
        <v>694</v>
      </c>
      <c r="B93" s="14"/>
      <c r="C93" s="14"/>
      <c r="D93" s="14" t="s">
        <v>356</v>
      </c>
      <c r="E93" s="14" t="s">
        <v>357</v>
      </c>
      <c r="F93" s="14" t="s">
        <v>358</v>
      </c>
      <c r="G93" s="14" t="s">
        <v>359</v>
      </c>
      <c r="H93" s="3">
        <v>2021</v>
      </c>
      <c r="I93" s="14" t="s">
        <v>258</v>
      </c>
      <c r="J93" s="14" t="s">
        <v>330</v>
      </c>
    </row>
    <row r="94" spans="1:10" ht="14.4" x14ac:dyDescent="0.55000000000000004">
      <c r="A94" s="14" t="s">
        <v>694</v>
      </c>
      <c r="B94" s="10"/>
      <c r="C94" s="10"/>
      <c r="D94" s="10" t="s">
        <v>128</v>
      </c>
      <c r="E94" s="10" t="s">
        <v>360</v>
      </c>
      <c r="F94" s="10" t="s">
        <v>342</v>
      </c>
      <c r="G94" s="10" t="s">
        <v>361</v>
      </c>
      <c r="H94" s="2">
        <v>2021</v>
      </c>
      <c r="I94" s="10" t="s">
        <v>258</v>
      </c>
      <c r="J94" s="10" t="s">
        <v>330</v>
      </c>
    </row>
    <row r="95" spans="1:10" ht="14.4" x14ac:dyDescent="0.55000000000000004">
      <c r="A95" s="14" t="s">
        <v>694</v>
      </c>
      <c r="B95" s="14"/>
      <c r="C95" s="14"/>
      <c r="D95" s="14" t="s">
        <v>60</v>
      </c>
      <c r="E95" s="14" t="s">
        <v>362</v>
      </c>
      <c r="F95" s="14" t="s">
        <v>363</v>
      </c>
      <c r="G95" s="14" t="s">
        <v>364</v>
      </c>
      <c r="H95" s="3">
        <v>2021</v>
      </c>
      <c r="I95" s="14" t="s">
        <v>258</v>
      </c>
      <c r="J95" s="14" t="s">
        <v>330</v>
      </c>
    </row>
    <row r="96" spans="1:10" ht="14.4" x14ac:dyDescent="0.55000000000000004">
      <c r="A96" s="10" t="s">
        <v>695</v>
      </c>
      <c r="B96" s="16"/>
      <c r="C96" s="16" t="s">
        <v>531</v>
      </c>
      <c r="D96" s="10" t="s">
        <v>54</v>
      </c>
      <c r="E96" s="10" t="s">
        <v>365</v>
      </c>
      <c r="F96" s="10" t="s">
        <v>342</v>
      </c>
      <c r="G96" s="10" t="s">
        <v>366</v>
      </c>
      <c r="H96" s="2">
        <v>2021</v>
      </c>
      <c r="I96" s="10" t="s">
        <v>258</v>
      </c>
      <c r="J96" s="10" t="s">
        <v>330</v>
      </c>
    </row>
    <row r="97" spans="1:10" ht="14.4" x14ac:dyDescent="0.55000000000000004">
      <c r="A97" s="10" t="s">
        <v>695</v>
      </c>
      <c r="B97" s="17"/>
      <c r="C97" s="17" t="s">
        <v>532</v>
      </c>
      <c r="D97" s="14" t="s">
        <v>22</v>
      </c>
      <c r="E97" s="14" t="s">
        <v>367</v>
      </c>
      <c r="F97" s="14" t="s">
        <v>332</v>
      </c>
      <c r="G97" s="14" t="s">
        <v>368</v>
      </c>
      <c r="H97" s="3">
        <v>2021</v>
      </c>
      <c r="I97" s="14" t="s">
        <v>258</v>
      </c>
      <c r="J97" s="14" t="s">
        <v>330</v>
      </c>
    </row>
    <row r="98" spans="1:10" ht="14.4" x14ac:dyDescent="0.55000000000000004">
      <c r="A98" s="10" t="s">
        <v>695</v>
      </c>
      <c r="B98" s="16" t="s">
        <v>533</v>
      </c>
      <c r="C98" s="16" t="s">
        <v>534</v>
      </c>
      <c r="D98" s="10" t="s">
        <v>26</v>
      </c>
      <c r="E98" s="10" t="s">
        <v>369</v>
      </c>
      <c r="F98" s="10" t="s">
        <v>342</v>
      </c>
      <c r="G98" s="10" t="s">
        <v>370</v>
      </c>
      <c r="H98" s="2">
        <v>2021</v>
      </c>
      <c r="I98" s="10" t="s">
        <v>258</v>
      </c>
      <c r="J98" s="10" t="s">
        <v>330</v>
      </c>
    </row>
    <row r="99" spans="1:10" ht="14.4" x14ac:dyDescent="0.55000000000000004">
      <c r="A99" s="10" t="s">
        <v>695</v>
      </c>
      <c r="B99" s="17"/>
      <c r="C99" s="17" t="s">
        <v>535</v>
      </c>
      <c r="D99" s="14" t="s">
        <v>43</v>
      </c>
      <c r="E99" s="14" t="s">
        <v>371</v>
      </c>
      <c r="F99" s="14" t="s">
        <v>332</v>
      </c>
      <c r="G99" s="14" t="s">
        <v>372</v>
      </c>
      <c r="H99" s="3">
        <v>2022</v>
      </c>
      <c r="I99" s="14" t="s">
        <v>258</v>
      </c>
      <c r="J99" s="14" t="s">
        <v>330</v>
      </c>
    </row>
    <row r="100" spans="1:10" ht="14.4" x14ac:dyDescent="0.55000000000000004">
      <c r="A100" s="10" t="s">
        <v>695</v>
      </c>
      <c r="B100" s="16"/>
      <c r="C100" s="16"/>
      <c r="D100" s="10" t="s">
        <v>104</v>
      </c>
      <c r="E100" s="10" t="s">
        <v>373</v>
      </c>
      <c r="F100" s="10" t="s">
        <v>106</v>
      </c>
      <c r="G100" s="10" t="s">
        <v>374</v>
      </c>
      <c r="H100" s="2">
        <v>2022</v>
      </c>
      <c r="I100" s="10" t="s">
        <v>272</v>
      </c>
      <c r="J100" s="10" t="s">
        <v>330</v>
      </c>
    </row>
    <row r="101" spans="1:10" ht="14.4" x14ac:dyDescent="0.55000000000000004">
      <c r="A101" s="10" t="s">
        <v>695</v>
      </c>
      <c r="B101" s="17"/>
      <c r="C101" s="17"/>
      <c r="D101" s="14" t="s">
        <v>134</v>
      </c>
      <c r="E101" s="14" t="s">
        <v>375</v>
      </c>
      <c r="F101" s="14" t="s">
        <v>136</v>
      </c>
      <c r="G101" s="14" t="s">
        <v>376</v>
      </c>
      <c r="H101" s="3">
        <v>2021</v>
      </c>
      <c r="I101" s="14" t="s">
        <v>272</v>
      </c>
      <c r="J101" s="14" t="s">
        <v>330</v>
      </c>
    </row>
    <row r="102" spans="1:10" ht="14.4" x14ac:dyDescent="0.55000000000000004">
      <c r="A102" s="10" t="s">
        <v>695</v>
      </c>
      <c r="B102" s="16" t="s">
        <v>533</v>
      </c>
      <c r="C102" s="16"/>
      <c r="D102" s="10" t="s">
        <v>12</v>
      </c>
      <c r="E102" s="10" t="s">
        <v>377</v>
      </c>
      <c r="F102" s="10" t="s">
        <v>342</v>
      </c>
      <c r="G102" s="10" t="s">
        <v>378</v>
      </c>
      <c r="H102" s="2">
        <v>2021</v>
      </c>
      <c r="I102" s="10" t="s">
        <v>258</v>
      </c>
      <c r="J102" s="10" t="s">
        <v>330</v>
      </c>
    </row>
    <row r="103" spans="1:10" ht="14.4" x14ac:dyDescent="0.55000000000000004">
      <c r="A103" s="10" t="s">
        <v>695</v>
      </c>
      <c r="B103" s="17" t="s">
        <v>536</v>
      </c>
      <c r="C103" s="17"/>
      <c r="D103" s="14" t="s">
        <v>379</v>
      </c>
      <c r="E103" s="14" t="s">
        <v>380</v>
      </c>
      <c r="F103" s="14" t="s">
        <v>342</v>
      </c>
      <c r="G103" s="14" t="s">
        <v>381</v>
      </c>
      <c r="H103" s="3">
        <v>2021</v>
      </c>
      <c r="I103" s="14" t="s">
        <v>258</v>
      </c>
      <c r="J103" s="14" t="s">
        <v>330</v>
      </c>
    </row>
    <row r="104" spans="1:10" ht="14.4" x14ac:dyDescent="0.55000000000000004">
      <c r="A104" s="10" t="s">
        <v>695</v>
      </c>
      <c r="B104" s="16"/>
      <c r="C104" s="16" t="s">
        <v>537</v>
      </c>
      <c r="D104" s="10" t="s">
        <v>50</v>
      </c>
      <c r="E104" s="10" t="s">
        <v>382</v>
      </c>
      <c r="F104" s="10" t="s">
        <v>383</v>
      </c>
      <c r="G104" s="10" t="s">
        <v>384</v>
      </c>
      <c r="H104" s="2">
        <v>2021</v>
      </c>
      <c r="I104" s="10" t="s">
        <v>258</v>
      </c>
      <c r="J104" s="10" t="s">
        <v>330</v>
      </c>
    </row>
    <row r="105" spans="1:10" ht="14.4" x14ac:dyDescent="0.55000000000000004">
      <c r="A105" s="10" t="s">
        <v>695</v>
      </c>
      <c r="B105" s="17" t="s">
        <v>533</v>
      </c>
      <c r="C105" s="17" t="s">
        <v>538</v>
      </c>
      <c r="D105" s="14" t="s">
        <v>149</v>
      </c>
      <c r="E105" s="14" t="s">
        <v>385</v>
      </c>
      <c r="F105" s="14" t="s">
        <v>386</v>
      </c>
      <c r="G105" s="14" t="s">
        <v>387</v>
      </c>
      <c r="H105" s="3">
        <v>2021</v>
      </c>
      <c r="I105" s="14" t="s">
        <v>258</v>
      </c>
      <c r="J105" s="14" t="s">
        <v>330</v>
      </c>
    </row>
    <row r="106" spans="1:10" ht="14.4" x14ac:dyDescent="0.55000000000000004">
      <c r="A106" s="10" t="s">
        <v>695</v>
      </c>
      <c r="B106" s="16" t="s">
        <v>539</v>
      </c>
      <c r="C106" s="18" t="s">
        <v>540</v>
      </c>
      <c r="D106" s="10" t="s">
        <v>388</v>
      </c>
      <c r="E106" s="10" t="s">
        <v>389</v>
      </c>
      <c r="F106" s="10" t="s">
        <v>390</v>
      </c>
      <c r="G106" s="10" t="s">
        <v>391</v>
      </c>
      <c r="H106" s="2">
        <v>2021</v>
      </c>
      <c r="I106" s="10" t="s">
        <v>258</v>
      </c>
      <c r="J106" s="10" t="s">
        <v>330</v>
      </c>
    </row>
    <row r="107" spans="1:10" ht="14.4" x14ac:dyDescent="0.55000000000000004">
      <c r="A107" s="10" t="s">
        <v>695</v>
      </c>
      <c r="B107" s="17"/>
      <c r="C107" s="17"/>
      <c r="D107" s="14" t="s">
        <v>64</v>
      </c>
      <c r="E107" s="14" t="s">
        <v>392</v>
      </c>
      <c r="F107" s="14" t="s">
        <v>393</v>
      </c>
      <c r="G107" s="14" t="s">
        <v>394</v>
      </c>
      <c r="H107" s="3">
        <v>2022</v>
      </c>
      <c r="I107" s="14" t="s">
        <v>258</v>
      </c>
      <c r="J107" s="14" t="s">
        <v>330</v>
      </c>
    </row>
    <row r="108" spans="1:10" ht="14.4" x14ac:dyDescent="0.55000000000000004">
      <c r="A108" s="10" t="s">
        <v>695</v>
      </c>
      <c r="B108" s="16" t="s">
        <v>533</v>
      </c>
      <c r="C108" s="16" t="s">
        <v>541</v>
      </c>
      <c r="D108" s="10" t="s">
        <v>395</v>
      </c>
      <c r="E108" s="10" t="s">
        <v>396</v>
      </c>
      <c r="F108" s="10" t="s">
        <v>397</v>
      </c>
      <c r="G108" s="10" t="s">
        <v>398</v>
      </c>
      <c r="H108" s="2">
        <v>2023</v>
      </c>
      <c r="I108" s="10" t="s">
        <v>272</v>
      </c>
      <c r="J108" s="10" t="s">
        <v>330</v>
      </c>
    </row>
    <row r="109" spans="1:10" ht="14.4" x14ac:dyDescent="0.55000000000000004">
      <c r="A109" s="10" t="s">
        <v>695</v>
      </c>
      <c r="B109" s="16" t="s">
        <v>533</v>
      </c>
      <c r="C109" s="17"/>
      <c r="D109" s="14" t="s">
        <v>33</v>
      </c>
      <c r="E109" s="14" t="s">
        <v>399</v>
      </c>
      <c r="F109" s="14" t="s">
        <v>342</v>
      </c>
      <c r="G109" s="14" t="s">
        <v>400</v>
      </c>
      <c r="H109" s="3">
        <v>2021</v>
      </c>
      <c r="I109" s="14" t="s">
        <v>258</v>
      </c>
      <c r="J109" s="14" t="s">
        <v>330</v>
      </c>
    </row>
    <row r="110" spans="1:10" ht="14.4" x14ac:dyDescent="0.55000000000000004">
      <c r="A110" s="10" t="s">
        <v>695</v>
      </c>
      <c r="B110" s="16" t="s">
        <v>533</v>
      </c>
      <c r="C110" s="16"/>
      <c r="D110" s="10" t="s">
        <v>47</v>
      </c>
      <c r="E110" s="10" t="s">
        <v>401</v>
      </c>
      <c r="F110" s="10" t="s">
        <v>342</v>
      </c>
      <c r="G110" s="10" t="s">
        <v>402</v>
      </c>
      <c r="H110" s="2">
        <v>2021</v>
      </c>
      <c r="I110" s="10" t="s">
        <v>258</v>
      </c>
      <c r="J110" s="10" t="s">
        <v>330</v>
      </c>
    </row>
    <row r="111" spans="1:10" ht="14.4" x14ac:dyDescent="0.55000000000000004">
      <c r="A111" s="10" t="s">
        <v>695</v>
      </c>
      <c r="B111" s="17" t="s">
        <v>542</v>
      </c>
      <c r="C111" s="17" t="s">
        <v>543</v>
      </c>
      <c r="D111" s="14" t="s">
        <v>36</v>
      </c>
      <c r="E111" s="14" t="s">
        <v>403</v>
      </c>
      <c r="F111" s="14" t="s">
        <v>342</v>
      </c>
      <c r="G111" s="14" t="s">
        <v>404</v>
      </c>
      <c r="H111" s="3">
        <v>2021</v>
      </c>
      <c r="I111" s="14" t="s">
        <v>258</v>
      </c>
      <c r="J111" s="14" t="s">
        <v>330</v>
      </c>
    </row>
    <row r="112" spans="1:10" ht="14.4" x14ac:dyDescent="0.55000000000000004">
      <c r="A112" s="10" t="s">
        <v>695</v>
      </c>
      <c r="B112" s="16"/>
      <c r="C112" s="16"/>
      <c r="D112" s="10" t="s">
        <v>405</v>
      </c>
      <c r="E112" s="10" t="s">
        <v>406</v>
      </c>
      <c r="F112" s="10" t="s">
        <v>407</v>
      </c>
      <c r="G112" s="10" t="s">
        <v>408</v>
      </c>
      <c r="H112" s="2">
        <v>2021</v>
      </c>
      <c r="I112" s="10" t="s">
        <v>258</v>
      </c>
      <c r="J112" s="10" t="s">
        <v>330</v>
      </c>
    </row>
    <row r="113" spans="1:10" ht="14.4" x14ac:dyDescent="0.55000000000000004">
      <c r="A113" s="10" t="s">
        <v>695</v>
      </c>
      <c r="B113" s="17" t="s">
        <v>544</v>
      </c>
      <c r="C113" s="17" t="s">
        <v>545</v>
      </c>
      <c r="D113" s="14" t="s">
        <v>166</v>
      </c>
      <c r="E113" s="14" t="s">
        <v>409</v>
      </c>
      <c r="F113" s="14" t="s">
        <v>410</v>
      </c>
      <c r="G113" s="14" t="s">
        <v>411</v>
      </c>
      <c r="H113" s="3">
        <v>2022</v>
      </c>
      <c r="I113" s="14" t="s">
        <v>258</v>
      </c>
      <c r="J113" s="14" t="s">
        <v>330</v>
      </c>
    </row>
    <row r="114" spans="1:10" ht="14.4" x14ac:dyDescent="0.55000000000000004">
      <c r="A114" s="10" t="s">
        <v>695</v>
      </c>
      <c r="B114" s="16"/>
      <c r="C114" s="16" t="s">
        <v>546</v>
      </c>
      <c r="D114" s="10" t="s">
        <v>101</v>
      </c>
      <c r="E114" s="10" t="s">
        <v>412</v>
      </c>
      <c r="F114" s="10" t="s">
        <v>342</v>
      </c>
      <c r="G114" s="10" t="s">
        <v>413</v>
      </c>
      <c r="H114" s="2">
        <v>2021</v>
      </c>
      <c r="I114" s="10" t="s">
        <v>258</v>
      </c>
      <c r="J114" s="10" t="s">
        <v>330</v>
      </c>
    </row>
    <row r="115" spans="1:10" ht="14.4" x14ac:dyDescent="0.55000000000000004">
      <c r="A115" s="10" t="s">
        <v>695</v>
      </c>
      <c r="B115" s="17"/>
      <c r="C115" s="17" t="s">
        <v>547</v>
      </c>
      <c r="D115" s="14" t="s">
        <v>146</v>
      </c>
      <c r="E115" s="14" t="s">
        <v>414</v>
      </c>
      <c r="F115" s="14" t="s">
        <v>332</v>
      </c>
      <c r="G115" s="14" t="s">
        <v>415</v>
      </c>
      <c r="H115" s="3">
        <v>2021</v>
      </c>
      <c r="I115" s="14" t="s">
        <v>258</v>
      </c>
      <c r="J115" s="14" t="s">
        <v>330</v>
      </c>
    </row>
    <row r="116" spans="1:10" ht="14.4" x14ac:dyDescent="0.55000000000000004">
      <c r="A116" s="10" t="s">
        <v>695</v>
      </c>
      <c r="B116" s="16"/>
      <c r="C116" s="16"/>
      <c r="D116" s="10" t="s">
        <v>77</v>
      </c>
      <c r="E116" s="10" t="s">
        <v>416</v>
      </c>
      <c r="F116" s="10" t="s">
        <v>417</v>
      </c>
      <c r="G116" s="10" t="s">
        <v>418</v>
      </c>
      <c r="H116" s="2">
        <v>2022</v>
      </c>
      <c r="I116" s="10" t="s">
        <v>258</v>
      </c>
      <c r="J116" s="10" t="s">
        <v>330</v>
      </c>
    </row>
    <row r="117" spans="1:10" ht="14.4" x14ac:dyDescent="0.55000000000000004">
      <c r="A117" s="10" t="s">
        <v>695</v>
      </c>
      <c r="B117" s="17" t="s">
        <v>533</v>
      </c>
      <c r="C117" s="17" t="s">
        <v>548</v>
      </c>
      <c r="D117" s="14" t="s">
        <v>142</v>
      </c>
      <c r="E117" s="14" t="s">
        <v>419</v>
      </c>
      <c r="F117" s="14" t="s">
        <v>420</v>
      </c>
      <c r="G117" s="14" t="s">
        <v>421</v>
      </c>
      <c r="H117" s="3">
        <v>2022</v>
      </c>
      <c r="I117" s="14" t="s">
        <v>258</v>
      </c>
      <c r="J117" s="14" t="s">
        <v>330</v>
      </c>
    </row>
    <row r="118" spans="1:10" ht="14.4" x14ac:dyDescent="0.55000000000000004">
      <c r="A118" s="10" t="s">
        <v>695</v>
      </c>
      <c r="B118" s="16"/>
      <c r="C118" s="16"/>
      <c r="D118" s="10" t="s">
        <v>174</v>
      </c>
      <c r="E118" s="10" t="s">
        <v>422</v>
      </c>
      <c r="F118" s="10" t="s">
        <v>423</v>
      </c>
      <c r="G118" s="10" t="s">
        <v>424</v>
      </c>
      <c r="H118" s="2">
        <v>2022</v>
      </c>
      <c r="I118" s="10" t="s">
        <v>272</v>
      </c>
      <c r="J118" s="10" t="s">
        <v>330</v>
      </c>
    </row>
    <row r="119" spans="1:10" ht="14.4" x14ac:dyDescent="0.55000000000000004">
      <c r="A119" s="10" t="s">
        <v>695</v>
      </c>
      <c r="B119" s="17"/>
      <c r="C119" s="17"/>
      <c r="D119" s="14" t="s">
        <v>81</v>
      </c>
      <c r="E119" s="14" t="s">
        <v>425</v>
      </c>
      <c r="F119" s="14" t="s">
        <v>426</v>
      </c>
      <c r="G119" s="14" t="s">
        <v>427</v>
      </c>
      <c r="H119" s="3">
        <v>2020</v>
      </c>
      <c r="I119" s="14" t="s">
        <v>258</v>
      </c>
      <c r="J119" s="14" t="s">
        <v>330</v>
      </c>
    </row>
    <row r="120" spans="1:10" ht="14.4" x14ac:dyDescent="0.55000000000000004">
      <c r="A120" s="10" t="s">
        <v>695</v>
      </c>
      <c r="B120" s="16" t="s">
        <v>533</v>
      </c>
      <c r="C120" s="16"/>
      <c r="D120" s="10" t="s">
        <v>428</v>
      </c>
      <c r="E120" s="10" t="s">
        <v>429</v>
      </c>
      <c r="F120" s="10" t="s">
        <v>430</v>
      </c>
      <c r="G120" s="10" t="s">
        <v>431</v>
      </c>
      <c r="H120" s="2">
        <v>2019</v>
      </c>
      <c r="I120" s="10" t="s">
        <v>258</v>
      </c>
      <c r="J120" s="10" t="s">
        <v>330</v>
      </c>
    </row>
    <row r="121" spans="1:10" ht="14.4" x14ac:dyDescent="0.55000000000000004">
      <c r="A121" s="10" t="s">
        <v>695</v>
      </c>
      <c r="B121" s="17"/>
      <c r="C121" s="17"/>
      <c r="D121" s="14" t="s">
        <v>116</v>
      </c>
      <c r="E121" s="14" t="s">
        <v>432</v>
      </c>
      <c r="F121" s="14" t="s">
        <v>433</v>
      </c>
      <c r="G121" s="14" t="s">
        <v>434</v>
      </c>
      <c r="H121" s="3">
        <v>2018</v>
      </c>
      <c r="I121" s="14" t="s">
        <v>258</v>
      </c>
      <c r="J121" s="14" t="s">
        <v>330</v>
      </c>
    </row>
    <row r="122" spans="1:10" ht="14.4" x14ac:dyDescent="0.55000000000000004">
      <c r="A122" s="10" t="s">
        <v>695</v>
      </c>
      <c r="B122" s="16"/>
      <c r="C122" s="16"/>
      <c r="D122" s="10" t="s">
        <v>29</v>
      </c>
      <c r="E122" s="10" t="s">
        <v>435</v>
      </c>
      <c r="F122" s="10" t="s">
        <v>332</v>
      </c>
      <c r="G122" s="10" t="s">
        <v>436</v>
      </c>
      <c r="H122" s="2">
        <v>2020</v>
      </c>
      <c r="I122" s="10" t="s">
        <v>258</v>
      </c>
      <c r="J122" s="10" t="s">
        <v>330</v>
      </c>
    </row>
    <row r="123" spans="1:10" ht="14.4" x14ac:dyDescent="0.55000000000000004">
      <c r="A123" s="10" t="s">
        <v>695</v>
      </c>
      <c r="B123" s="17" t="s">
        <v>533</v>
      </c>
      <c r="C123" s="17" t="s">
        <v>549</v>
      </c>
      <c r="D123" s="14" t="s">
        <v>437</v>
      </c>
      <c r="E123" s="14" t="s">
        <v>438</v>
      </c>
      <c r="F123" s="14" t="s">
        <v>439</v>
      </c>
      <c r="G123" s="14" t="s">
        <v>440</v>
      </c>
      <c r="H123" s="3">
        <v>2020</v>
      </c>
      <c r="I123" s="14" t="s">
        <v>258</v>
      </c>
      <c r="J123" s="14" t="s">
        <v>330</v>
      </c>
    </row>
    <row r="124" spans="1:10" ht="14.4" x14ac:dyDescent="0.55000000000000004">
      <c r="A124" s="10" t="s">
        <v>695</v>
      </c>
      <c r="B124" s="16"/>
      <c r="C124" s="16"/>
      <c r="D124" s="10" t="s">
        <v>441</v>
      </c>
      <c r="E124" s="10" t="s">
        <v>442</v>
      </c>
      <c r="F124" s="10" t="s">
        <v>433</v>
      </c>
      <c r="G124" s="10" t="s">
        <v>443</v>
      </c>
      <c r="H124" s="2">
        <v>2018</v>
      </c>
      <c r="I124" s="10" t="s">
        <v>258</v>
      </c>
      <c r="J124" s="10" t="s">
        <v>330</v>
      </c>
    </row>
    <row r="125" spans="1:10" ht="14.4" x14ac:dyDescent="0.55000000000000004">
      <c r="A125" s="10" t="s">
        <v>695</v>
      </c>
      <c r="B125" s="17" t="s">
        <v>533</v>
      </c>
      <c r="C125" s="17" t="s">
        <v>550</v>
      </c>
      <c r="D125" s="14" t="s">
        <v>444</v>
      </c>
      <c r="E125" s="14" t="s">
        <v>445</v>
      </c>
      <c r="F125" s="14" t="s">
        <v>446</v>
      </c>
      <c r="G125" s="14" t="s">
        <v>447</v>
      </c>
      <c r="H125" s="3">
        <v>2023</v>
      </c>
      <c r="I125" s="14" t="s">
        <v>272</v>
      </c>
      <c r="J125" s="14" t="s">
        <v>448</v>
      </c>
    </row>
    <row r="126" spans="1:10" ht="14.4" x14ac:dyDescent="0.55000000000000004">
      <c r="A126" s="10" t="s">
        <v>695</v>
      </c>
      <c r="B126" s="16" t="s">
        <v>533</v>
      </c>
      <c r="C126" s="16" t="s">
        <v>551</v>
      </c>
      <c r="D126" s="10" t="s">
        <v>449</v>
      </c>
      <c r="E126" s="10" t="s">
        <v>450</v>
      </c>
      <c r="F126" s="10" t="s">
        <v>451</v>
      </c>
      <c r="G126" s="10" t="s">
        <v>452</v>
      </c>
      <c r="H126" s="2">
        <v>2021</v>
      </c>
      <c r="I126" s="10" t="s">
        <v>258</v>
      </c>
      <c r="J126" s="10" t="s">
        <v>453</v>
      </c>
    </row>
    <row r="127" spans="1:10" ht="14.4" x14ac:dyDescent="0.55000000000000004">
      <c r="A127" s="10" t="s">
        <v>695</v>
      </c>
      <c r="B127" s="17"/>
      <c r="C127" s="17"/>
      <c r="D127" s="14" t="s">
        <v>454</v>
      </c>
      <c r="E127" s="14" t="s">
        <v>455</v>
      </c>
      <c r="F127" s="14" t="s">
        <v>456</v>
      </c>
      <c r="G127" s="14" t="s">
        <v>457</v>
      </c>
      <c r="H127" s="3">
        <v>2021</v>
      </c>
      <c r="I127" s="14" t="s">
        <v>272</v>
      </c>
      <c r="J127" s="14" t="s">
        <v>458</v>
      </c>
    </row>
    <row r="128" spans="1:10" ht="14.4" x14ac:dyDescent="0.55000000000000004">
      <c r="A128" s="10" t="s">
        <v>695</v>
      </c>
      <c r="B128" s="16"/>
      <c r="C128" s="16"/>
      <c r="D128" s="10" t="s">
        <v>459</v>
      </c>
      <c r="E128" s="10" t="s">
        <v>460</v>
      </c>
      <c r="F128" s="10" t="s">
        <v>461</v>
      </c>
      <c r="G128" s="10" t="s">
        <v>462</v>
      </c>
      <c r="H128" s="2">
        <v>2020</v>
      </c>
      <c r="I128" s="10" t="s">
        <v>258</v>
      </c>
      <c r="J128" s="10" t="s">
        <v>458</v>
      </c>
    </row>
    <row r="129" spans="1:10" ht="14.4" x14ac:dyDescent="0.55000000000000004">
      <c r="A129" s="10" t="s">
        <v>695</v>
      </c>
      <c r="B129" s="17"/>
      <c r="C129" s="17"/>
      <c r="D129" s="14" t="s">
        <v>463</v>
      </c>
      <c r="E129" s="14" t="s">
        <v>464</v>
      </c>
      <c r="F129" s="14" t="s">
        <v>461</v>
      </c>
      <c r="G129" s="14" t="s">
        <v>465</v>
      </c>
      <c r="H129" s="3">
        <v>2019</v>
      </c>
      <c r="I129" s="14" t="s">
        <v>258</v>
      </c>
      <c r="J129" s="14" t="s">
        <v>458</v>
      </c>
    </row>
    <row r="130" spans="1:10" ht="14.4" x14ac:dyDescent="0.55000000000000004">
      <c r="A130" s="10" t="s">
        <v>695</v>
      </c>
      <c r="B130" s="16"/>
      <c r="C130" s="16"/>
      <c r="D130" s="10" t="s">
        <v>466</v>
      </c>
      <c r="E130" s="10" t="s">
        <v>467</v>
      </c>
      <c r="F130" s="10" t="s">
        <v>468</v>
      </c>
      <c r="G130" s="10" t="s">
        <v>469</v>
      </c>
      <c r="H130" s="2">
        <v>2023</v>
      </c>
      <c r="I130" s="10" t="s">
        <v>258</v>
      </c>
      <c r="J130" s="10" t="s">
        <v>470</v>
      </c>
    </row>
    <row r="131" spans="1:10" ht="14.4" x14ac:dyDescent="0.55000000000000004">
      <c r="A131" s="10" t="s">
        <v>695</v>
      </c>
      <c r="B131" s="17"/>
      <c r="C131" s="17"/>
      <c r="D131" s="14" t="s">
        <v>471</v>
      </c>
      <c r="E131" s="14" t="s">
        <v>472</v>
      </c>
      <c r="F131" s="14" t="s">
        <v>473</v>
      </c>
      <c r="G131" s="14" t="s">
        <v>474</v>
      </c>
      <c r="H131" s="3">
        <v>2021</v>
      </c>
      <c r="I131" s="14" t="s">
        <v>272</v>
      </c>
      <c r="J131" s="14" t="s">
        <v>470</v>
      </c>
    </row>
    <row r="132" spans="1:10" ht="14.4" x14ac:dyDescent="0.55000000000000004">
      <c r="A132" s="10" t="s">
        <v>695</v>
      </c>
      <c r="B132" s="16"/>
      <c r="C132" s="16"/>
      <c r="D132" s="10" t="s">
        <v>475</v>
      </c>
      <c r="E132" s="10" t="s">
        <v>476</v>
      </c>
      <c r="F132" s="10" t="s">
        <v>477</v>
      </c>
      <c r="G132" s="10" t="s">
        <v>478</v>
      </c>
      <c r="H132" s="2">
        <v>2022</v>
      </c>
      <c r="I132" s="10" t="s">
        <v>258</v>
      </c>
      <c r="J132" s="10" t="s">
        <v>470</v>
      </c>
    </row>
    <row r="133" spans="1:10" ht="14.4" x14ac:dyDescent="0.55000000000000004">
      <c r="A133" s="10" t="s">
        <v>695</v>
      </c>
      <c r="B133" s="17" t="s">
        <v>533</v>
      </c>
      <c r="C133" s="17" t="s">
        <v>552</v>
      </c>
      <c r="D133" s="14" t="s">
        <v>480</v>
      </c>
      <c r="E133" s="14" t="s">
        <v>481</v>
      </c>
      <c r="F133" s="14" t="s">
        <v>461</v>
      </c>
      <c r="G133" s="14" t="s">
        <v>482</v>
      </c>
      <c r="H133" s="3">
        <v>2021</v>
      </c>
      <c r="I133" s="14" t="s">
        <v>483</v>
      </c>
      <c r="J133" s="14" t="s">
        <v>470</v>
      </c>
    </row>
    <row r="134" spans="1:10" ht="14.4" x14ac:dyDescent="0.55000000000000004">
      <c r="A134" s="10" t="s">
        <v>695</v>
      </c>
      <c r="B134" s="16"/>
      <c r="C134" s="16" t="s">
        <v>553</v>
      </c>
      <c r="D134" s="10" t="s">
        <v>484</v>
      </c>
      <c r="E134" s="10" t="s">
        <v>485</v>
      </c>
      <c r="F134" s="10" t="s">
        <v>461</v>
      </c>
      <c r="G134" s="10" t="s">
        <v>486</v>
      </c>
      <c r="H134" s="2">
        <v>2022</v>
      </c>
      <c r="I134" s="10" t="s">
        <v>258</v>
      </c>
      <c r="J134" s="10" t="s">
        <v>470</v>
      </c>
    </row>
    <row r="135" spans="1:10" ht="14.4" x14ac:dyDescent="0.55000000000000004">
      <c r="A135" s="10" t="s">
        <v>695</v>
      </c>
      <c r="B135" s="17"/>
      <c r="C135" s="17"/>
      <c r="D135" s="14" t="s">
        <v>487</v>
      </c>
      <c r="E135" s="14" t="s">
        <v>488</v>
      </c>
      <c r="F135" s="14" t="s">
        <v>461</v>
      </c>
      <c r="G135" s="14" t="s">
        <v>489</v>
      </c>
      <c r="H135" s="3">
        <v>2022</v>
      </c>
      <c r="I135" s="14" t="s">
        <v>258</v>
      </c>
      <c r="J135" s="14" t="s">
        <v>470</v>
      </c>
    </row>
    <row r="136" spans="1:10" ht="14.4" x14ac:dyDescent="0.55000000000000004">
      <c r="A136" s="10" t="s">
        <v>695</v>
      </c>
      <c r="B136" s="16"/>
      <c r="C136" s="16" t="s">
        <v>554</v>
      </c>
      <c r="D136" s="10" t="s">
        <v>490</v>
      </c>
      <c r="E136" s="10" t="s">
        <v>491</v>
      </c>
      <c r="F136" s="10" t="s">
        <v>461</v>
      </c>
      <c r="G136" s="10" t="s">
        <v>492</v>
      </c>
      <c r="H136" s="2">
        <v>2021</v>
      </c>
      <c r="I136" s="10" t="s">
        <v>258</v>
      </c>
      <c r="J136" s="10" t="s">
        <v>470</v>
      </c>
    </row>
    <row r="137" spans="1:10" ht="14.4" x14ac:dyDescent="0.55000000000000004">
      <c r="A137" s="10" t="s">
        <v>695</v>
      </c>
      <c r="B137" s="17"/>
      <c r="C137" s="17"/>
      <c r="D137" s="14" t="s">
        <v>493</v>
      </c>
      <c r="E137" s="14" t="s">
        <v>494</v>
      </c>
      <c r="F137" s="14" t="s">
        <v>495</v>
      </c>
      <c r="G137" s="14" t="s">
        <v>496</v>
      </c>
      <c r="H137" s="3">
        <v>2021</v>
      </c>
      <c r="I137" s="14" t="s">
        <v>258</v>
      </c>
      <c r="J137" s="14" t="s">
        <v>470</v>
      </c>
    </row>
    <row r="138" spans="1:10" ht="14.4" x14ac:dyDescent="0.55000000000000004">
      <c r="A138" s="10" t="s">
        <v>695</v>
      </c>
      <c r="B138" s="16"/>
      <c r="C138" s="16"/>
      <c r="D138" s="10" t="s">
        <v>497</v>
      </c>
      <c r="E138" s="10" t="s">
        <v>498</v>
      </c>
      <c r="F138" s="10" t="s">
        <v>461</v>
      </c>
      <c r="G138" s="10" t="s">
        <v>499</v>
      </c>
      <c r="H138" s="2">
        <v>2022</v>
      </c>
      <c r="I138" s="10" t="s">
        <v>258</v>
      </c>
      <c r="J138" s="10" t="s">
        <v>470</v>
      </c>
    </row>
    <row r="139" spans="1:10" ht="14.4" x14ac:dyDescent="0.55000000000000004">
      <c r="A139" s="10" t="s">
        <v>695</v>
      </c>
      <c r="B139" s="28" t="s">
        <v>555</v>
      </c>
      <c r="C139" s="29"/>
      <c r="D139" s="14" t="s">
        <v>500</v>
      </c>
      <c r="E139" s="14" t="s">
        <v>501</v>
      </c>
      <c r="F139" s="14" t="s">
        <v>502</v>
      </c>
      <c r="G139" s="14" t="s">
        <v>503</v>
      </c>
      <c r="H139" s="3">
        <v>2020</v>
      </c>
      <c r="I139" s="14" t="s">
        <v>258</v>
      </c>
      <c r="J139" s="14" t="s">
        <v>470</v>
      </c>
    </row>
    <row r="140" spans="1:10" ht="14.4" x14ac:dyDescent="0.55000000000000004">
      <c r="A140" s="10" t="s">
        <v>695</v>
      </c>
      <c r="B140" s="16"/>
      <c r="C140" s="16"/>
      <c r="D140" s="10" t="s">
        <v>504</v>
      </c>
      <c r="E140" s="10" t="s">
        <v>505</v>
      </c>
      <c r="F140" s="10" t="s">
        <v>461</v>
      </c>
      <c r="G140" s="10" t="s">
        <v>506</v>
      </c>
      <c r="H140" s="2">
        <v>2020</v>
      </c>
      <c r="I140" s="10" t="s">
        <v>258</v>
      </c>
      <c r="J140" s="10" t="s">
        <v>470</v>
      </c>
    </row>
    <row r="141" spans="1:10" ht="14.4" x14ac:dyDescent="0.55000000000000004">
      <c r="A141" s="10" t="s">
        <v>695</v>
      </c>
      <c r="B141" s="8" t="s">
        <v>527</v>
      </c>
      <c r="C141" s="8"/>
      <c r="D141" s="9" t="s">
        <v>616</v>
      </c>
      <c r="E141" s="9" t="s">
        <v>616</v>
      </c>
      <c r="F141" s="9" t="s">
        <v>643</v>
      </c>
      <c r="G141" s="4"/>
      <c r="H141" s="4"/>
      <c r="I141" s="4"/>
      <c r="J141" s="4"/>
    </row>
    <row r="142" spans="1:10" ht="14.4" x14ac:dyDescent="0.55000000000000004">
      <c r="A142" s="10" t="s">
        <v>695</v>
      </c>
      <c r="B142" s="8" t="s">
        <v>608</v>
      </c>
      <c r="C142" s="8" t="s">
        <v>682</v>
      </c>
      <c r="D142" s="9" t="s">
        <v>678</v>
      </c>
      <c r="E142" s="9" t="s">
        <v>617</v>
      </c>
      <c r="F142" s="9" t="s">
        <v>644</v>
      </c>
      <c r="G142" s="4"/>
      <c r="H142" s="4"/>
      <c r="I142" s="4"/>
      <c r="J142" s="4"/>
    </row>
    <row r="143" spans="1:10" ht="14.4" x14ac:dyDescent="0.55000000000000004">
      <c r="A143" s="8" t="s">
        <v>694</v>
      </c>
      <c r="B143" s="8" t="s">
        <v>608</v>
      </c>
      <c r="C143" s="8" t="s">
        <v>683</v>
      </c>
      <c r="D143" s="9" t="s">
        <v>617</v>
      </c>
      <c r="E143" s="9" t="s">
        <v>618</v>
      </c>
      <c r="F143" s="9" t="s">
        <v>645</v>
      </c>
      <c r="G143" s="4"/>
      <c r="H143" s="4"/>
      <c r="I143" s="4"/>
      <c r="J143" s="4"/>
    </row>
    <row r="144" spans="1:10" ht="14.4" x14ac:dyDescent="0.55000000000000004">
      <c r="A144" s="8" t="s">
        <v>694</v>
      </c>
      <c r="B144" s="8" t="s">
        <v>608</v>
      </c>
      <c r="C144" s="8" t="s">
        <v>684</v>
      </c>
      <c r="D144" s="9" t="s">
        <v>618</v>
      </c>
      <c r="E144" s="9" t="s">
        <v>619</v>
      </c>
      <c r="F144" s="9" t="s">
        <v>646</v>
      </c>
      <c r="G144" s="4"/>
      <c r="H144" s="4"/>
      <c r="I144" s="4"/>
      <c r="J144" s="4"/>
    </row>
    <row r="145" spans="1:10" ht="14.4" x14ac:dyDescent="0.55000000000000004">
      <c r="A145" s="8" t="s">
        <v>694</v>
      </c>
      <c r="B145" s="8" t="s">
        <v>608</v>
      </c>
      <c r="C145" s="8"/>
      <c r="D145" s="9" t="s">
        <v>619</v>
      </c>
      <c r="E145" s="9" t="s">
        <v>620</v>
      </c>
      <c r="F145" s="9" t="s">
        <v>647</v>
      </c>
      <c r="G145" s="4"/>
      <c r="H145" s="4"/>
      <c r="I145" s="4"/>
      <c r="J145" s="4"/>
    </row>
    <row r="146" spans="1:10" ht="14.4" x14ac:dyDescent="0.55000000000000004">
      <c r="A146" s="8" t="s">
        <v>694</v>
      </c>
      <c r="B146" s="8" t="s">
        <v>608</v>
      </c>
      <c r="C146" s="8" t="s">
        <v>685</v>
      </c>
      <c r="D146" s="9" t="s">
        <v>679</v>
      </c>
      <c r="E146" s="9" t="s">
        <v>621</v>
      </c>
      <c r="F146" s="9" t="s">
        <v>648</v>
      </c>
      <c r="G146" s="4"/>
      <c r="H146" s="4"/>
      <c r="I146" s="4"/>
      <c r="J146" s="4"/>
    </row>
    <row r="147" spans="1:10" ht="14.4" x14ac:dyDescent="0.55000000000000004">
      <c r="A147" s="8" t="s">
        <v>694</v>
      </c>
      <c r="B147" s="8" t="s">
        <v>675</v>
      </c>
      <c r="C147" s="8" t="s">
        <v>686</v>
      </c>
      <c r="D147" s="9" t="s">
        <v>620</v>
      </c>
      <c r="E147" s="9" t="s">
        <v>622</v>
      </c>
      <c r="F147" s="9" t="s">
        <v>649</v>
      </c>
      <c r="G147" s="4"/>
      <c r="H147" s="4"/>
      <c r="I147" s="4"/>
      <c r="J147" s="4"/>
    </row>
    <row r="148" spans="1:10" ht="14.4" x14ac:dyDescent="0.55000000000000004">
      <c r="A148" s="8" t="s">
        <v>694</v>
      </c>
      <c r="B148" s="8" t="s">
        <v>610</v>
      </c>
      <c r="C148" s="8"/>
      <c r="D148" s="9" t="s">
        <v>621</v>
      </c>
      <c r="E148" s="9" t="s">
        <v>623</v>
      </c>
      <c r="F148" s="9" t="s">
        <v>650</v>
      </c>
      <c r="G148" s="4"/>
      <c r="H148" s="4"/>
      <c r="I148" s="4"/>
      <c r="J148" s="4"/>
    </row>
    <row r="149" spans="1:10" ht="14.4" x14ac:dyDescent="0.55000000000000004">
      <c r="A149" s="8" t="s">
        <v>694</v>
      </c>
      <c r="B149" s="8" t="s">
        <v>608</v>
      </c>
      <c r="C149" s="8" t="s">
        <v>687</v>
      </c>
      <c r="D149" s="9" t="s">
        <v>622</v>
      </c>
      <c r="E149" s="9" t="s">
        <v>624</v>
      </c>
      <c r="F149" s="9" t="s">
        <v>651</v>
      </c>
      <c r="G149" s="4"/>
      <c r="H149" s="4"/>
      <c r="I149" s="4"/>
      <c r="J149" s="4"/>
    </row>
    <row r="150" spans="1:10" ht="14.4" x14ac:dyDescent="0.55000000000000004">
      <c r="A150" s="8" t="s">
        <v>694</v>
      </c>
      <c r="B150" s="8" t="s">
        <v>608</v>
      </c>
      <c r="C150" s="8"/>
      <c r="D150" s="9" t="s">
        <v>623</v>
      </c>
      <c r="E150" s="9" t="s">
        <v>625</v>
      </c>
      <c r="F150" s="9" t="s">
        <v>652</v>
      </c>
      <c r="G150" s="4"/>
      <c r="H150" s="4"/>
      <c r="I150" s="4"/>
      <c r="J150" s="4"/>
    </row>
    <row r="151" spans="1:10" ht="14.4" x14ac:dyDescent="0.55000000000000004">
      <c r="A151" s="8" t="s">
        <v>696</v>
      </c>
      <c r="B151" s="8" t="s">
        <v>614</v>
      </c>
      <c r="C151" s="8"/>
      <c r="D151" s="9" t="s">
        <v>624</v>
      </c>
      <c r="E151" s="9" t="s">
        <v>626</v>
      </c>
      <c r="F151" s="9" t="s">
        <v>653</v>
      </c>
      <c r="G151" s="4"/>
      <c r="H151" s="4"/>
      <c r="I151" s="4"/>
      <c r="J151" s="4"/>
    </row>
    <row r="152" spans="1:10" ht="14.4" x14ac:dyDescent="0.55000000000000004">
      <c r="A152" s="8" t="s">
        <v>696</v>
      </c>
      <c r="B152" s="8" t="s">
        <v>608</v>
      </c>
      <c r="C152" s="8"/>
      <c r="D152" s="9" t="s">
        <v>625</v>
      </c>
      <c r="E152" s="9" t="s">
        <v>627</v>
      </c>
      <c r="F152" s="9" t="s">
        <v>654</v>
      </c>
      <c r="G152" s="4"/>
      <c r="H152" s="4"/>
      <c r="I152" s="4"/>
      <c r="J152" s="4"/>
    </row>
    <row r="153" spans="1:10" ht="14.4" x14ac:dyDescent="0.55000000000000004">
      <c r="A153" s="8" t="s">
        <v>696</v>
      </c>
      <c r="B153" s="8" t="s">
        <v>608</v>
      </c>
      <c r="C153" s="8"/>
      <c r="D153" s="9" t="s">
        <v>626</v>
      </c>
      <c r="E153" s="9" t="s">
        <v>628</v>
      </c>
      <c r="F153" s="9" t="s">
        <v>655</v>
      </c>
      <c r="G153" s="4"/>
      <c r="H153" s="4"/>
      <c r="I153" s="4"/>
      <c r="J153" s="4"/>
    </row>
    <row r="154" spans="1:10" ht="14.4" x14ac:dyDescent="0.55000000000000004">
      <c r="A154" s="8" t="s">
        <v>696</v>
      </c>
      <c r="B154" s="8" t="s">
        <v>608</v>
      </c>
      <c r="C154" s="8"/>
      <c r="D154" s="9" t="s">
        <v>627</v>
      </c>
      <c r="E154" s="9" t="s">
        <v>629</v>
      </c>
      <c r="F154" s="9" t="s">
        <v>656</v>
      </c>
      <c r="G154" s="4"/>
      <c r="H154" s="4"/>
      <c r="I154" s="4"/>
      <c r="J154" s="4"/>
    </row>
    <row r="155" spans="1:10" ht="14.4" x14ac:dyDescent="0.55000000000000004">
      <c r="A155" s="8" t="s">
        <v>696</v>
      </c>
      <c r="B155" s="8" t="s">
        <v>608</v>
      </c>
      <c r="C155" s="8"/>
      <c r="D155" s="9" t="s">
        <v>628</v>
      </c>
      <c r="E155" s="9" t="s">
        <v>630</v>
      </c>
      <c r="F155" s="9" t="s">
        <v>657</v>
      </c>
      <c r="G155" s="4"/>
      <c r="H155" s="4"/>
      <c r="I155" s="4"/>
      <c r="J155" s="4"/>
    </row>
    <row r="156" spans="1:10" ht="14.4" x14ac:dyDescent="0.55000000000000004">
      <c r="A156" s="8" t="s">
        <v>696</v>
      </c>
      <c r="B156" s="8" t="s">
        <v>613</v>
      </c>
      <c r="C156" s="8" t="s">
        <v>688</v>
      </c>
      <c r="D156" s="9" t="s">
        <v>680</v>
      </c>
      <c r="E156" s="9" t="s">
        <v>631</v>
      </c>
      <c r="F156" s="9" t="s">
        <v>658</v>
      </c>
      <c r="G156" s="4"/>
      <c r="H156" s="4"/>
      <c r="I156" s="4"/>
      <c r="J156" s="4"/>
    </row>
    <row r="157" spans="1:10" ht="14.4" x14ac:dyDescent="0.55000000000000004">
      <c r="A157" s="8" t="s">
        <v>696</v>
      </c>
      <c r="B157" s="8" t="s">
        <v>608</v>
      </c>
      <c r="C157" s="8"/>
      <c r="D157" s="9" t="s">
        <v>629</v>
      </c>
      <c r="E157" s="9" t="s">
        <v>632</v>
      </c>
      <c r="F157" s="9" t="s">
        <v>659</v>
      </c>
      <c r="G157" s="4"/>
      <c r="H157" s="4"/>
      <c r="I157" s="4"/>
      <c r="J157" s="4"/>
    </row>
    <row r="158" spans="1:10" ht="14.4" x14ac:dyDescent="0.55000000000000004">
      <c r="A158" s="8" t="s">
        <v>693</v>
      </c>
      <c r="B158" s="8" t="s">
        <v>608</v>
      </c>
      <c r="C158" s="8"/>
      <c r="D158" s="9" t="s">
        <v>681</v>
      </c>
      <c r="E158" s="9" t="s">
        <v>633</v>
      </c>
      <c r="F158" s="9" t="s">
        <v>660</v>
      </c>
      <c r="G158" s="4"/>
      <c r="H158" s="4"/>
      <c r="I158" s="4"/>
      <c r="J158" s="4"/>
    </row>
    <row r="159" spans="1:10" ht="14.4" x14ac:dyDescent="0.55000000000000004">
      <c r="A159" s="8" t="s">
        <v>693</v>
      </c>
      <c r="B159" s="8" t="s">
        <v>608</v>
      </c>
      <c r="C159" s="8" t="s">
        <v>689</v>
      </c>
      <c r="D159" s="9" t="s">
        <v>630</v>
      </c>
      <c r="E159" s="9" t="s">
        <v>634</v>
      </c>
      <c r="F159" s="9" t="s">
        <v>661</v>
      </c>
      <c r="G159" s="4"/>
      <c r="H159" s="4"/>
      <c r="I159" s="4"/>
      <c r="J159" s="4"/>
    </row>
    <row r="160" spans="1:10" ht="14.4" x14ac:dyDescent="0.55000000000000004">
      <c r="A160" s="8" t="s">
        <v>693</v>
      </c>
      <c r="B160" s="8" t="s">
        <v>610</v>
      </c>
      <c r="C160" s="8"/>
      <c r="D160" s="9" t="s">
        <v>631</v>
      </c>
      <c r="E160" s="9" t="s">
        <v>635</v>
      </c>
      <c r="F160" s="9" t="s">
        <v>662</v>
      </c>
      <c r="G160" s="4"/>
      <c r="H160" s="4"/>
      <c r="I160" s="4"/>
      <c r="J160" s="4"/>
    </row>
    <row r="161" spans="1:10" ht="14.4" x14ac:dyDescent="0.55000000000000004">
      <c r="A161" s="8" t="s">
        <v>693</v>
      </c>
      <c r="B161" s="8" t="s">
        <v>608</v>
      </c>
      <c r="C161" s="8"/>
      <c r="D161" s="9" t="s">
        <v>632</v>
      </c>
      <c r="E161" s="9" t="s">
        <v>636</v>
      </c>
      <c r="F161" s="9" t="s">
        <v>663</v>
      </c>
      <c r="G161" s="4"/>
      <c r="H161" s="4"/>
      <c r="I161" s="4"/>
      <c r="J161" s="4"/>
    </row>
    <row r="162" spans="1:10" ht="14.4" x14ac:dyDescent="0.55000000000000004">
      <c r="A162" s="8" t="s">
        <v>693</v>
      </c>
      <c r="B162" s="8" t="s">
        <v>608</v>
      </c>
      <c r="C162" s="8" t="s">
        <v>690</v>
      </c>
      <c r="D162" s="9" t="s">
        <v>633</v>
      </c>
      <c r="E162" s="9" t="s">
        <v>637</v>
      </c>
      <c r="F162" s="9" t="s">
        <v>664</v>
      </c>
      <c r="G162" s="4"/>
      <c r="H162" s="4"/>
      <c r="I162" s="4"/>
      <c r="J162" s="4"/>
    </row>
    <row r="163" spans="1:10" ht="14.4" x14ac:dyDescent="0.55000000000000004">
      <c r="A163" s="8" t="s">
        <v>693</v>
      </c>
      <c r="B163" s="8" t="s">
        <v>608</v>
      </c>
      <c r="C163" s="8"/>
      <c r="D163" s="9" t="s">
        <v>634</v>
      </c>
      <c r="E163" s="9" t="s">
        <v>638</v>
      </c>
      <c r="F163" s="9" t="s">
        <v>665</v>
      </c>
      <c r="G163" s="4"/>
      <c r="H163" s="4"/>
      <c r="I163" s="4"/>
      <c r="J163" s="4"/>
    </row>
    <row r="164" spans="1:10" ht="14.4" x14ac:dyDescent="0.55000000000000004">
      <c r="A164" s="8" t="s">
        <v>693</v>
      </c>
      <c r="B164" s="8" t="s">
        <v>691</v>
      </c>
      <c r="C164" s="8" t="s">
        <v>670</v>
      </c>
      <c r="D164" s="9" t="s">
        <v>635</v>
      </c>
      <c r="E164" s="9" t="s">
        <v>639</v>
      </c>
      <c r="F164" s="9" t="s">
        <v>666</v>
      </c>
      <c r="G164" s="4"/>
      <c r="H164" s="4"/>
      <c r="I164" s="4"/>
      <c r="J164" s="4"/>
    </row>
    <row r="165" spans="1:10" ht="14.4" x14ac:dyDescent="0.55000000000000004">
      <c r="A165" s="8" t="s">
        <v>694</v>
      </c>
      <c r="B165" s="8" t="s">
        <v>608</v>
      </c>
      <c r="C165" s="8" t="s">
        <v>692</v>
      </c>
      <c r="D165" s="9" t="s">
        <v>636</v>
      </c>
      <c r="E165" s="9" t="s">
        <v>640</v>
      </c>
      <c r="F165" s="9" t="s">
        <v>667</v>
      </c>
      <c r="G165" s="4"/>
      <c r="H165" s="4"/>
      <c r="I165" s="4"/>
      <c r="J165" s="4"/>
    </row>
    <row r="166" spans="1:10" ht="14.4" x14ac:dyDescent="0.55000000000000004">
      <c r="A166" s="8" t="s">
        <v>694</v>
      </c>
      <c r="B166" s="8" t="s">
        <v>610</v>
      </c>
      <c r="C166" s="8"/>
      <c r="D166" s="9" t="s">
        <v>637</v>
      </c>
      <c r="E166" s="9" t="s">
        <v>641</v>
      </c>
      <c r="F166" s="9" t="s">
        <v>668</v>
      </c>
      <c r="G166" s="4"/>
      <c r="H166" s="4"/>
      <c r="I166" s="4"/>
      <c r="J166" s="4"/>
    </row>
    <row r="167" spans="1:10" ht="14.4" x14ac:dyDescent="0.55000000000000004">
      <c r="A167" s="8" t="s">
        <v>694</v>
      </c>
      <c r="B167" s="8" t="s">
        <v>608</v>
      </c>
      <c r="C167" s="8"/>
      <c r="D167" s="9" t="s">
        <v>638</v>
      </c>
      <c r="E167" s="9" t="s">
        <v>642</v>
      </c>
      <c r="F167" s="9" t="s">
        <v>669</v>
      </c>
      <c r="G167" s="4"/>
      <c r="H167" s="4"/>
      <c r="I167" s="4"/>
      <c r="J167" s="4"/>
    </row>
    <row r="168" spans="1:10" ht="14.4" x14ac:dyDescent="0.55000000000000004">
      <c r="A168" s="8"/>
      <c r="B168" s="8"/>
      <c r="C168" s="8"/>
      <c r="D168" s="9"/>
      <c r="E168" s="9"/>
      <c r="F168" s="4"/>
      <c r="G168" s="4"/>
      <c r="H168" s="4"/>
      <c r="I168" s="4"/>
      <c r="J168" s="4"/>
    </row>
    <row r="169" spans="1:10" ht="14.4" x14ac:dyDescent="0.55000000000000004">
      <c r="A169" s="8"/>
      <c r="B169" s="8"/>
      <c r="D169" s="9"/>
      <c r="E169" s="9"/>
      <c r="F169" s="4"/>
      <c r="G169" s="4"/>
      <c r="H169" s="4"/>
      <c r="I169" s="4"/>
      <c r="J169" s="4"/>
    </row>
    <row r="170" spans="1:10" ht="14.4" x14ac:dyDescent="0.55000000000000004">
      <c r="A170" s="8"/>
      <c r="B170" s="8"/>
      <c r="D170" s="9"/>
      <c r="E170" s="9"/>
      <c r="F170" s="4"/>
      <c r="G170" s="4"/>
      <c r="H170" s="4"/>
      <c r="I170" s="4"/>
      <c r="J170" s="4"/>
    </row>
    <row r="171" spans="1:10" ht="14.4" x14ac:dyDescent="0.55000000000000004">
      <c r="A171" s="8"/>
      <c r="B171" s="8"/>
      <c r="C171" s="8"/>
      <c r="D171" s="9"/>
      <c r="E171" s="9"/>
      <c r="F171" s="4"/>
      <c r="G171" s="4"/>
      <c r="H171" s="4"/>
      <c r="I171" s="4"/>
      <c r="J171" s="4"/>
    </row>
    <row r="172" spans="1:10" ht="14.4" x14ac:dyDescent="0.55000000000000004">
      <c r="A172" s="8"/>
      <c r="B172" s="8"/>
      <c r="D172" s="4"/>
      <c r="E172" s="4"/>
      <c r="F172" s="4"/>
      <c r="G172" s="4"/>
      <c r="H172" s="4"/>
      <c r="I172" s="4"/>
      <c r="J172" s="4"/>
    </row>
    <row r="173" spans="1:10" ht="14.4" x14ac:dyDescent="0.55000000000000004">
      <c r="A173" s="8"/>
      <c r="B173" s="8"/>
      <c r="D173" s="4"/>
      <c r="E173" s="4"/>
      <c r="F173" s="4"/>
      <c r="G173" s="4"/>
      <c r="H173" s="4"/>
      <c r="I173" s="4"/>
      <c r="J173" s="4"/>
    </row>
    <row r="174" spans="1:10" ht="14.4" x14ac:dyDescent="0.55000000000000004">
      <c r="A174" s="4"/>
      <c r="B174" s="4"/>
      <c r="C174" s="4"/>
      <c r="D174" s="4"/>
      <c r="E174" s="4"/>
      <c r="F174" s="4"/>
      <c r="G174" s="4"/>
      <c r="H174" s="4"/>
      <c r="I174" s="4"/>
      <c r="J174" s="4"/>
    </row>
    <row r="175" spans="1:10" ht="14.4" x14ac:dyDescent="0.55000000000000004">
      <c r="A175" s="4"/>
      <c r="B175" s="4"/>
      <c r="C175" s="4"/>
      <c r="D175" s="4"/>
      <c r="E175" s="4"/>
      <c r="F175" s="4"/>
      <c r="G175" s="4"/>
      <c r="H175" s="4"/>
      <c r="I175" s="4"/>
      <c r="J175" s="4"/>
    </row>
    <row r="176" spans="1:10" ht="14.4" x14ac:dyDescent="0.55000000000000004">
      <c r="A176" s="4"/>
      <c r="B176" s="4"/>
      <c r="C176" s="4"/>
      <c r="D176" s="4"/>
      <c r="E176" s="4"/>
      <c r="F176" s="4"/>
      <c r="G176" s="4"/>
      <c r="H176" s="4"/>
      <c r="I176" s="4"/>
      <c r="J176" s="4"/>
    </row>
    <row r="177" spans="1:10" ht="14.4" x14ac:dyDescent="0.55000000000000004">
      <c r="A177" s="4"/>
      <c r="B177" s="4"/>
      <c r="C177" s="4"/>
      <c r="D177" s="4"/>
      <c r="E177" s="4"/>
      <c r="F177" s="4"/>
      <c r="G177" s="4"/>
      <c r="H177" s="4"/>
      <c r="I177" s="4"/>
      <c r="J177" s="4"/>
    </row>
    <row r="178" spans="1:10" ht="14.4" x14ac:dyDescent="0.55000000000000004">
      <c r="A178" s="4"/>
      <c r="B178" s="4"/>
      <c r="C178" s="4"/>
      <c r="D178" s="4"/>
      <c r="E178" s="4"/>
      <c r="F178" s="4"/>
      <c r="G178" s="4"/>
      <c r="H178" s="4"/>
      <c r="I178" s="4"/>
      <c r="J178" s="4"/>
    </row>
    <row r="179" spans="1:10" ht="14.4" x14ac:dyDescent="0.55000000000000004">
      <c r="A179" s="4"/>
      <c r="B179" s="4"/>
      <c r="C179" s="4"/>
      <c r="D179" s="4"/>
      <c r="E179" s="4"/>
      <c r="F179" s="4"/>
      <c r="G179" s="4"/>
      <c r="H179" s="4"/>
      <c r="I179" s="4"/>
      <c r="J179" s="4"/>
    </row>
    <row r="180" spans="1:10" ht="14.4" x14ac:dyDescent="0.55000000000000004">
      <c r="A180" s="4"/>
      <c r="B180" s="4"/>
      <c r="C180" s="4"/>
      <c r="D180" s="4"/>
      <c r="E180" s="4"/>
      <c r="F180" s="4"/>
      <c r="G180" s="4"/>
      <c r="H180" s="4"/>
      <c r="I180" s="4"/>
      <c r="J180" s="4"/>
    </row>
    <row r="181" spans="1:10" ht="14.4" x14ac:dyDescent="0.55000000000000004">
      <c r="A181" s="4"/>
      <c r="B181" s="4"/>
      <c r="C181" s="4"/>
      <c r="D181" s="4"/>
      <c r="E181" s="4"/>
      <c r="F181" s="4"/>
      <c r="G181" s="4"/>
      <c r="H181" s="4"/>
      <c r="I181" s="4"/>
      <c r="J181" s="4"/>
    </row>
    <row r="182" spans="1:10" ht="14.4" x14ac:dyDescent="0.55000000000000004">
      <c r="A182" s="4"/>
      <c r="B182" s="4"/>
      <c r="C182" s="4"/>
      <c r="D182" s="4"/>
      <c r="E182" s="4"/>
      <c r="F182" s="4"/>
      <c r="G182" s="4"/>
      <c r="H182" s="4"/>
      <c r="I182" s="4"/>
      <c r="J182" s="4"/>
    </row>
    <row r="183" spans="1:10" ht="14.4" x14ac:dyDescent="0.55000000000000004">
      <c r="A183" s="4"/>
      <c r="B183" s="4"/>
      <c r="C183" s="4"/>
      <c r="D183" s="4"/>
      <c r="E183" s="4"/>
      <c r="F183" s="4"/>
      <c r="G183" s="4"/>
      <c r="H183" s="4"/>
      <c r="I183" s="4"/>
      <c r="J183" s="4"/>
    </row>
    <row r="184" spans="1:10" ht="14.4" x14ac:dyDescent="0.55000000000000004">
      <c r="A184" s="4"/>
      <c r="B184" s="4"/>
      <c r="C184" s="4"/>
      <c r="D184" s="4"/>
      <c r="E184" s="4"/>
      <c r="F184" s="4"/>
      <c r="G184" s="4"/>
      <c r="H184" s="4"/>
      <c r="I184" s="4"/>
      <c r="J184" s="4"/>
    </row>
    <row r="185" spans="1:10" ht="14.4" x14ac:dyDescent="0.55000000000000004">
      <c r="A185" s="4"/>
      <c r="B185" s="4"/>
      <c r="C185" s="4"/>
      <c r="D185" s="4"/>
      <c r="E185" s="4"/>
      <c r="F185" s="4"/>
      <c r="G185" s="4"/>
      <c r="H185" s="4"/>
      <c r="I185" s="4"/>
      <c r="J185" s="4"/>
    </row>
    <row r="186" spans="1:10" ht="14.4" x14ac:dyDescent="0.55000000000000004">
      <c r="A186" s="4"/>
      <c r="B186" s="4"/>
      <c r="C186" s="4"/>
      <c r="D186" s="4"/>
      <c r="E186" s="4"/>
      <c r="F186" s="4"/>
      <c r="G186" s="4"/>
      <c r="H186" s="4"/>
      <c r="I186" s="4"/>
      <c r="J186" s="4"/>
    </row>
    <row r="187" spans="1:10" ht="14.4" x14ac:dyDescent="0.55000000000000004">
      <c r="A187" s="4"/>
      <c r="B187" s="4"/>
      <c r="C187" s="4"/>
      <c r="D187" s="4"/>
      <c r="E187" s="4"/>
      <c r="F187" s="4"/>
      <c r="G187" s="4"/>
      <c r="H187" s="4"/>
      <c r="I187" s="4"/>
      <c r="J187" s="4"/>
    </row>
    <row r="188" spans="1:10" ht="14.4" x14ac:dyDescent="0.55000000000000004">
      <c r="A188" s="4"/>
      <c r="B188" s="4"/>
      <c r="C188" s="4"/>
      <c r="D188" s="4"/>
      <c r="E188" s="4"/>
      <c r="F188" s="4"/>
      <c r="G188" s="4"/>
      <c r="H188" s="4"/>
      <c r="I188" s="4"/>
      <c r="J188" s="4"/>
    </row>
    <row r="189" spans="1:10" ht="14.4" x14ac:dyDescent="0.55000000000000004">
      <c r="A189" s="4"/>
      <c r="B189" s="4"/>
      <c r="C189" s="4"/>
      <c r="D189" s="4"/>
      <c r="E189" s="4"/>
      <c r="F189" s="4"/>
      <c r="G189" s="4"/>
      <c r="H189" s="4"/>
      <c r="I189" s="4"/>
      <c r="J189" s="4"/>
    </row>
    <row r="190" spans="1:10" ht="14.4" x14ac:dyDescent="0.55000000000000004">
      <c r="A190" s="4"/>
      <c r="B190" s="4"/>
      <c r="C190" s="4"/>
      <c r="D190" s="4"/>
      <c r="E190" s="4"/>
      <c r="F190" s="4"/>
      <c r="G190" s="4"/>
      <c r="H190" s="4"/>
      <c r="I190" s="4"/>
      <c r="J190" s="4"/>
    </row>
    <row r="191" spans="1:10" ht="14.4" x14ac:dyDescent="0.55000000000000004">
      <c r="A191" s="4"/>
      <c r="B191" s="4"/>
      <c r="C191" s="4"/>
      <c r="D191" s="4"/>
      <c r="E191" s="4"/>
      <c r="F191" s="4"/>
      <c r="G191" s="4"/>
      <c r="H191" s="4"/>
      <c r="I191" s="4"/>
      <c r="J191" s="4"/>
    </row>
    <row r="192" spans="1:10" ht="14.4" x14ac:dyDescent="0.55000000000000004">
      <c r="A192" s="4"/>
      <c r="B192" s="4"/>
      <c r="C192" s="4"/>
      <c r="D192" s="4"/>
      <c r="E192" s="4"/>
      <c r="F192" s="4"/>
      <c r="G192" s="4"/>
      <c r="H192" s="4"/>
      <c r="I192" s="4"/>
      <c r="J192" s="4"/>
    </row>
    <row r="193" spans="1:10" ht="14.4" x14ac:dyDescent="0.55000000000000004">
      <c r="A193" s="4"/>
      <c r="B193" s="4"/>
      <c r="C193" s="4"/>
      <c r="D193" s="4"/>
      <c r="E193" s="4"/>
      <c r="F193" s="4"/>
      <c r="G193" s="4"/>
      <c r="H193" s="4"/>
      <c r="I193" s="4"/>
      <c r="J193" s="4"/>
    </row>
    <row r="194" spans="1:10" ht="14.4" x14ac:dyDescent="0.55000000000000004">
      <c r="A194" s="4"/>
      <c r="B194" s="4"/>
      <c r="C194" s="4"/>
      <c r="D194" s="4"/>
      <c r="E194" s="4"/>
      <c r="F194" s="4"/>
      <c r="G194" s="4"/>
      <c r="H194" s="4"/>
      <c r="I194" s="4"/>
      <c r="J194" s="4"/>
    </row>
    <row r="195" spans="1:10" ht="14.4" x14ac:dyDescent="0.55000000000000004">
      <c r="A195" s="4"/>
      <c r="B195" s="4"/>
      <c r="C195" s="4"/>
      <c r="D195" s="4"/>
      <c r="E195" s="4"/>
      <c r="F195" s="4"/>
      <c r="G195" s="4"/>
      <c r="H195" s="4"/>
      <c r="I195" s="4"/>
      <c r="J195" s="4"/>
    </row>
    <row r="196" spans="1:10" ht="14.4" x14ac:dyDescent="0.55000000000000004">
      <c r="A196" s="4"/>
      <c r="B196" s="4"/>
      <c r="C196" s="4"/>
      <c r="D196" s="4"/>
      <c r="E196" s="4"/>
      <c r="F196" s="4"/>
      <c r="G196" s="4"/>
      <c r="H196" s="4"/>
      <c r="I196" s="4"/>
      <c r="J196" s="4"/>
    </row>
    <row r="197" spans="1:10" ht="14.4" x14ac:dyDescent="0.55000000000000004">
      <c r="A197" s="4"/>
      <c r="B197" s="4"/>
      <c r="C197" s="4"/>
      <c r="D197" s="4"/>
      <c r="E197" s="4"/>
      <c r="F197" s="4"/>
      <c r="G197" s="4"/>
      <c r="H197" s="4"/>
      <c r="I197" s="4"/>
      <c r="J197" s="4"/>
    </row>
    <row r="198" spans="1:10" ht="14.4" x14ac:dyDescent="0.55000000000000004">
      <c r="A198" s="4"/>
      <c r="B198" s="4"/>
      <c r="C198" s="4"/>
      <c r="D198" s="4"/>
      <c r="E198" s="4"/>
      <c r="F198" s="4"/>
      <c r="G198" s="4"/>
      <c r="H198" s="4"/>
      <c r="I198" s="4"/>
      <c r="J198" s="4"/>
    </row>
    <row r="199" spans="1:10" ht="14.4" x14ac:dyDescent="0.55000000000000004">
      <c r="A199" s="4"/>
      <c r="B199" s="4"/>
      <c r="C199" s="4"/>
      <c r="D199" s="4"/>
      <c r="E199" s="4"/>
      <c r="F199" s="4"/>
      <c r="G199" s="4"/>
      <c r="H199" s="4"/>
      <c r="I199" s="4"/>
      <c r="J199" s="4"/>
    </row>
    <row r="200" spans="1:10" ht="14.4" x14ac:dyDescent="0.55000000000000004">
      <c r="A200" s="4"/>
      <c r="B200" s="4"/>
      <c r="C200" s="4"/>
      <c r="D200" s="4"/>
      <c r="E200" s="4"/>
      <c r="F200" s="4"/>
      <c r="G200" s="4"/>
      <c r="H200" s="4"/>
      <c r="I200" s="4"/>
      <c r="J200" s="4"/>
    </row>
    <row r="201" spans="1:10" ht="14.4" x14ac:dyDescent="0.55000000000000004">
      <c r="A201" s="4"/>
      <c r="B201" s="4"/>
      <c r="C201" s="4"/>
      <c r="D201" s="4"/>
      <c r="E201" s="4"/>
      <c r="F201" s="4"/>
      <c r="G201" s="4"/>
      <c r="H201" s="4"/>
      <c r="I201" s="4"/>
      <c r="J201" s="4"/>
    </row>
    <row r="202" spans="1:10" ht="14.4" x14ac:dyDescent="0.55000000000000004">
      <c r="A202" s="4"/>
      <c r="B202" s="4"/>
      <c r="C202" s="4"/>
      <c r="D202" s="4"/>
      <c r="E202" s="4"/>
      <c r="F202" s="4"/>
      <c r="G202" s="4"/>
      <c r="H202" s="4"/>
      <c r="I202" s="4"/>
      <c r="J202" s="4"/>
    </row>
    <row r="203" spans="1:10" ht="14.4" x14ac:dyDescent="0.55000000000000004">
      <c r="A203" s="4"/>
      <c r="B203" s="4"/>
      <c r="C203" s="4"/>
      <c r="D203" s="4"/>
      <c r="E203" s="4"/>
      <c r="F203" s="4"/>
      <c r="G203" s="4"/>
      <c r="H203" s="4"/>
      <c r="I203" s="4"/>
      <c r="J203" s="4"/>
    </row>
    <row r="204" spans="1:10" ht="14.4" x14ac:dyDescent="0.55000000000000004">
      <c r="A204" s="4"/>
      <c r="B204" s="4"/>
      <c r="C204" s="4"/>
      <c r="D204" s="4"/>
      <c r="E204" s="4"/>
      <c r="F204" s="4"/>
      <c r="G204" s="4"/>
      <c r="H204" s="4"/>
      <c r="I204" s="4"/>
      <c r="J204" s="4"/>
    </row>
    <row r="205" spans="1:10" ht="14.4" x14ac:dyDescent="0.55000000000000004">
      <c r="A205" s="4"/>
      <c r="B205" s="4"/>
      <c r="C205" s="4"/>
      <c r="D205" s="4"/>
      <c r="E205" s="4"/>
      <c r="F205" s="4"/>
      <c r="G205" s="4"/>
      <c r="H205" s="4"/>
      <c r="I205" s="4"/>
      <c r="J205" s="4"/>
    </row>
    <row r="206" spans="1:10" ht="14.4" x14ac:dyDescent="0.55000000000000004">
      <c r="A206" s="4"/>
      <c r="B206" s="4"/>
      <c r="C206" s="4"/>
      <c r="D206" s="4"/>
      <c r="E206" s="4"/>
      <c r="F206" s="4"/>
      <c r="G206" s="4"/>
      <c r="H206" s="4"/>
      <c r="I206" s="4"/>
      <c r="J206" s="4"/>
    </row>
    <row r="207" spans="1:10" ht="14.4" x14ac:dyDescent="0.55000000000000004">
      <c r="A207" s="4"/>
      <c r="B207" s="4"/>
      <c r="C207" s="4"/>
      <c r="D207" s="4"/>
      <c r="E207" s="4"/>
      <c r="F207" s="4"/>
      <c r="G207" s="4"/>
      <c r="H207" s="4"/>
      <c r="I207" s="4"/>
      <c r="J207" s="4"/>
    </row>
    <row r="208" spans="1:10" ht="14.4" x14ac:dyDescent="0.55000000000000004">
      <c r="A208" s="4"/>
      <c r="B208" s="4"/>
      <c r="C208" s="4"/>
      <c r="D208" s="4"/>
      <c r="E208" s="4"/>
      <c r="F208" s="4"/>
      <c r="G208" s="4"/>
      <c r="H208" s="4"/>
      <c r="I208" s="4"/>
      <c r="J208" s="4"/>
    </row>
    <row r="209" spans="1:10" ht="14.4" x14ac:dyDescent="0.55000000000000004">
      <c r="A209" s="4"/>
      <c r="B209" s="4"/>
      <c r="C209" s="4"/>
      <c r="D209" s="4"/>
      <c r="E209" s="4"/>
      <c r="F209" s="4"/>
      <c r="G209" s="4"/>
      <c r="H209" s="4"/>
      <c r="I209" s="4"/>
      <c r="J209" s="4"/>
    </row>
    <row r="210" spans="1:10" ht="14.4" x14ac:dyDescent="0.55000000000000004">
      <c r="A210" s="4"/>
      <c r="B210" s="4"/>
      <c r="C210" s="4"/>
      <c r="D210" s="4"/>
      <c r="E210" s="4"/>
      <c r="F210" s="4"/>
      <c r="G210" s="4"/>
      <c r="H210" s="4"/>
      <c r="I210" s="4"/>
      <c r="J210" s="4"/>
    </row>
    <row r="211" spans="1:10" ht="14.4" x14ac:dyDescent="0.55000000000000004">
      <c r="A211" s="4"/>
      <c r="B211" s="4"/>
      <c r="C211" s="4"/>
      <c r="D211" s="4"/>
      <c r="E211" s="4"/>
      <c r="F211" s="4"/>
      <c r="G211" s="4"/>
      <c r="H211" s="4"/>
      <c r="I211" s="4"/>
      <c r="J211" s="4"/>
    </row>
    <row r="212" spans="1:10" ht="14.4" x14ac:dyDescent="0.55000000000000004">
      <c r="A212" s="4"/>
      <c r="B212" s="4"/>
      <c r="C212" s="4"/>
      <c r="D212" s="4"/>
      <c r="E212" s="4"/>
      <c r="F212" s="4"/>
      <c r="G212" s="4"/>
      <c r="H212" s="4"/>
      <c r="I212" s="4"/>
      <c r="J212" s="4"/>
    </row>
    <row r="213" spans="1:10" ht="14.4" x14ac:dyDescent="0.55000000000000004">
      <c r="A213" s="4"/>
      <c r="B213" s="4"/>
      <c r="C213" s="4"/>
      <c r="D213" s="4"/>
      <c r="E213" s="4"/>
      <c r="F213" s="4"/>
      <c r="G213" s="4"/>
      <c r="H213" s="4"/>
      <c r="I213" s="4"/>
      <c r="J213" s="4"/>
    </row>
    <row r="214" spans="1:10" ht="14.4" x14ac:dyDescent="0.55000000000000004">
      <c r="A214" s="4"/>
      <c r="B214" s="4"/>
      <c r="C214" s="4"/>
      <c r="D214" s="4"/>
      <c r="E214" s="4"/>
      <c r="F214" s="4"/>
      <c r="G214" s="4"/>
      <c r="H214" s="4"/>
      <c r="I214" s="4"/>
      <c r="J214" s="4"/>
    </row>
    <row r="215" spans="1:10" ht="14.4" x14ac:dyDescent="0.55000000000000004">
      <c r="A215" s="4"/>
      <c r="B215" s="4"/>
      <c r="C215" s="4"/>
      <c r="D215" s="4"/>
      <c r="E215" s="4"/>
      <c r="F215" s="4"/>
      <c r="G215" s="4"/>
      <c r="H215" s="4"/>
      <c r="I215" s="4"/>
      <c r="J215" s="4"/>
    </row>
    <row r="216" spans="1:10" ht="14.4" x14ac:dyDescent="0.55000000000000004">
      <c r="A216" s="4"/>
      <c r="B216" s="4"/>
      <c r="C216" s="4"/>
      <c r="D216" s="4"/>
      <c r="E216" s="4"/>
      <c r="F216" s="4"/>
      <c r="G216" s="4"/>
      <c r="H216" s="4"/>
      <c r="I216" s="4"/>
      <c r="J216" s="4"/>
    </row>
    <row r="217" spans="1:10" ht="14.4" x14ac:dyDescent="0.55000000000000004">
      <c r="A217" s="4"/>
      <c r="B217" s="4"/>
      <c r="C217" s="4"/>
      <c r="D217" s="4"/>
      <c r="E217" s="4"/>
      <c r="F217" s="4"/>
      <c r="G217" s="4"/>
      <c r="H217" s="4"/>
      <c r="I217" s="4"/>
      <c r="J217" s="4"/>
    </row>
    <row r="218" spans="1:10" ht="14.4" x14ac:dyDescent="0.55000000000000004">
      <c r="A218" s="4"/>
      <c r="B218" s="4"/>
      <c r="C218" s="4"/>
      <c r="D218" s="4"/>
      <c r="E218" s="4"/>
      <c r="F218" s="4"/>
      <c r="G218" s="4"/>
      <c r="H218" s="4"/>
      <c r="I218" s="4"/>
      <c r="J218" s="4"/>
    </row>
    <row r="219" spans="1:10" ht="14.4" x14ac:dyDescent="0.55000000000000004">
      <c r="A219" s="4"/>
      <c r="B219" s="4"/>
      <c r="C219" s="4"/>
      <c r="D219" s="4"/>
      <c r="E219" s="4"/>
      <c r="F219" s="4"/>
      <c r="G219" s="4"/>
      <c r="H219" s="4"/>
      <c r="I219" s="4"/>
      <c r="J219" s="4"/>
    </row>
    <row r="220" spans="1:10" ht="14.4" x14ac:dyDescent="0.55000000000000004">
      <c r="A220" s="4"/>
      <c r="B220" s="4"/>
      <c r="C220" s="4"/>
      <c r="D220" s="4"/>
      <c r="E220" s="4"/>
      <c r="F220" s="4"/>
      <c r="G220" s="4"/>
      <c r="H220" s="4"/>
      <c r="I220" s="4"/>
      <c r="J220" s="4"/>
    </row>
    <row r="221" spans="1:10" ht="14.4" x14ac:dyDescent="0.55000000000000004">
      <c r="A221" s="4"/>
      <c r="B221" s="4"/>
      <c r="C221" s="4"/>
      <c r="D221" s="4"/>
      <c r="E221" s="4"/>
      <c r="F221" s="4"/>
      <c r="G221" s="4"/>
      <c r="H221" s="4"/>
      <c r="I221" s="4"/>
      <c r="J221" s="4"/>
    </row>
    <row r="222" spans="1:10" ht="14.4" x14ac:dyDescent="0.55000000000000004">
      <c r="A222" s="4"/>
      <c r="B222" s="4"/>
      <c r="C222" s="4"/>
      <c r="D222" s="4"/>
      <c r="E222" s="4"/>
      <c r="F222" s="4"/>
      <c r="G222" s="4"/>
      <c r="H222" s="4"/>
      <c r="I222" s="4"/>
      <c r="J222" s="4"/>
    </row>
    <row r="223" spans="1:10" ht="14.4" x14ac:dyDescent="0.55000000000000004">
      <c r="A223" s="4"/>
      <c r="B223" s="4"/>
      <c r="C223" s="4"/>
      <c r="D223" s="4"/>
      <c r="E223" s="4"/>
      <c r="F223" s="4"/>
      <c r="G223" s="4"/>
      <c r="H223" s="4"/>
      <c r="I223" s="4"/>
      <c r="J223" s="4"/>
    </row>
    <row r="224" spans="1:10" ht="14.4" x14ac:dyDescent="0.55000000000000004">
      <c r="A224" s="4"/>
      <c r="B224" s="4"/>
      <c r="C224" s="4"/>
      <c r="D224" s="4"/>
      <c r="E224" s="4"/>
      <c r="F224" s="4"/>
      <c r="G224" s="4"/>
      <c r="H224" s="4"/>
      <c r="I224" s="4"/>
      <c r="J224" s="4"/>
    </row>
    <row r="225" spans="1:10" ht="14.4" x14ac:dyDescent="0.55000000000000004">
      <c r="A225" s="4"/>
      <c r="B225" s="4"/>
      <c r="C225" s="4"/>
      <c r="D225" s="4"/>
      <c r="E225" s="4"/>
      <c r="F225" s="4"/>
      <c r="G225" s="4"/>
      <c r="H225" s="4"/>
      <c r="I225" s="4"/>
      <c r="J225" s="4"/>
    </row>
    <row r="226" spans="1:10" ht="14.4" x14ac:dyDescent="0.55000000000000004">
      <c r="A226" s="4"/>
      <c r="B226" s="4"/>
      <c r="C226" s="4"/>
      <c r="D226" s="4"/>
      <c r="E226" s="4"/>
      <c r="F226" s="4"/>
      <c r="G226" s="4"/>
      <c r="H226" s="4"/>
      <c r="I226" s="4"/>
      <c r="J226" s="4"/>
    </row>
    <row r="227" spans="1:10" ht="14.4" x14ac:dyDescent="0.55000000000000004">
      <c r="A227" s="4"/>
      <c r="B227" s="4"/>
      <c r="C227" s="4"/>
      <c r="D227" s="4"/>
      <c r="E227" s="4"/>
      <c r="F227" s="4"/>
      <c r="G227" s="4"/>
      <c r="H227" s="4"/>
      <c r="I227" s="4"/>
      <c r="J227" s="4"/>
    </row>
    <row r="228" spans="1:10" ht="14.4" x14ac:dyDescent="0.55000000000000004">
      <c r="A228" s="4"/>
      <c r="B228" s="4"/>
      <c r="C228" s="4"/>
      <c r="D228" s="4"/>
      <c r="E228" s="4"/>
      <c r="F228" s="4"/>
      <c r="G228" s="4"/>
      <c r="H228" s="4"/>
      <c r="I228" s="4"/>
      <c r="J228" s="4"/>
    </row>
    <row r="229" spans="1:10" ht="14.4" x14ac:dyDescent="0.55000000000000004">
      <c r="A229" s="4"/>
      <c r="B229" s="4"/>
      <c r="C229" s="4"/>
      <c r="D229" s="4"/>
      <c r="E229" s="4"/>
      <c r="F229" s="4"/>
      <c r="G229" s="4"/>
      <c r="H229" s="4"/>
      <c r="I229" s="4"/>
      <c r="J229" s="4"/>
    </row>
    <row r="230" spans="1:10" ht="14.4" x14ac:dyDescent="0.55000000000000004">
      <c r="A230" s="4"/>
      <c r="B230" s="4"/>
      <c r="C230" s="4"/>
      <c r="D230" s="4"/>
      <c r="E230" s="4"/>
      <c r="F230" s="4"/>
      <c r="G230" s="4"/>
      <c r="H230" s="4"/>
      <c r="I230" s="4"/>
      <c r="J230" s="4"/>
    </row>
    <row r="231" spans="1:10" ht="14.4" x14ac:dyDescent="0.55000000000000004">
      <c r="A231" s="4"/>
      <c r="B231" s="4"/>
      <c r="C231" s="4"/>
      <c r="D231" s="4"/>
      <c r="E231" s="4"/>
      <c r="F231" s="4"/>
      <c r="G231" s="4"/>
      <c r="H231" s="4"/>
      <c r="I231" s="4"/>
      <c r="J231" s="4"/>
    </row>
    <row r="232" spans="1:10" ht="14.4" x14ac:dyDescent="0.55000000000000004">
      <c r="A232" s="4"/>
      <c r="B232" s="4"/>
      <c r="C232" s="4"/>
      <c r="D232" s="4"/>
      <c r="E232" s="4"/>
      <c r="F232" s="4"/>
      <c r="G232" s="4"/>
      <c r="H232" s="4"/>
      <c r="I232" s="4"/>
      <c r="J232" s="4"/>
    </row>
    <row r="233" spans="1:10" ht="14.4" x14ac:dyDescent="0.55000000000000004">
      <c r="A233" s="4"/>
      <c r="B233" s="4"/>
      <c r="C233" s="4"/>
      <c r="D233" s="4"/>
      <c r="E233" s="4"/>
      <c r="F233" s="4"/>
      <c r="G233" s="4"/>
      <c r="H233" s="4"/>
      <c r="I233" s="4"/>
      <c r="J233" s="4"/>
    </row>
    <row r="234" spans="1:10" ht="14.4" x14ac:dyDescent="0.55000000000000004">
      <c r="A234" s="4"/>
      <c r="B234" s="4"/>
      <c r="C234" s="4"/>
      <c r="D234" s="4"/>
      <c r="E234" s="4"/>
      <c r="F234" s="4"/>
      <c r="G234" s="4"/>
      <c r="H234" s="4"/>
      <c r="I234" s="4"/>
      <c r="J234" s="4"/>
    </row>
    <row r="235" spans="1:10" ht="14.4" x14ac:dyDescent="0.55000000000000004">
      <c r="A235" s="4"/>
      <c r="B235" s="4"/>
      <c r="C235" s="4"/>
      <c r="D235" s="4"/>
      <c r="E235" s="4"/>
      <c r="F235" s="4"/>
      <c r="G235" s="4"/>
      <c r="H235" s="4"/>
      <c r="I235" s="4"/>
      <c r="J235" s="4"/>
    </row>
    <row r="236" spans="1:10" ht="14.4" x14ac:dyDescent="0.55000000000000004">
      <c r="A236" s="4"/>
      <c r="B236" s="4"/>
      <c r="C236" s="4"/>
      <c r="D236" s="4"/>
      <c r="E236" s="4"/>
      <c r="F236" s="4"/>
      <c r="G236" s="4"/>
      <c r="H236" s="4"/>
      <c r="I236" s="4"/>
      <c r="J236" s="4"/>
    </row>
    <row r="237" spans="1:10" ht="14.4" x14ac:dyDescent="0.55000000000000004">
      <c r="A237" s="4"/>
      <c r="B237" s="4"/>
      <c r="C237" s="4"/>
      <c r="D237" s="4"/>
      <c r="E237" s="4"/>
      <c r="F237" s="4"/>
      <c r="G237" s="4"/>
      <c r="H237" s="4"/>
      <c r="I237" s="4"/>
      <c r="J237" s="4"/>
    </row>
    <row r="238" spans="1:10" ht="14.4" x14ac:dyDescent="0.55000000000000004">
      <c r="A238" s="4"/>
      <c r="B238" s="4"/>
      <c r="C238" s="4"/>
      <c r="D238" s="4"/>
      <c r="E238" s="4"/>
      <c r="F238" s="4"/>
      <c r="G238" s="4"/>
      <c r="H238" s="4"/>
      <c r="I238" s="4"/>
      <c r="J238" s="4"/>
    </row>
    <row r="239" spans="1:10" ht="14.4" x14ac:dyDescent="0.55000000000000004">
      <c r="A239" s="4"/>
      <c r="B239" s="4"/>
      <c r="C239" s="4"/>
      <c r="D239" s="4"/>
      <c r="E239" s="4"/>
      <c r="F239" s="4"/>
      <c r="G239" s="4"/>
      <c r="H239" s="4"/>
      <c r="I239" s="4"/>
      <c r="J239" s="4"/>
    </row>
    <row r="240" spans="1:10" ht="14.4" x14ac:dyDescent="0.55000000000000004">
      <c r="A240" s="4"/>
      <c r="B240" s="4"/>
      <c r="C240" s="4"/>
      <c r="D240" s="4"/>
      <c r="E240" s="4"/>
      <c r="F240" s="4"/>
      <c r="G240" s="4"/>
      <c r="H240" s="4"/>
      <c r="I240" s="4"/>
      <c r="J240" s="4"/>
    </row>
    <row r="241" spans="1:10" ht="14.4" x14ac:dyDescent="0.55000000000000004">
      <c r="A241" s="4"/>
      <c r="B241" s="4"/>
      <c r="C241" s="4"/>
      <c r="D241" s="4"/>
      <c r="E241" s="4"/>
      <c r="F241" s="4"/>
      <c r="G241" s="4"/>
      <c r="H241" s="4"/>
      <c r="I241" s="4"/>
      <c r="J241" s="4"/>
    </row>
    <row r="242" spans="1:10" ht="14.4" x14ac:dyDescent="0.55000000000000004">
      <c r="A242" s="4"/>
      <c r="B242" s="4"/>
      <c r="C242" s="4"/>
      <c r="D242" s="4"/>
      <c r="E242" s="4"/>
      <c r="F242" s="4"/>
      <c r="G242" s="4"/>
      <c r="H242" s="4"/>
      <c r="I242" s="4"/>
      <c r="J242" s="4"/>
    </row>
    <row r="243" spans="1:10" ht="14.4" x14ac:dyDescent="0.55000000000000004">
      <c r="A243" s="4"/>
      <c r="B243" s="4"/>
      <c r="C243" s="4"/>
      <c r="D243" s="4"/>
      <c r="E243" s="4"/>
      <c r="F243" s="4"/>
      <c r="G243" s="4"/>
      <c r="H243" s="4"/>
      <c r="I243" s="4"/>
      <c r="J243" s="4"/>
    </row>
    <row r="244" spans="1:10" ht="14.4" x14ac:dyDescent="0.55000000000000004">
      <c r="A244" s="4"/>
      <c r="B244" s="4"/>
      <c r="C244" s="4"/>
      <c r="D244" s="4"/>
      <c r="E244" s="4"/>
      <c r="F244" s="4"/>
      <c r="G244" s="4"/>
      <c r="H244" s="4"/>
      <c r="I244" s="4"/>
      <c r="J244" s="4"/>
    </row>
    <row r="245" spans="1:10" ht="14.4" x14ac:dyDescent="0.55000000000000004">
      <c r="A245" s="4"/>
      <c r="B245" s="4"/>
      <c r="C245" s="4"/>
      <c r="D245" s="4"/>
      <c r="E245" s="4"/>
      <c r="F245" s="4"/>
      <c r="G245" s="4"/>
      <c r="H245" s="4"/>
      <c r="I245" s="4"/>
      <c r="J245" s="4"/>
    </row>
    <row r="246" spans="1:10" ht="14.4" x14ac:dyDescent="0.55000000000000004">
      <c r="A246" s="4"/>
      <c r="B246" s="4"/>
      <c r="C246" s="4"/>
      <c r="D246" s="4"/>
      <c r="E246" s="4"/>
      <c r="F246" s="4"/>
      <c r="G246" s="4"/>
      <c r="H246" s="4"/>
      <c r="I246" s="4"/>
      <c r="J246" s="4"/>
    </row>
    <row r="247" spans="1:10" ht="14.4" x14ac:dyDescent="0.55000000000000004">
      <c r="A247" s="4"/>
      <c r="B247" s="4"/>
      <c r="C247" s="4"/>
      <c r="D247" s="4"/>
      <c r="E247" s="4"/>
      <c r="F247" s="4"/>
      <c r="G247" s="4"/>
      <c r="H247" s="4"/>
      <c r="I247" s="4"/>
      <c r="J247" s="4"/>
    </row>
    <row r="248" spans="1:10" ht="14.4" x14ac:dyDescent="0.55000000000000004">
      <c r="A248" s="4"/>
      <c r="B248" s="4"/>
      <c r="C248" s="4"/>
      <c r="D248" s="4"/>
      <c r="E248" s="4"/>
      <c r="F248" s="4"/>
      <c r="G248" s="4"/>
      <c r="H248" s="4"/>
      <c r="I248" s="4"/>
      <c r="J248" s="4"/>
    </row>
    <row r="249" spans="1:10" ht="14.4" x14ac:dyDescent="0.55000000000000004">
      <c r="A249" s="4"/>
      <c r="B249" s="4"/>
      <c r="C249" s="4"/>
      <c r="D249" s="4"/>
      <c r="E249" s="4"/>
      <c r="F249" s="4"/>
      <c r="G249" s="4"/>
      <c r="H249" s="4"/>
      <c r="I249" s="4"/>
      <c r="J249" s="4"/>
    </row>
    <row r="250" spans="1:10" ht="14.4" x14ac:dyDescent="0.55000000000000004">
      <c r="A250" s="4"/>
      <c r="B250" s="4"/>
      <c r="C250" s="4"/>
      <c r="D250" s="4"/>
      <c r="E250" s="4"/>
      <c r="F250" s="4"/>
      <c r="G250" s="4"/>
      <c r="H250" s="4"/>
      <c r="I250" s="4"/>
      <c r="J250" s="4"/>
    </row>
    <row r="251" spans="1:10" ht="14.4" x14ac:dyDescent="0.55000000000000004">
      <c r="A251" s="4"/>
      <c r="B251" s="4"/>
      <c r="C251" s="4"/>
      <c r="D251" s="4"/>
      <c r="E251" s="4"/>
      <c r="F251" s="4"/>
      <c r="G251" s="4"/>
      <c r="H251" s="4"/>
      <c r="I251" s="4"/>
      <c r="J251" s="4"/>
    </row>
    <row r="252" spans="1:10" ht="14.4" x14ac:dyDescent="0.55000000000000004">
      <c r="A252" s="4"/>
      <c r="B252" s="4"/>
      <c r="C252" s="4"/>
      <c r="D252" s="4"/>
      <c r="E252" s="4"/>
      <c r="F252" s="4"/>
      <c r="G252" s="4"/>
      <c r="H252" s="4"/>
      <c r="I252" s="4"/>
      <c r="J252" s="4"/>
    </row>
    <row r="253" spans="1:10" ht="14.4" x14ac:dyDescent="0.55000000000000004">
      <c r="A253" s="4"/>
      <c r="B253" s="4"/>
      <c r="C253" s="4"/>
      <c r="D253" s="4"/>
      <c r="E253" s="4"/>
      <c r="F253" s="4"/>
      <c r="G253" s="4"/>
      <c r="H253" s="4"/>
      <c r="I253" s="4"/>
      <c r="J253" s="4"/>
    </row>
    <row r="254" spans="1:10" ht="14.4" x14ac:dyDescent="0.55000000000000004">
      <c r="A254" s="4"/>
      <c r="B254" s="4"/>
      <c r="C254" s="4"/>
      <c r="D254" s="4"/>
      <c r="E254" s="4"/>
      <c r="F254" s="4"/>
      <c r="G254" s="4"/>
      <c r="H254" s="4"/>
      <c r="I254" s="4"/>
      <c r="J254" s="4"/>
    </row>
    <row r="255" spans="1:10" ht="14.4" x14ac:dyDescent="0.55000000000000004">
      <c r="A255" s="4"/>
      <c r="B255" s="4"/>
      <c r="C255" s="4"/>
      <c r="D255" s="4"/>
      <c r="E255" s="4"/>
      <c r="F255" s="4"/>
      <c r="G255" s="4"/>
      <c r="H255" s="4"/>
      <c r="I255" s="4"/>
      <c r="J255" s="4"/>
    </row>
    <row r="256" spans="1:10" ht="14.4" x14ac:dyDescent="0.55000000000000004">
      <c r="A256" s="4"/>
      <c r="B256" s="4"/>
      <c r="C256" s="4"/>
      <c r="D256" s="4"/>
      <c r="E256" s="4"/>
      <c r="F256" s="4"/>
      <c r="G256" s="4"/>
      <c r="H256" s="4"/>
      <c r="I256" s="4"/>
      <c r="J256" s="4"/>
    </row>
    <row r="257" spans="1:10" ht="14.4" x14ac:dyDescent="0.55000000000000004">
      <c r="A257" s="4"/>
      <c r="B257" s="4"/>
      <c r="C257" s="4"/>
      <c r="D257" s="4"/>
      <c r="E257" s="4"/>
      <c r="F257" s="4"/>
      <c r="G257" s="4"/>
      <c r="H257" s="4"/>
      <c r="I257" s="4"/>
      <c r="J257" s="4"/>
    </row>
    <row r="258" spans="1:10" ht="14.4" x14ac:dyDescent="0.55000000000000004">
      <c r="A258" s="4"/>
      <c r="B258" s="4"/>
      <c r="C258" s="4"/>
      <c r="D258" s="4"/>
      <c r="E258" s="4"/>
      <c r="F258" s="4"/>
      <c r="G258" s="4"/>
      <c r="H258" s="4"/>
      <c r="I258" s="4"/>
      <c r="J258" s="4"/>
    </row>
    <row r="259" spans="1:10" ht="14.4" x14ac:dyDescent="0.55000000000000004">
      <c r="A259" s="4"/>
      <c r="B259" s="4"/>
      <c r="C259" s="4"/>
      <c r="D259" s="4"/>
      <c r="E259" s="4"/>
      <c r="F259" s="4"/>
      <c r="G259" s="4"/>
      <c r="H259" s="4"/>
      <c r="I259" s="4"/>
      <c r="J259" s="4"/>
    </row>
    <row r="260" spans="1:10" ht="14.4" x14ac:dyDescent="0.55000000000000004">
      <c r="A260" s="4"/>
      <c r="B260" s="4"/>
      <c r="C260" s="4"/>
      <c r="D260" s="4"/>
      <c r="E260" s="4"/>
      <c r="F260" s="4"/>
      <c r="G260" s="4"/>
      <c r="H260" s="4"/>
      <c r="I260" s="4"/>
      <c r="J260" s="4"/>
    </row>
    <row r="261" spans="1:10" ht="14.4" x14ac:dyDescent="0.55000000000000004">
      <c r="A261" s="4"/>
      <c r="B261" s="4"/>
      <c r="C261" s="4"/>
      <c r="D261" s="4"/>
      <c r="E261" s="4"/>
      <c r="F261" s="4"/>
      <c r="G261" s="4"/>
      <c r="H261" s="4"/>
      <c r="I261" s="4"/>
      <c r="J261" s="4"/>
    </row>
    <row r="262" spans="1:10" ht="14.4" x14ac:dyDescent="0.55000000000000004">
      <c r="A262" s="4"/>
      <c r="B262" s="4"/>
      <c r="C262" s="4"/>
      <c r="D262" s="4"/>
      <c r="E262" s="4"/>
      <c r="F262" s="4"/>
      <c r="G262" s="4"/>
      <c r="H262" s="4"/>
      <c r="I262" s="4"/>
      <c r="J262" s="4"/>
    </row>
    <row r="263" spans="1:10" ht="14.4" x14ac:dyDescent="0.55000000000000004">
      <c r="A263" s="4"/>
      <c r="B263" s="4"/>
      <c r="C263" s="4"/>
      <c r="D263" s="4"/>
      <c r="E263" s="4"/>
      <c r="F263" s="4"/>
      <c r="G263" s="4"/>
      <c r="H263" s="4"/>
      <c r="I263" s="4"/>
      <c r="J263" s="4"/>
    </row>
    <row r="264" spans="1:10" ht="14.4" x14ac:dyDescent="0.55000000000000004">
      <c r="A264" s="4"/>
      <c r="B264" s="4"/>
      <c r="C264" s="4"/>
      <c r="D264" s="4"/>
      <c r="E264" s="4"/>
      <c r="F264" s="4"/>
      <c r="G264" s="4"/>
      <c r="H264" s="4"/>
      <c r="I264" s="4"/>
      <c r="J264" s="4"/>
    </row>
    <row r="265" spans="1:10" ht="14.4" x14ac:dyDescent="0.55000000000000004">
      <c r="A265" s="4"/>
      <c r="B265" s="4"/>
      <c r="C265" s="4"/>
      <c r="D265" s="4"/>
      <c r="E265" s="4"/>
      <c r="F265" s="4"/>
      <c r="G265" s="4"/>
      <c r="H265" s="4"/>
      <c r="I265" s="4"/>
      <c r="J265" s="4"/>
    </row>
    <row r="266" spans="1:10" ht="14.4" x14ac:dyDescent="0.55000000000000004">
      <c r="A266" s="4"/>
      <c r="B266" s="4"/>
      <c r="C266" s="4"/>
      <c r="D266" s="4"/>
      <c r="E266" s="4"/>
      <c r="F266" s="4"/>
      <c r="G266" s="4"/>
      <c r="H266" s="4"/>
      <c r="I266" s="4"/>
      <c r="J266" s="4"/>
    </row>
    <row r="267" spans="1:10" ht="14.4" x14ac:dyDescent="0.55000000000000004">
      <c r="A267" s="4"/>
      <c r="B267" s="4"/>
      <c r="C267" s="4"/>
      <c r="D267" s="4"/>
      <c r="E267" s="4"/>
      <c r="F267" s="4"/>
      <c r="G267" s="4"/>
      <c r="H267" s="4"/>
      <c r="I267" s="4"/>
      <c r="J267" s="4"/>
    </row>
    <row r="268" spans="1:10" ht="14.4" x14ac:dyDescent="0.55000000000000004">
      <c r="A268" s="4"/>
      <c r="B268" s="4"/>
      <c r="C268" s="4"/>
      <c r="D268" s="4"/>
      <c r="E268" s="4"/>
      <c r="F268" s="4"/>
      <c r="G268" s="4"/>
      <c r="H268" s="4"/>
      <c r="I268" s="4"/>
      <c r="J268" s="4"/>
    </row>
    <row r="269" spans="1:10" ht="14.4" x14ac:dyDescent="0.55000000000000004">
      <c r="A269" s="4"/>
      <c r="B269" s="4"/>
      <c r="C269" s="4"/>
      <c r="D269" s="4"/>
      <c r="E269" s="4"/>
      <c r="F269" s="4"/>
      <c r="G269" s="4"/>
      <c r="H269" s="4"/>
      <c r="I269" s="4"/>
      <c r="J269" s="4"/>
    </row>
    <row r="270" spans="1:10" ht="14.4" x14ac:dyDescent="0.55000000000000004">
      <c r="A270" s="4"/>
      <c r="B270" s="4"/>
      <c r="C270" s="4"/>
      <c r="D270" s="4"/>
      <c r="E270" s="4"/>
      <c r="F270" s="4"/>
      <c r="G270" s="4"/>
      <c r="H270" s="4"/>
      <c r="I270" s="4"/>
      <c r="J270" s="4"/>
    </row>
    <row r="271" spans="1:10" ht="14.4" x14ac:dyDescent="0.55000000000000004">
      <c r="A271" s="4"/>
      <c r="B271" s="4"/>
      <c r="C271" s="4"/>
      <c r="D271" s="4"/>
      <c r="E271" s="4"/>
      <c r="F271" s="4"/>
      <c r="G271" s="4"/>
      <c r="H271" s="4"/>
      <c r="I271" s="4"/>
      <c r="J271" s="4"/>
    </row>
    <row r="272" spans="1:10" ht="14.4" x14ac:dyDescent="0.55000000000000004">
      <c r="A272" s="4"/>
      <c r="B272" s="4"/>
      <c r="C272" s="4"/>
      <c r="D272" s="4"/>
      <c r="E272" s="4"/>
      <c r="F272" s="4"/>
      <c r="G272" s="4"/>
      <c r="H272" s="4"/>
      <c r="I272" s="4"/>
      <c r="J272" s="4"/>
    </row>
    <row r="273" spans="1:10" ht="14.4" x14ac:dyDescent="0.55000000000000004">
      <c r="A273" s="4"/>
      <c r="B273" s="4"/>
      <c r="C273" s="4"/>
      <c r="D273" s="4"/>
      <c r="E273" s="4"/>
      <c r="F273" s="4"/>
      <c r="G273" s="4"/>
      <c r="H273" s="4"/>
      <c r="I273" s="4"/>
      <c r="J273" s="4"/>
    </row>
    <row r="274" spans="1:10" ht="14.4" x14ac:dyDescent="0.55000000000000004">
      <c r="A274" s="4"/>
      <c r="B274" s="4"/>
      <c r="C274" s="4"/>
      <c r="D274" s="4"/>
      <c r="E274" s="4"/>
      <c r="F274" s="4"/>
      <c r="G274" s="4"/>
      <c r="H274" s="4"/>
      <c r="I274" s="4"/>
      <c r="J274" s="4"/>
    </row>
    <row r="275" spans="1:10" ht="14.4" x14ac:dyDescent="0.55000000000000004">
      <c r="A275" s="4"/>
      <c r="B275" s="4"/>
      <c r="C275" s="4"/>
      <c r="D275" s="4"/>
      <c r="E275" s="4"/>
      <c r="F275" s="4"/>
      <c r="G275" s="4"/>
      <c r="H275" s="4"/>
      <c r="I275" s="4"/>
      <c r="J275" s="4"/>
    </row>
    <row r="276" spans="1:10" ht="14.4" x14ac:dyDescent="0.55000000000000004">
      <c r="A276" s="4"/>
      <c r="B276" s="4"/>
      <c r="C276" s="4"/>
      <c r="D276" s="4"/>
      <c r="E276" s="4"/>
      <c r="F276" s="4"/>
      <c r="G276" s="4"/>
      <c r="H276" s="4"/>
      <c r="I276" s="4"/>
      <c r="J276" s="4"/>
    </row>
    <row r="277" spans="1:10" ht="14.4" x14ac:dyDescent="0.55000000000000004">
      <c r="A277" s="4"/>
      <c r="B277" s="4"/>
      <c r="C277" s="4"/>
      <c r="D277" s="4"/>
      <c r="E277" s="4"/>
      <c r="F277" s="4"/>
      <c r="G277" s="4"/>
      <c r="H277" s="4"/>
      <c r="I277" s="4"/>
      <c r="J277" s="4"/>
    </row>
    <row r="278" spans="1:10" ht="14.4" x14ac:dyDescent="0.55000000000000004">
      <c r="A278" s="4"/>
      <c r="B278" s="4"/>
      <c r="C278" s="4"/>
      <c r="D278" s="4"/>
      <c r="E278" s="4"/>
      <c r="F278" s="4"/>
      <c r="G278" s="4"/>
      <c r="H278" s="4"/>
      <c r="I278" s="4"/>
      <c r="J278" s="4"/>
    </row>
    <row r="279" spans="1:10" ht="14.4" x14ac:dyDescent="0.55000000000000004">
      <c r="A279" s="4"/>
      <c r="B279" s="4"/>
      <c r="C279" s="4"/>
      <c r="D279" s="4"/>
      <c r="E279" s="4"/>
      <c r="F279" s="4"/>
      <c r="G279" s="4"/>
      <c r="H279" s="4"/>
      <c r="I279" s="4"/>
      <c r="J279" s="4"/>
    </row>
    <row r="280" spans="1:10" ht="14.4" x14ac:dyDescent="0.55000000000000004">
      <c r="A280" s="4"/>
      <c r="B280" s="4"/>
      <c r="C280" s="4"/>
      <c r="D280" s="4"/>
      <c r="E280" s="4"/>
      <c r="F280" s="4"/>
      <c r="G280" s="4"/>
      <c r="H280" s="4"/>
      <c r="I280" s="4"/>
      <c r="J280" s="4"/>
    </row>
    <row r="281" spans="1:10" ht="14.4" x14ac:dyDescent="0.55000000000000004">
      <c r="A281" s="4"/>
      <c r="B281" s="4"/>
      <c r="C281" s="4"/>
      <c r="D281" s="4"/>
      <c r="E281" s="4"/>
      <c r="F281" s="4"/>
      <c r="G281" s="4"/>
      <c r="H281" s="4"/>
      <c r="I281" s="4"/>
      <c r="J281" s="4"/>
    </row>
    <row r="282" spans="1:10" ht="14.4" x14ac:dyDescent="0.55000000000000004">
      <c r="A282" s="4"/>
      <c r="B282" s="4"/>
      <c r="C282" s="4"/>
      <c r="D282" s="4"/>
      <c r="E282" s="4"/>
      <c r="F282" s="4"/>
      <c r="G282" s="4"/>
      <c r="H282" s="4"/>
      <c r="I282" s="4"/>
      <c r="J282" s="4"/>
    </row>
    <row r="283" spans="1:10" ht="14.4" x14ac:dyDescent="0.55000000000000004">
      <c r="A283" s="4"/>
      <c r="B283" s="4"/>
      <c r="C283" s="4"/>
      <c r="D283" s="4"/>
      <c r="E283" s="4"/>
      <c r="F283" s="4"/>
      <c r="G283" s="4"/>
      <c r="H283" s="4"/>
      <c r="I283" s="4"/>
      <c r="J283" s="4"/>
    </row>
    <row r="284" spans="1:10" ht="14.4" x14ac:dyDescent="0.55000000000000004">
      <c r="A284" s="4"/>
      <c r="B284" s="4"/>
      <c r="C284" s="4"/>
      <c r="D284" s="4"/>
      <c r="E284" s="4"/>
      <c r="F284" s="4"/>
      <c r="G284" s="4"/>
      <c r="H284" s="4"/>
      <c r="I284" s="4"/>
      <c r="J284" s="4"/>
    </row>
    <row r="285" spans="1:10" ht="14.4" x14ac:dyDescent="0.55000000000000004">
      <c r="A285" s="4"/>
      <c r="B285" s="4"/>
      <c r="C285" s="4"/>
      <c r="D285" s="4"/>
      <c r="E285" s="4"/>
      <c r="F285" s="4"/>
      <c r="G285" s="4"/>
      <c r="H285" s="4"/>
      <c r="I285" s="4"/>
      <c r="J285" s="4"/>
    </row>
    <row r="286" spans="1:10" ht="14.4" x14ac:dyDescent="0.55000000000000004">
      <c r="A286" s="4"/>
      <c r="B286" s="4"/>
      <c r="C286" s="4"/>
      <c r="D286" s="4"/>
      <c r="E286" s="4"/>
      <c r="F286" s="4"/>
      <c r="G286" s="4"/>
      <c r="H286" s="4"/>
      <c r="I286" s="4"/>
      <c r="J286" s="4"/>
    </row>
    <row r="287" spans="1:10" ht="14.4" x14ac:dyDescent="0.55000000000000004">
      <c r="A287" s="4"/>
      <c r="B287" s="4"/>
      <c r="C287" s="4"/>
      <c r="D287" s="4"/>
      <c r="E287" s="4"/>
      <c r="F287" s="4"/>
      <c r="G287" s="4"/>
      <c r="H287" s="4"/>
      <c r="I287" s="4"/>
      <c r="J287" s="4"/>
    </row>
    <row r="288" spans="1:10" ht="14.4" x14ac:dyDescent="0.55000000000000004">
      <c r="A288" s="4"/>
      <c r="B288" s="4"/>
      <c r="C288" s="4"/>
      <c r="D288" s="4"/>
      <c r="E288" s="4"/>
      <c r="F288" s="4"/>
      <c r="G288" s="4"/>
      <c r="H288" s="4"/>
      <c r="I288" s="4"/>
      <c r="J288" s="4"/>
    </row>
    <row r="289" spans="1:10" ht="14.4" x14ac:dyDescent="0.55000000000000004">
      <c r="A289" s="4"/>
      <c r="B289" s="4"/>
      <c r="C289" s="4"/>
      <c r="D289" s="4"/>
      <c r="E289" s="4"/>
      <c r="F289" s="4"/>
      <c r="G289" s="4"/>
      <c r="H289" s="4"/>
      <c r="I289" s="4"/>
      <c r="J289" s="4"/>
    </row>
    <row r="290" spans="1:10" ht="14.4" x14ac:dyDescent="0.55000000000000004">
      <c r="A290" s="4"/>
      <c r="B290" s="4"/>
      <c r="C290" s="4"/>
      <c r="D290" s="4"/>
      <c r="E290" s="4"/>
      <c r="F290" s="4"/>
      <c r="G290" s="4"/>
      <c r="H290" s="4"/>
      <c r="I290" s="4"/>
      <c r="J290" s="4"/>
    </row>
    <row r="291" spans="1:10" ht="14.4" x14ac:dyDescent="0.55000000000000004">
      <c r="A291" s="4"/>
      <c r="B291" s="4"/>
      <c r="C291" s="4"/>
      <c r="D291" s="4"/>
      <c r="E291" s="4"/>
      <c r="F291" s="4"/>
      <c r="G291" s="4"/>
      <c r="H291" s="4"/>
      <c r="I291" s="4"/>
      <c r="J291" s="4"/>
    </row>
    <row r="292" spans="1:10" ht="14.4" x14ac:dyDescent="0.55000000000000004">
      <c r="A292" s="4"/>
      <c r="B292" s="4"/>
      <c r="C292" s="4"/>
      <c r="D292" s="4"/>
      <c r="E292" s="4"/>
      <c r="F292" s="4"/>
      <c r="G292" s="4"/>
      <c r="H292" s="4"/>
      <c r="I292" s="4"/>
      <c r="J292" s="4"/>
    </row>
    <row r="293" spans="1:10" ht="14.4" x14ac:dyDescent="0.55000000000000004">
      <c r="A293" s="4"/>
      <c r="B293" s="4"/>
      <c r="C293" s="4"/>
      <c r="D293" s="4"/>
      <c r="E293" s="4"/>
      <c r="F293" s="4"/>
      <c r="G293" s="4"/>
      <c r="H293" s="4"/>
      <c r="I293" s="4"/>
      <c r="J293" s="4"/>
    </row>
    <row r="294" spans="1:10" ht="14.4" x14ac:dyDescent="0.55000000000000004">
      <c r="A294" s="4"/>
      <c r="B294" s="4"/>
      <c r="C294" s="4"/>
      <c r="D294" s="4"/>
      <c r="E294" s="4"/>
      <c r="F294" s="4"/>
      <c r="G294" s="4"/>
      <c r="H294" s="4"/>
      <c r="I294" s="4"/>
      <c r="J294" s="4"/>
    </row>
    <row r="295" spans="1:10" ht="14.4" x14ac:dyDescent="0.55000000000000004">
      <c r="A295" s="4"/>
      <c r="B295" s="4"/>
      <c r="C295" s="4"/>
      <c r="D295" s="4"/>
      <c r="E295" s="4"/>
      <c r="F295" s="4"/>
      <c r="G295" s="4"/>
      <c r="H295" s="4"/>
      <c r="I295" s="4"/>
      <c r="J295" s="4"/>
    </row>
    <row r="296" spans="1:10" ht="14.4" x14ac:dyDescent="0.55000000000000004">
      <c r="A296" s="4"/>
      <c r="B296" s="4"/>
      <c r="C296" s="4"/>
      <c r="D296" s="4"/>
      <c r="E296" s="4"/>
      <c r="F296" s="4"/>
      <c r="G296" s="4"/>
      <c r="H296" s="4"/>
      <c r="I296" s="4"/>
      <c r="J296" s="4"/>
    </row>
    <row r="297" spans="1:10" ht="14.4" x14ac:dyDescent="0.55000000000000004">
      <c r="A297" s="4"/>
      <c r="B297" s="4"/>
      <c r="C297" s="4"/>
      <c r="D297" s="4"/>
      <c r="E297" s="4"/>
      <c r="F297" s="4"/>
      <c r="G297" s="4"/>
      <c r="H297" s="4"/>
      <c r="I297" s="4"/>
      <c r="J297" s="4"/>
    </row>
    <row r="298" spans="1:10" ht="14.4" x14ac:dyDescent="0.55000000000000004">
      <c r="A298" s="4"/>
      <c r="B298" s="4"/>
      <c r="C298" s="4"/>
      <c r="D298" s="4"/>
      <c r="E298" s="4"/>
      <c r="F298" s="4"/>
      <c r="G298" s="4"/>
      <c r="H298" s="4"/>
      <c r="I298" s="4"/>
      <c r="J298" s="4"/>
    </row>
    <row r="299" spans="1:10" ht="14.4" x14ac:dyDescent="0.55000000000000004">
      <c r="A299" s="4"/>
      <c r="B299" s="4"/>
      <c r="C299" s="4"/>
      <c r="D299" s="4"/>
      <c r="E299" s="4"/>
      <c r="F299" s="4"/>
      <c r="G299" s="4"/>
      <c r="H299" s="4"/>
      <c r="I299" s="4"/>
      <c r="J299" s="4"/>
    </row>
    <row r="300" spans="1:10" ht="14.4" x14ac:dyDescent="0.55000000000000004">
      <c r="A300" s="4"/>
      <c r="B300" s="4"/>
      <c r="C300" s="4"/>
      <c r="D300" s="4"/>
      <c r="E300" s="4"/>
      <c r="F300" s="4"/>
      <c r="G300" s="4"/>
      <c r="H300" s="4"/>
      <c r="I300" s="4"/>
      <c r="J300" s="4"/>
    </row>
    <row r="301" spans="1:10" ht="14.4" x14ac:dyDescent="0.55000000000000004">
      <c r="A301" s="4"/>
      <c r="B301" s="4"/>
      <c r="C301" s="4"/>
      <c r="D301" s="4"/>
      <c r="E301" s="4"/>
      <c r="F301" s="4"/>
      <c r="G301" s="4"/>
      <c r="H301" s="4"/>
      <c r="I301" s="4"/>
      <c r="J301" s="4"/>
    </row>
    <row r="302" spans="1:10" ht="14.4" x14ac:dyDescent="0.55000000000000004">
      <c r="A302" s="4"/>
      <c r="B302" s="4"/>
      <c r="C302" s="4"/>
      <c r="D302" s="4"/>
      <c r="E302" s="4"/>
      <c r="F302" s="4"/>
      <c r="G302" s="4"/>
      <c r="H302" s="4"/>
      <c r="I302" s="4"/>
      <c r="J302" s="4"/>
    </row>
    <row r="303" spans="1:10" ht="14.4" x14ac:dyDescent="0.55000000000000004">
      <c r="A303" s="4"/>
      <c r="B303" s="4"/>
      <c r="C303" s="4"/>
      <c r="D303" s="4"/>
      <c r="E303" s="4"/>
      <c r="F303" s="4"/>
      <c r="G303" s="4"/>
      <c r="H303" s="4"/>
      <c r="I303" s="4"/>
      <c r="J303" s="4"/>
    </row>
    <row r="304" spans="1:10" ht="14.4" x14ac:dyDescent="0.55000000000000004">
      <c r="A304" s="4"/>
      <c r="B304" s="4"/>
      <c r="C304" s="4"/>
      <c r="D304" s="4"/>
      <c r="E304" s="4"/>
      <c r="F304" s="4"/>
      <c r="G304" s="4"/>
      <c r="H304" s="4"/>
      <c r="I304" s="4"/>
      <c r="J304" s="4"/>
    </row>
    <row r="305" spans="1:10" ht="14.4" x14ac:dyDescent="0.55000000000000004">
      <c r="A305" s="4"/>
      <c r="B305" s="4"/>
      <c r="C305" s="4"/>
      <c r="D305" s="4"/>
      <c r="E305" s="4"/>
      <c r="F305" s="4"/>
      <c r="G305" s="4"/>
      <c r="H305" s="4"/>
      <c r="I305" s="4"/>
      <c r="J305" s="4"/>
    </row>
    <row r="306" spans="1:10" ht="14.4" x14ac:dyDescent="0.55000000000000004">
      <c r="A306" s="4"/>
      <c r="B306" s="4"/>
      <c r="C306" s="4"/>
      <c r="D306" s="4"/>
      <c r="E306" s="4"/>
      <c r="F306" s="4"/>
      <c r="G306" s="4"/>
      <c r="H306" s="4"/>
      <c r="I306" s="4"/>
      <c r="J306" s="4"/>
    </row>
    <row r="307" spans="1:10" ht="14.4" x14ac:dyDescent="0.55000000000000004">
      <c r="A307" s="4"/>
      <c r="B307" s="4"/>
      <c r="C307" s="4"/>
      <c r="D307" s="4"/>
      <c r="E307" s="4"/>
      <c r="F307" s="4"/>
      <c r="G307" s="4"/>
      <c r="H307" s="4"/>
      <c r="I307" s="4"/>
      <c r="J307" s="4"/>
    </row>
    <row r="308" spans="1:10" ht="14.4" x14ac:dyDescent="0.55000000000000004">
      <c r="A308" s="4"/>
      <c r="B308" s="4"/>
      <c r="C308" s="4"/>
      <c r="D308" s="4"/>
      <c r="E308" s="4"/>
      <c r="F308" s="4"/>
      <c r="G308" s="4"/>
      <c r="H308" s="4"/>
      <c r="I308" s="4"/>
      <c r="J308" s="4"/>
    </row>
    <row r="309" spans="1:10" ht="14.4" x14ac:dyDescent="0.55000000000000004">
      <c r="A309" s="4"/>
      <c r="B309" s="4"/>
      <c r="C309" s="4"/>
      <c r="D309" s="4"/>
      <c r="E309" s="4"/>
      <c r="F309" s="4"/>
      <c r="G309" s="4"/>
      <c r="H309" s="4"/>
      <c r="I309" s="4"/>
      <c r="J309" s="4"/>
    </row>
    <row r="310" spans="1:10" ht="14.4" x14ac:dyDescent="0.55000000000000004">
      <c r="A310" s="4"/>
      <c r="B310" s="4"/>
      <c r="C310" s="4"/>
      <c r="D310" s="4"/>
      <c r="E310" s="4"/>
      <c r="F310" s="4"/>
      <c r="G310" s="4"/>
      <c r="H310" s="4"/>
      <c r="I310" s="4"/>
      <c r="J310" s="4"/>
    </row>
    <row r="311" spans="1:10" ht="14.4" x14ac:dyDescent="0.55000000000000004">
      <c r="A311" s="4"/>
      <c r="B311" s="4"/>
      <c r="C311" s="4"/>
      <c r="D311" s="4"/>
      <c r="E311" s="4"/>
      <c r="F311" s="4"/>
      <c r="G311" s="4"/>
      <c r="H311" s="4"/>
      <c r="I311" s="4"/>
      <c r="J311" s="4"/>
    </row>
    <row r="312" spans="1:10" ht="14.4" x14ac:dyDescent="0.55000000000000004">
      <c r="A312" s="4"/>
      <c r="B312" s="4"/>
      <c r="C312" s="4"/>
      <c r="D312" s="4"/>
      <c r="E312" s="4"/>
      <c r="F312" s="4"/>
      <c r="G312" s="4"/>
      <c r="H312" s="4"/>
      <c r="I312" s="4"/>
      <c r="J312" s="4"/>
    </row>
    <row r="313" spans="1:10" ht="14.4" x14ac:dyDescent="0.55000000000000004">
      <c r="A313" s="4"/>
      <c r="B313" s="4"/>
      <c r="C313" s="4"/>
      <c r="D313" s="4"/>
      <c r="E313" s="4"/>
      <c r="F313" s="4"/>
      <c r="G313" s="4"/>
      <c r="H313" s="4"/>
      <c r="I313" s="4"/>
      <c r="J313" s="4"/>
    </row>
    <row r="314" spans="1:10" ht="14.4" x14ac:dyDescent="0.55000000000000004">
      <c r="A314" s="4"/>
      <c r="B314" s="4"/>
      <c r="C314" s="4"/>
      <c r="D314" s="4"/>
      <c r="E314" s="4"/>
      <c r="F314" s="4"/>
      <c r="G314" s="4"/>
      <c r="H314" s="4"/>
      <c r="I314" s="4"/>
      <c r="J314" s="4"/>
    </row>
    <row r="315" spans="1:10" ht="14.4" x14ac:dyDescent="0.55000000000000004">
      <c r="A315" s="4"/>
      <c r="B315" s="4"/>
      <c r="C315" s="4"/>
      <c r="D315" s="4"/>
      <c r="E315" s="4"/>
      <c r="F315" s="4"/>
      <c r="G315" s="4"/>
      <c r="H315" s="4"/>
      <c r="I315" s="4"/>
      <c r="J315" s="4"/>
    </row>
    <row r="316" spans="1:10" ht="14.4" x14ac:dyDescent="0.55000000000000004">
      <c r="A316" s="4"/>
      <c r="B316" s="4"/>
      <c r="C316" s="4"/>
      <c r="D316" s="4"/>
      <c r="E316" s="4"/>
      <c r="F316" s="4"/>
      <c r="G316" s="4"/>
      <c r="H316" s="4"/>
      <c r="I316" s="4"/>
      <c r="J316" s="4"/>
    </row>
    <row r="317" spans="1:10" ht="14.4" x14ac:dyDescent="0.55000000000000004">
      <c r="A317" s="4"/>
      <c r="B317" s="4"/>
      <c r="C317" s="4"/>
      <c r="D317" s="4"/>
      <c r="E317" s="4"/>
      <c r="F317" s="4"/>
      <c r="G317" s="4"/>
      <c r="H317" s="4"/>
      <c r="I317" s="4"/>
      <c r="J317" s="4"/>
    </row>
    <row r="318" spans="1:10" ht="14.4" x14ac:dyDescent="0.55000000000000004">
      <c r="A318" s="4"/>
      <c r="B318" s="4"/>
      <c r="C318" s="4"/>
      <c r="D318" s="4"/>
      <c r="E318" s="4"/>
      <c r="F318" s="4"/>
      <c r="G318" s="4"/>
      <c r="H318" s="4"/>
      <c r="I318" s="4"/>
      <c r="J318" s="4"/>
    </row>
    <row r="319" spans="1:10" ht="14.4" x14ac:dyDescent="0.55000000000000004">
      <c r="A319" s="4"/>
      <c r="B319" s="4"/>
      <c r="C319" s="4"/>
      <c r="D319" s="4"/>
      <c r="E319" s="4"/>
      <c r="F319" s="4"/>
      <c r="G319" s="4"/>
      <c r="H319" s="4"/>
      <c r="I319" s="4"/>
      <c r="J319" s="4"/>
    </row>
    <row r="320" spans="1:10" ht="14.4" x14ac:dyDescent="0.55000000000000004">
      <c r="A320" s="4"/>
      <c r="B320" s="4"/>
      <c r="C320" s="4"/>
      <c r="D320" s="4"/>
      <c r="E320" s="4"/>
      <c r="F320" s="4"/>
      <c r="G320" s="4"/>
      <c r="H320" s="4"/>
      <c r="I320" s="4"/>
      <c r="J320" s="4"/>
    </row>
    <row r="321" spans="1:10" ht="14.4" x14ac:dyDescent="0.55000000000000004">
      <c r="A321" s="4"/>
      <c r="B321" s="4"/>
      <c r="C321" s="4"/>
      <c r="D321" s="4"/>
      <c r="E321" s="4"/>
      <c r="F321" s="4"/>
      <c r="G321" s="4"/>
      <c r="H321" s="4"/>
      <c r="I321" s="4"/>
      <c r="J321" s="4"/>
    </row>
    <row r="322" spans="1:10" ht="14.4" x14ac:dyDescent="0.55000000000000004">
      <c r="A322" s="4"/>
      <c r="B322" s="4"/>
      <c r="C322" s="4"/>
      <c r="D322" s="4"/>
      <c r="E322" s="4"/>
      <c r="F322" s="4"/>
      <c r="G322" s="4"/>
      <c r="H322" s="4"/>
      <c r="I322" s="4"/>
      <c r="J322" s="4"/>
    </row>
    <row r="323" spans="1:10" ht="14.4" x14ac:dyDescent="0.55000000000000004">
      <c r="A323" s="4"/>
      <c r="B323" s="4"/>
      <c r="C323" s="4"/>
      <c r="D323" s="4"/>
      <c r="E323" s="4"/>
      <c r="F323" s="4"/>
      <c r="G323" s="4"/>
      <c r="H323" s="4"/>
      <c r="I323" s="4"/>
      <c r="J323" s="4"/>
    </row>
    <row r="324" spans="1:10" ht="14.4" x14ac:dyDescent="0.55000000000000004">
      <c r="A324" s="4"/>
      <c r="B324" s="4"/>
      <c r="C324" s="4"/>
      <c r="D324" s="4"/>
      <c r="E324" s="4"/>
      <c r="F324" s="4"/>
      <c r="G324" s="4"/>
      <c r="H324" s="4"/>
      <c r="I324" s="4"/>
      <c r="J324" s="4"/>
    </row>
    <row r="325" spans="1:10" ht="14.4" x14ac:dyDescent="0.55000000000000004">
      <c r="A325" s="4"/>
      <c r="B325" s="4"/>
      <c r="C325" s="4"/>
      <c r="D325" s="4"/>
      <c r="E325" s="4"/>
      <c r="F325" s="4"/>
      <c r="G325" s="4"/>
      <c r="H325" s="4"/>
      <c r="I325" s="4"/>
      <c r="J325" s="4"/>
    </row>
    <row r="326" spans="1:10" ht="14.4" x14ac:dyDescent="0.55000000000000004">
      <c r="A326" s="4"/>
      <c r="B326" s="4"/>
      <c r="C326" s="4"/>
      <c r="D326" s="4"/>
      <c r="E326" s="4"/>
      <c r="F326" s="4"/>
      <c r="G326" s="4"/>
      <c r="H326" s="4"/>
      <c r="I326" s="4"/>
      <c r="J326" s="4"/>
    </row>
    <row r="327" spans="1:10" ht="14.4" x14ac:dyDescent="0.55000000000000004">
      <c r="A327" s="4"/>
      <c r="B327" s="4"/>
      <c r="C327" s="4"/>
      <c r="D327" s="4"/>
      <c r="E327" s="4"/>
      <c r="F327" s="4"/>
      <c r="G327" s="4"/>
      <c r="H327" s="4"/>
      <c r="I327" s="4"/>
      <c r="J327" s="4"/>
    </row>
    <row r="328" spans="1:10" ht="14.4" x14ac:dyDescent="0.55000000000000004">
      <c r="A328" s="4"/>
      <c r="B328" s="4"/>
      <c r="C328" s="4"/>
      <c r="D328" s="4"/>
      <c r="E328" s="4"/>
      <c r="F328" s="4"/>
      <c r="G328" s="4"/>
      <c r="H328" s="4"/>
      <c r="I328" s="4"/>
      <c r="J328" s="4"/>
    </row>
    <row r="329" spans="1:10" ht="14.4" x14ac:dyDescent="0.55000000000000004">
      <c r="A329" s="4"/>
      <c r="B329" s="4"/>
      <c r="C329" s="4"/>
      <c r="D329" s="4"/>
      <c r="E329" s="4"/>
      <c r="F329" s="4"/>
      <c r="G329" s="4"/>
      <c r="H329" s="4"/>
      <c r="I329" s="4"/>
      <c r="J329" s="4"/>
    </row>
    <row r="330" spans="1:10" ht="14.4" x14ac:dyDescent="0.55000000000000004">
      <c r="A330" s="4"/>
      <c r="B330" s="4"/>
      <c r="C330" s="4"/>
      <c r="D330" s="4"/>
      <c r="E330" s="4"/>
      <c r="F330" s="4"/>
      <c r="G330" s="4"/>
      <c r="H330" s="4"/>
      <c r="I330" s="4"/>
      <c r="J330" s="4"/>
    </row>
    <row r="331" spans="1:10" ht="14.4" x14ac:dyDescent="0.55000000000000004">
      <c r="A331" s="4"/>
      <c r="B331" s="4"/>
      <c r="C331" s="4"/>
      <c r="D331" s="4"/>
      <c r="E331" s="4"/>
      <c r="F331" s="4"/>
      <c r="G331" s="4"/>
      <c r="H331" s="4"/>
      <c r="I331" s="4"/>
      <c r="J331" s="4"/>
    </row>
    <row r="332" spans="1:10" ht="14.4" x14ac:dyDescent="0.55000000000000004">
      <c r="A332" s="4"/>
      <c r="B332" s="4"/>
      <c r="C332" s="4"/>
      <c r="D332" s="4"/>
      <c r="E332" s="4"/>
      <c r="F332" s="4"/>
      <c r="G332" s="4"/>
      <c r="H332" s="4"/>
      <c r="I332" s="4"/>
      <c r="J332" s="4"/>
    </row>
    <row r="333" spans="1:10" ht="14.4" x14ac:dyDescent="0.55000000000000004">
      <c r="A333" s="4"/>
      <c r="B333" s="4"/>
      <c r="C333" s="4"/>
      <c r="D333" s="4"/>
      <c r="E333" s="4"/>
      <c r="F333" s="4"/>
      <c r="G333" s="4"/>
      <c r="H333" s="4"/>
      <c r="I333" s="4"/>
      <c r="J333" s="4"/>
    </row>
    <row r="334" spans="1:10" ht="14.4" x14ac:dyDescent="0.55000000000000004">
      <c r="A334" s="4"/>
      <c r="B334" s="4"/>
      <c r="C334" s="4"/>
      <c r="D334" s="4"/>
      <c r="E334" s="4"/>
      <c r="F334" s="4"/>
      <c r="G334" s="4"/>
      <c r="H334" s="4"/>
      <c r="I334" s="4"/>
      <c r="J334" s="4"/>
    </row>
    <row r="335" spans="1:10" ht="14.4" x14ac:dyDescent="0.55000000000000004">
      <c r="A335" s="4"/>
      <c r="B335" s="4"/>
      <c r="C335" s="4"/>
      <c r="D335" s="4"/>
      <c r="E335" s="4"/>
      <c r="F335" s="4"/>
      <c r="G335" s="4"/>
      <c r="H335" s="4"/>
      <c r="I335" s="4"/>
      <c r="J335" s="4"/>
    </row>
    <row r="336" spans="1:10" ht="14.4" x14ac:dyDescent="0.55000000000000004">
      <c r="A336" s="4"/>
      <c r="B336" s="4"/>
      <c r="C336" s="4"/>
      <c r="D336" s="4"/>
      <c r="E336" s="4"/>
      <c r="F336" s="4"/>
      <c r="G336" s="4"/>
      <c r="H336" s="4"/>
      <c r="I336" s="4"/>
      <c r="J336" s="4"/>
    </row>
    <row r="337" spans="1:10" ht="14.4" x14ac:dyDescent="0.55000000000000004">
      <c r="A337" s="4"/>
      <c r="B337" s="4"/>
      <c r="C337" s="4"/>
      <c r="D337" s="4"/>
      <c r="E337" s="4"/>
      <c r="F337" s="4"/>
      <c r="G337" s="4"/>
      <c r="H337" s="4"/>
      <c r="I337" s="4"/>
      <c r="J337" s="4"/>
    </row>
    <row r="338" spans="1:10" ht="14.4" x14ac:dyDescent="0.55000000000000004">
      <c r="A338" s="4"/>
      <c r="B338" s="4"/>
      <c r="C338" s="4"/>
      <c r="D338" s="4"/>
      <c r="E338" s="4"/>
      <c r="F338" s="4"/>
      <c r="G338" s="4"/>
      <c r="H338" s="4"/>
      <c r="I338" s="4"/>
      <c r="J338" s="4"/>
    </row>
    <row r="339" spans="1:10" ht="14.4" x14ac:dyDescent="0.55000000000000004">
      <c r="A339" s="4"/>
      <c r="B339" s="4"/>
      <c r="C339" s="4"/>
      <c r="D339" s="4"/>
      <c r="E339" s="4"/>
      <c r="F339" s="4"/>
      <c r="G339" s="4"/>
      <c r="H339" s="4"/>
      <c r="I339" s="4"/>
      <c r="J339" s="4"/>
    </row>
    <row r="340" spans="1:10" ht="14.4" x14ac:dyDescent="0.55000000000000004">
      <c r="A340" s="4"/>
      <c r="B340" s="4"/>
      <c r="C340" s="4"/>
      <c r="D340" s="4"/>
      <c r="E340" s="4"/>
      <c r="F340" s="4"/>
      <c r="G340" s="4"/>
      <c r="H340" s="4"/>
      <c r="I340" s="4"/>
      <c r="J340" s="4"/>
    </row>
    <row r="341" spans="1:10" ht="14.4" x14ac:dyDescent="0.55000000000000004">
      <c r="A341" s="4"/>
      <c r="B341" s="4"/>
      <c r="C341" s="4"/>
      <c r="D341" s="4"/>
      <c r="E341" s="4"/>
      <c r="F341" s="4"/>
      <c r="G341" s="4"/>
      <c r="H341" s="4"/>
      <c r="I341" s="4"/>
      <c r="J341" s="4"/>
    </row>
    <row r="342" spans="1:10" ht="14.4" x14ac:dyDescent="0.55000000000000004">
      <c r="A342" s="4"/>
      <c r="B342" s="4"/>
      <c r="C342" s="4"/>
      <c r="D342" s="4"/>
      <c r="E342" s="4"/>
      <c r="F342" s="4"/>
      <c r="G342" s="4"/>
      <c r="H342" s="4"/>
      <c r="I342" s="4"/>
      <c r="J342" s="4"/>
    </row>
    <row r="343" spans="1:10" ht="14.4" x14ac:dyDescent="0.55000000000000004">
      <c r="A343" s="4"/>
      <c r="B343" s="4"/>
      <c r="C343" s="4"/>
      <c r="D343" s="4"/>
      <c r="E343" s="4"/>
      <c r="F343" s="4"/>
      <c r="G343" s="4"/>
      <c r="H343" s="4"/>
      <c r="I343" s="4"/>
      <c r="J343" s="4"/>
    </row>
    <row r="344" spans="1:10" ht="14.4" x14ac:dyDescent="0.55000000000000004">
      <c r="A344" s="4"/>
      <c r="B344" s="4"/>
      <c r="C344" s="4"/>
      <c r="D344" s="4"/>
      <c r="E344" s="4"/>
      <c r="F344" s="4"/>
      <c r="G344" s="4"/>
      <c r="H344" s="4"/>
      <c r="I344" s="4"/>
      <c r="J344" s="4"/>
    </row>
    <row r="345" spans="1:10" ht="14.4" x14ac:dyDescent="0.55000000000000004">
      <c r="A345" s="4"/>
      <c r="B345" s="4"/>
      <c r="C345" s="4"/>
      <c r="D345" s="4"/>
      <c r="E345" s="4"/>
      <c r="F345" s="4"/>
      <c r="G345" s="4"/>
      <c r="H345" s="4"/>
      <c r="I345" s="4"/>
      <c r="J345" s="4"/>
    </row>
    <row r="346" spans="1:10" ht="14.4" x14ac:dyDescent="0.55000000000000004">
      <c r="A346" s="4"/>
      <c r="B346" s="4"/>
      <c r="C346" s="4"/>
      <c r="D346" s="4"/>
      <c r="E346" s="4"/>
      <c r="F346" s="4"/>
      <c r="G346" s="4"/>
      <c r="H346" s="4"/>
      <c r="I346" s="4"/>
      <c r="J346" s="4"/>
    </row>
    <row r="347" spans="1:10" ht="14.4" x14ac:dyDescent="0.55000000000000004">
      <c r="A347" s="4"/>
      <c r="B347" s="4"/>
      <c r="C347" s="4"/>
      <c r="D347" s="4"/>
      <c r="E347" s="4"/>
      <c r="F347" s="4"/>
      <c r="G347" s="4"/>
      <c r="H347" s="4"/>
      <c r="I347" s="4"/>
      <c r="J347" s="4"/>
    </row>
    <row r="348" spans="1:10" ht="14.4" x14ac:dyDescent="0.55000000000000004">
      <c r="A348" s="4"/>
      <c r="B348" s="4"/>
      <c r="C348" s="4"/>
      <c r="D348" s="4"/>
      <c r="E348" s="4"/>
      <c r="F348" s="4"/>
      <c r="G348" s="4"/>
      <c r="H348" s="4"/>
      <c r="I348" s="4"/>
      <c r="J348" s="4"/>
    </row>
    <row r="349" spans="1:10" ht="14.4" x14ac:dyDescent="0.55000000000000004">
      <c r="A349" s="4"/>
      <c r="B349" s="4"/>
      <c r="C349" s="4"/>
      <c r="D349" s="4"/>
      <c r="E349" s="4"/>
      <c r="F349" s="4"/>
      <c r="G349" s="4"/>
      <c r="H349" s="4"/>
      <c r="I349" s="4"/>
      <c r="J349" s="4"/>
    </row>
    <row r="350" spans="1:10" ht="14.4" x14ac:dyDescent="0.55000000000000004">
      <c r="A350" s="4"/>
      <c r="B350" s="4"/>
      <c r="C350" s="4"/>
      <c r="D350" s="4"/>
      <c r="E350" s="4"/>
      <c r="F350" s="4"/>
      <c r="G350" s="4"/>
      <c r="H350" s="4"/>
      <c r="I350" s="4"/>
      <c r="J350" s="4"/>
    </row>
    <row r="351" spans="1:10" ht="14.4" x14ac:dyDescent="0.55000000000000004">
      <c r="A351" s="4"/>
      <c r="B351" s="4"/>
      <c r="C351" s="4"/>
      <c r="D351" s="4"/>
      <c r="E351" s="4"/>
      <c r="F351" s="4"/>
      <c r="G351" s="4"/>
      <c r="H351" s="4"/>
      <c r="I351" s="4"/>
      <c r="J351" s="4"/>
    </row>
    <row r="352" spans="1:10" ht="14.4" x14ac:dyDescent="0.55000000000000004">
      <c r="A352" s="4"/>
      <c r="B352" s="4"/>
      <c r="C352" s="4"/>
      <c r="D352" s="4"/>
      <c r="E352" s="4"/>
      <c r="F352" s="4"/>
      <c r="G352" s="4"/>
      <c r="H352" s="4"/>
      <c r="I352" s="4"/>
      <c r="J352" s="4"/>
    </row>
    <row r="353" spans="1:10" ht="14.4" x14ac:dyDescent="0.55000000000000004">
      <c r="A353" s="4"/>
      <c r="B353" s="4"/>
      <c r="C353" s="4"/>
      <c r="D353" s="4"/>
      <c r="E353" s="4"/>
      <c r="F353" s="4"/>
      <c r="G353" s="4"/>
      <c r="H353" s="4"/>
      <c r="I353" s="4"/>
      <c r="J353" s="4"/>
    </row>
    <row r="354" spans="1:10" ht="14.4" x14ac:dyDescent="0.55000000000000004">
      <c r="A354" s="4"/>
      <c r="B354" s="4"/>
      <c r="C354" s="4"/>
      <c r="D354" s="4"/>
      <c r="E354" s="4"/>
      <c r="F354" s="4"/>
      <c r="G354" s="4"/>
      <c r="H354" s="4"/>
      <c r="I354" s="4"/>
      <c r="J354" s="4"/>
    </row>
    <row r="355" spans="1:10" ht="14.4" x14ac:dyDescent="0.55000000000000004">
      <c r="A355" s="4"/>
      <c r="B355" s="4"/>
      <c r="C355" s="4"/>
      <c r="D355" s="4"/>
      <c r="E355" s="4"/>
      <c r="F355" s="4"/>
      <c r="G355" s="4"/>
      <c r="H355" s="4"/>
      <c r="I355" s="4"/>
      <c r="J355" s="4"/>
    </row>
    <row r="356" spans="1:10" ht="14.4" x14ac:dyDescent="0.55000000000000004">
      <c r="A356" s="4"/>
      <c r="B356" s="4"/>
      <c r="C356" s="4"/>
      <c r="D356" s="4"/>
      <c r="E356" s="4"/>
      <c r="F356" s="4"/>
      <c r="G356" s="4"/>
      <c r="H356" s="4"/>
      <c r="I356" s="4"/>
      <c r="J356" s="4"/>
    </row>
    <row r="357" spans="1:10" ht="14.4" x14ac:dyDescent="0.55000000000000004">
      <c r="A357" s="4"/>
      <c r="B357" s="4"/>
      <c r="C357" s="4"/>
      <c r="D357" s="4"/>
      <c r="E357" s="4"/>
      <c r="F357" s="4"/>
      <c r="G357" s="4"/>
      <c r="H357" s="4"/>
      <c r="I357" s="4"/>
      <c r="J357" s="4"/>
    </row>
    <row r="358" spans="1:10" ht="14.4" x14ac:dyDescent="0.55000000000000004">
      <c r="A358" s="4"/>
      <c r="B358" s="4"/>
      <c r="C358" s="4"/>
      <c r="D358" s="4"/>
      <c r="E358" s="4"/>
      <c r="F358" s="4"/>
      <c r="G358" s="4"/>
      <c r="H358" s="4"/>
      <c r="I358" s="4"/>
      <c r="J358" s="4"/>
    </row>
    <row r="359" spans="1:10" ht="14.4" x14ac:dyDescent="0.55000000000000004">
      <c r="A359" s="4"/>
      <c r="B359" s="4"/>
      <c r="C359" s="4"/>
      <c r="D359" s="4"/>
      <c r="E359" s="4"/>
      <c r="F359" s="4"/>
      <c r="G359" s="4"/>
      <c r="H359" s="4"/>
      <c r="I359" s="4"/>
      <c r="J359" s="4"/>
    </row>
    <row r="360" spans="1:10" ht="14.4" x14ac:dyDescent="0.55000000000000004">
      <c r="A360" s="4"/>
      <c r="B360" s="4"/>
      <c r="C360" s="4"/>
      <c r="D360" s="4"/>
      <c r="E360" s="4"/>
      <c r="F360" s="4"/>
      <c r="G360" s="4"/>
      <c r="H360" s="4"/>
      <c r="I360" s="4"/>
      <c r="J360" s="4"/>
    </row>
    <row r="361" spans="1:10" ht="14.4" x14ac:dyDescent="0.55000000000000004">
      <c r="A361" s="4"/>
      <c r="B361" s="4"/>
      <c r="C361" s="4"/>
      <c r="D361" s="4"/>
      <c r="E361" s="4"/>
      <c r="F361" s="4"/>
      <c r="G361" s="4"/>
      <c r="H361" s="4"/>
      <c r="I361" s="4"/>
      <c r="J361" s="4"/>
    </row>
    <row r="362" spans="1:10" ht="14.4" x14ac:dyDescent="0.55000000000000004">
      <c r="A362" s="4"/>
      <c r="B362" s="4"/>
      <c r="C362" s="4"/>
      <c r="D362" s="4"/>
      <c r="E362" s="4"/>
      <c r="F362" s="4"/>
      <c r="G362" s="4"/>
      <c r="H362" s="4"/>
      <c r="I362" s="4"/>
      <c r="J362" s="4"/>
    </row>
    <row r="363" spans="1:10" ht="14.4" x14ac:dyDescent="0.55000000000000004">
      <c r="A363" s="4"/>
      <c r="B363" s="4"/>
      <c r="C363" s="4"/>
      <c r="D363" s="4"/>
      <c r="E363" s="4"/>
      <c r="F363" s="4"/>
      <c r="G363" s="4"/>
      <c r="H363" s="4"/>
      <c r="I363" s="4"/>
      <c r="J363" s="4"/>
    </row>
    <row r="364" spans="1:10" ht="14.4" x14ac:dyDescent="0.55000000000000004">
      <c r="A364" s="4"/>
      <c r="B364" s="4"/>
      <c r="C364" s="4"/>
      <c r="D364" s="4"/>
      <c r="E364" s="4"/>
      <c r="F364" s="4"/>
      <c r="G364" s="4"/>
      <c r="H364" s="4"/>
      <c r="I364" s="4"/>
      <c r="J364" s="4"/>
    </row>
    <row r="365" spans="1:10" ht="14.4" x14ac:dyDescent="0.55000000000000004">
      <c r="A365" s="4"/>
      <c r="B365" s="4"/>
      <c r="C365" s="4"/>
      <c r="D365" s="4"/>
      <c r="E365" s="4"/>
      <c r="F365" s="4"/>
      <c r="G365" s="4"/>
      <c r="H365" s="4"/>
      <c r="I365" s="4"/>
      <c r="J365" s="4"/>
    </row>
    <row r="366" spans="1:10" ht="14.4" x14ac:dyDescent="0.55000000000000004">
      <c r="A366" s="4"/>
      <c r="B366" s="4"/>
      <c r="C366" s="4"/>
      <c r="D366" s="4"/>
      <c r="E366" s="4"/>
      <c r="F366" s="4"/>
      <c r="G366" s="4"/>
      <c r="H366" s="4"/>
      <c r="I366" s="4"/>
      <c r="J366" s="4"/>
    </row>
    <row r="367" spans="1:10" ht="14.4" x14ac:dyDescent="0.55000000000000004">
      <c r="A367" s="4"/>
      <c r="B367" s="4"/>
      <c r="C367" s="4"/>
      <c r="D367" s="4"/>
      <c r="E367" s="4"/>
      <c r="F367" s="4"/>
      <c r="G367" s="4"/>
      <c r="H367" s="4"/>
      <c r="I367" s="4"/>
      <c r="J367" s="4"/>
    </row>
    <row r="368" spans="1:10" ht="14.4" x14ac:dyDescent="0.55000000000000004">
      <c r="A368" s="4"/>
      <c r="B368" s="4"/>
      <c r="C368" s="4"/>
      <c r="D368" s="4"/>
      <c r="E368" s="4"/>
      <c r="F368" s="4"/>
      <c r="G368" s="4"/>
      <c r="H368" s="4"/>
      <c r="I368" s="4"/>
      <c r="J368" s="4"/>
    </row>
    <row r="369" spans="1:10" ht="14.4" x14ac:dyDescent="0.55000000000000004">
      <c r="A369" s="4"/>
      <c r="B369" s="4"/>
      <c r="C369" s="4"/>
      <c r="D369" s="4"/>
      <c r="E369" s="4"/>
      <c r="F369" s="4"/>
      <c r="G369" s="4"/>
      <c r="H369" s="4"/>
      <c r="I369" s="4"/>
      <c r="J369" s="4"/>
    </row>
    <row r="370" spans="1:10" ht="14.4" x14ac:dyDescent="0.55000000000000004">
      <c r="A370" s="4"/>
      <c r="B370" s="4"/>
      <c r="C370" s="4"/>
      <c r="D370" s="4"/>
      <c r="E370" s="4"/>
      <c r="F370" s="4"/>
      <c r="G370" s="4"/>
      <c r="H370" s="4"/>
      <c r="I370" s="4"/>
      <c r="J370" s="4"/>
    </row>
    <row r="371" spans="1:10" ht="14.4" x14ac:dyDescent="0.55000000000000004">
      <c r="A371" s="4"/>
      <c r="B371" s="4"/>
      <c r="C371" s="4"/>
      <c r="D371" s="4"/>
      <c r="E371" s="4"/>
      <c r="F371" s="4"/>
      <c r="G371" s="4"/>
      <c r="H371" s="4"/>
      <c r="I371" s="4"/>
      <c r="J371" s="4"/>
    </row>
    <row r="372" spans="1:10" ht="14.4" x14ac:dyDescent="0.55000000000000004">
      <c r="A372" s="4"/>
      <c r="B372" s="4"/>
      <c r="C372" s="4"/>
      <c r="D372" s="4"/>
      <c r="E372" s="4"/>
      <c r="F372" s="4"/>
      <c r="G372" s="4"/>
      <c r="H372" s="4"/>
      <c r="I372" s="4"/>
      <c r="J372" s="4"/>
    </row>
    <row r="373" spans="1:10" ht="14.4" x14ac:dyDescent="0.55000000000000004">
      <c r="A373" s="4"/>
      <c r="B373" s="4"/>
      <c r="C373" s="4"/>
      <c r="D373" s="4"/>
      <c r="E373" s="4"/>
      <c r="F373" s="4"/>
      <c r="G373" s="4"/>
      <c r="H373" s="4"/>
      <c r="I373" s="4"/>
      <c r="J373" s="4"/>
    </row>
    <row r="374" spans="1:10" ht="14.4" x14ac:dyDescent="0.55000000000000004">
      <c r="A374" s="4"/>
      <c r="B374" s="4"/>
      <c r="C374" s="4"/>
      <c r="D374" s="4"/>
      <c r="E374" s="4"/>
      <c r="F374" s="4"/>
      <c r="G374" s="4"/>
      <c r="H374" s="4"/>
      <c r="I374" s="4"/>
      <c r="J374" s="4"/>
    </row>
    <row r="375" spans="1:10" ht="14.4" x14ac:dyDescent="0.55000000000000004">
      <c r="A375" s="4"/>
      <c r="B375" s="4"/>
      <c r="C375" s="4"/>
      <c r="D375" s="4"/>
      <c r="E375" s="4"/>
      <c r="F375" s="4"/>
      <c r="G375" s="4"/>
      <c r="H375" s="4"/>
      <c r="I375" s="4"/>
      <c r="J375" s="4"/>
    </row>
    <row r="376" spans="1:10" ht="14.4" x14ac:dyDescent="0.55000000000000004">
      <c r="A376" s="4"/>
      <c r="B376" s="4"/>
      <c r="C376" s="4"/>
      <c r="D376" s="4"/>
      <c r="E376" s="4"/>
      <c r="F376" s="4"/>
      <c r="G376" s="4"/>
      <c r="H376" s="4"/>
      <c r="I376" s="4"/>
      <c r="J376" s="4"/>
    </row>
    <row r="377" spans="1:10" ht="14.4" x14ac:dyDescent="0.55000000000000004">
      <c r="A377" s="4"/>
      <c r="B377" s="4"/>
      <c r="C377" s="4"/>
      <c r="D377" s="4"/>
      <c r="E377" s="4"/>
      <c r="F377" s="4"/>
      <c r="G377" s="4"/>
      <c r="H377" s="4"/>
      <c r="I377" s="4"/>
      <c r="J377" s="4"/>
    </row>
    <row r="378" spans="1:10" ht="14.4" x14ac:dyDescent="0.55000000000000004">
      <c r="A378" s="4"/>
      <c r="B378" s="4"/>
      <c r="C378" s="4"/>
      <c r="D378" s="4"/>
      <c r="E378" s="4"/>
      <c r="F378" s="4"/>
      <c r="G378" s="4"/>
      <c r="H378" s="4"/>
      <c r="I378" s="4"/>
      <c r="J378" s="4"/>
    </row>
    <row r="379" spans="1:10" ht="14.4" x14ac:dyDescent="0.55000000000000004">
      <c r="A379" s="4"/>
      <c r="B379" s="4"/>
      <c r="C379" s="4"/>
      <c r="D379" s="4"/>
      <c r="E379" s="4"/>
      <c r="F379" s="4"/>
      <c r="G379" s="4"/>
      <c r="H379" s="4"/>
      <c r="I379" s="4"/>
      <c r="J379" s="4"/>
    </row>
    <row r="380" spans="1:10" ht="14.4" x14ac:dyDescent="0.55000000000000004">
      <c r="A380" s="4"/>
      <c r="B380" s="4"/>
      <c r="C380" s="4"/>
      <c r="D380" s="4"/>
      <c r="E380" s="4"/>
      <c r="F380" s="4"/>
      <c r="G380" s="4"/>
      <c r="H380" s="4"/>
      <c r="I380" s="4"/>
      <c r="J380" s="4"/>
    </row>
    <row r="381" spans="1:10" ht="14.4" x14ac:dyDescent="0.55000000000000004">
      <c r="A381" s="4"/>
      <c r="B381" s="4"/>
      <c r="C381" s="4"/>
      <c r="D381" s="4"/>
      <c r="E381" s="4"/>
      <c r="F381" s="4"/>
      <c r="G381" s="4"/>
      <c r="H381" s="4"/>
      <c r="I381" s="4"/>
      <c r="J381" s="4"/>
    </row>
    <row r="382" spans="1:10" ht="14.4" x14ac:dyDescent="0.55000000000000004">
      <c r="A382" s="4"/>
      <c r="B382" s="4"/>
      <c r="C382" s="4"/>
      <c r="D382" s="4"/>
      <c r="E382" s="4"/>
      <c r="F382" s="4"/>
      <c r="G382" s="4"/>
      <c r="H382" s="4"/>
      <c r="I382" s="4"/>
      <c r="J382" s="4"/>
    </row>
    <row r="383" spans="1:10" ht="14.4" x14ac:dyDescent="0.55000000000000004">
      <c r="A383" s="4"/>
      <c r="B383" s="4"/>
      <c r="C383" s="4"/>
      <c r="D383" s="4"/>
      <c r="E383" s="4"/>
      <c r="F383" s="4"/>
      <c r="G383" s="4"/>
      <c r="H383" s="4"/>
      <c r="I383" s="4"/>
      <c r="J383" s="4"/>
    </row>
    <row r="384" spans="1:10" ht="14.4" x14ac:dyDescent="0.55000000000000004">
      <c r="A384" s="4"/>
      <c r="B384" s="4"/>
      <c r="C384" s="4"/>
      <c r="D384" s="4"/>
      <c r="E384" s="4"/>
      <c r="F384" s="4"/>
      <c r="G384" s="4"/>
      <c r="H384" s="4"/>
      <c r="I384" s="4"/>
      <c r="J384" s="4"/>
    </row>
    <row r="385" spans="1:10" ht="14.4" x14ac:dyDescent="0.55000000000000004">
      <c r="A385" s="4"/>
      <c r="B385" s="4"/>
      <c r="C385" s="4"/>
      <c r="D385" s="4"/>
      <c r="E385" s="4"/>
      <c r="F385" s="4"/>
      <c r="G385" s="4"/>
      <c r="H385" s="4"/>
      <c r="I385" s="4"/>
      <c r="J385" s="4"/>
    </row>
    <row r="386" spans="1:10" ht="14.4" x14ac:dyDescent="0.55000000000000004">
      <c r="A386" s="4"/>
      <c r="B386" s="4"/>
      <c r="C386" s="4"/>
      <c r="D386" s="4"/>
      <c r="E386" s="4"/>
      <c r="F386" s="4"/>
      <c r="G386" s="4"/>
      <c r="H386" s="4"/>
      <c r="I386" s="4"/>
      <c r="J386" s="4"/>
    </row>
    <row r="387" spans="1:10" ht="14.4" x14ac:dyDescent="0.55000000000000004">
      <c r="A387" s="4"/>
      <c r="B387" s="4"/>
      <c r="C387" s="4"/>
      <c r="D387" s="4"/>
      <c r="E387" s="4"/>
      <c r="F387" s="4"/>
      <c r="G387" s="4"/>
      <c r="H387" s="4"/>
      <c r="I387" s="4"/>
      <c r="J387" s="4"/>
    </row>
    <row r="388" spans="1:10" ht="14.4" x14ac:dyDescent="0.55000000000000004">
      <c r="A388" s="4"/>
      <c r="B388" s="4"/>
      <c r="C388" s="4"/>
      <c r="D388" s="4"/>
      <c r="E388" s="4"/>
      <c r="F388" s="4"/>
      <c r="G388" s="4"/>
      <c r="H388" s="4"/>
      <c r="I388" s="4"/>
      <c r="J388" s="4"/>
    </row>
    <row r="389" spans="1:10" ht="14.4" x14ac:dyDescent="0.55000000000000004">
      <c r="A389" s="4"/>
      <c r="B389" s="4"/>
      <c r="C389" s="4"/>
      <c r="D389" s="4"/>
      <c r="E389" s="4"/>
      <c r="F389" s="4"/>
      <c r="G389" s="4"/>
      <c r="H389" s="4"/>
      <c r="I389" s="4"/>
      <c r="J389" s="4"/>
    </row>
    <row r="390" spans="1:10" ht="14.4" x14ac:dyDescent="0.55000000000000004">
      <c r="A390" s="4"/>
      <c r="B390" s="4"/>
      <c r="C390" s="4"/>
      <c r="D390" s="4"/>
      <c r="E390" s="4"/>
      <c r="F390" s="4"/>
      <c r="G390" s="4"/>
      <c r="H390" s="4"/>
      <c r="I390" s="4"/>
      <c r="J390" s="4"/>
    </row>
    <row r="391" spans="1:10" ht="14.4" x14ac:dyDescent="0.55000000000000004">
      <c r="A391" s="4"/>
      <c r="B391" s="4"/>
      <c r="C391" s="4"/>
      <c r="D391" s="4"/>
      <c r="E391" s="4"/>
      <c r="F391" s="4"/>
      <c r="G391" s="4"/>
      <c r="H391" s="4"/>
      <c r="I391" s="4"/>
      <c r="J391" s="4"/>
    </row>
    <row r="392" spans="1:10" ht="14.4" x14ac:dyDescent="0.55000000000000004">
      <c r="A392" s="4"/>
      <c r="B392" s="4"/>
      <c r="C392" s="4"/>
      <c r="D392" s="4"/>
      <c r="E392" s="4"/>
      <c r="F392" s="4"/>
      <c r="G392" s="4"/>
      <c r="H392" s="4"/>
      <c r="I392" s="4"/>
      <c r="J392" s="4"/>
    </row>
    <row r="393" spans="1:10" ht="14.4" x14ac:dyDescent="0.55000000000000004">
      <c r="A393" s="4"/>
      <c r="B393" s="4"/>
      <c r="C393" s="4"/>
      <c r="D393" s="4"/>
      <c r="E393" s="4"/>
      <c r="F393" s="4"/>
      <c r="G393" s="4"/>
      <c r="H393" s="4"/>
      <c r="I393" s="4"/>
      <c r="J393" s="4"/>
    </row>
    <row r="394" spans="1:10" ht="14.4" x14ac:dyDescent="0.55000000000000004">
      <c r="A394" s="4"/>
      <c r="B394" s="4"/>
      <c r="C394" s="4"/>
      <c r="D394" s="4"/>
      <c r="E394" s="4"/>
      <c r="F394" s="4"/>
      <c r="G394" s="4"/>
      <c r="H394" s="4"/>
      <c r="I394" s="4"/>
      <c r="J394" s="4"/>
    </row>
    <row r="395" spans="1:10" ht="14.4" x14ac:dyDescent="0.55000000000000004">
      <c r="A395" s="4"/>
      <c r="B395" s="4"/>
      <c r="C395" s="4"/>
      <c r="D395" s="4"/>
      <c r="E395" s="4"/>
      <c r="F395" s="4"/>
      <c r="G395" s="4"/>
      <c r="H395" s="4"/>
      <c r="I395" s="4"/>
      <c r="J395" s="4"/>
    </row>
    <row r="396" spans="1:10" ht="14.4" x14ac:dyDescent="0.55000000000000004">
      <c r="A396" s="4"/>
      <c r="B396" s="4"/>
      <c r="C396" s="4"/>
      <c r="D396" s="4"/>
      <c r="E396" s="4"/>
      <c r="F396" s="4"/>
      <c r="G396" s="4"/>
      <c r="H396" s="4"/>
      <c r="I396" s="4"/>
      <c r="J396" s="4"/>
    </row>
    <row r="397" spans="1:10" ht="14.4" x14ac:dyDescent="0.55000000000000004">
      <c r="A397" s="4"/>
      <c r="B397" s="4"/>
      <c r="C397" s="4"/>
      <c r="D397" s="4"/>
      <c r="E397" s="4"/>
      <c r="F397" s="4"/>
      <c r="G397" s="4"/>
      <c r="H397" s="4"/>
      <c r="I397" s="4"/>
      <c r="J397" s="4"/>
    </row>
    <row r="398" spans="1:10" ht="14.4" x14ac:dyDescent="0.55000000000000004">
      <c r="A398" s="4"/>
      <c r="B398" s="4"/>
      <c r="C398" s="4"/>
      <c r="D398" s="4"/>
      <c r="E398" s="4"/>
      <c r="F398" s="4"/>
      <c r="G398" s="4"/>
      <c r="H398" s="4"/>
      <c r="I398" s="4"/>
      <c r="J398" s="4"/>
    </row>
    <row r="399" spans="1:10" ht="14.4" x14ac:dyDescent="0.55000000000000004">
      <c r="A399" s="4"/>
      <c r="B399" s="4"/>
      <c r="C399" s="4"/>
      <c r="D399" s="4"/>
      <c r="E399" s="4"/>
      <c r="F399" s="4"/>
      <c r="G399" s="4"/>
      <c r="H399" s="4"/>
      <c r="I399" s="4"/>
      <c r="J399" s="4"/>
    </row>
    <row r="400" spans="1:10" ht="14.4" x14ac:dyDescent="0.55000000000000004">
      <c r="A400" s="4"/>
      <c r="B400" s="4"/>
      <c r="C400" s="4"/>
      <c r="D400" s="4"/>
      <c r="E400" s="4"/>
      <c r="F400" s="4"/>
      <c r="G400" s="4"/>
      <c r="H400" s="4"/>
      <c r="I400" s="4"/>
      <c r="J400" s="4"/>
    </row>
    <row r="401" spans="1:10" ht="14.4" x14ac:dyDescent="0.55000000000000004">
      <c r="A401" s="4"/>
      <c r="B401" s="4"/>
      <c r="C401" s="4"/>
      <c r="D401" s="4"/>
      <c r="E401" s="4"/>
      <c r="F401" s="4"/>
      <c r="G401" s="4"/>
      <c r="H401" s="4"/>
      <c r="I401" s="4"/>
      <c r="J401" s="4"/>
    </row>
    <row r="402" spans="1:10" ht="14.4" x14ac:dyDescent="0.55000000000000004">
      <c r="A402" s="4"/>
      <c r="B402" s="4"/>
      <c r="C402" s="4"/>
      <c r="D402" s="4"/>
      <c r="E402" s="4"/>
      <c r="F402" s="4"/>
      <c r="G402" s="4"/>
      <c r="H402" s="4"/>
      <c r="I402" s="4"/>
      <c r="J402" s="4"/>
    </row>
    <row r="403" spans="1:10" ht="14.4" x14ac:dyDescent="0.55000000000000004">
      <c r="A403" s="4"/>
      <c r="B403" s="4"/>
      <c r="C403" s="4"/>
      <c r="D403" s="4"/>
      <c r="E403" s="4"/>
      <c r="F403" s="4"/>
      <c r="G403" s="4"/>
      <c r="H403" s="4"/>
      <c r="I403" s="4"/>
      <c r="J403" s="4"/>
    </row>
    <row r="404" spans="1:10" ht="14.4" x14ac:dyDescent="0.55000000000000004">
      <c r="A404" s="4"/>
      <c r="B404" s="4"/>
      <c r="C404" s="4"/>
      <c r="D404" s="4"/>
      <c r="E404" s="4"/>
      <c r="F404" s="4"/>
      <c r="G404" s="4"/>
      <c r="H404" s="4"/>
      <c r="I404" s="4"/>
      <c r="J404" s="4"/>
    </row>
    <row r="405" spans="1:10" ht="14.4" x14ac:dyDescent="0.55000000000000004">
      <c r="A405" s="4"/>
      <c r="B405" s="4"/>
      <c r="C405" s="4"/>
      <c r="D405" s="4"/>
      <c r="E405" s="4"/>
      <c r="F405" s="4"/>
      <c r="G405" s="4"/>
      <c r="H405" s="4"/>
      <c r="I405" s="4"/>
      <c r="J405" s="4"/>
    </row>
    <row r="406" spans="1:10" ht="14.4" x14ac:dyDescent="0.55000000000000004">
      <c r="A406" s="4"/>
      <c r="B406" s="4"/>
      <c r="C406" s="4"/>
      <c r="D406" s="4"/>
      <c r="E406" s="4"/>
      <c r="F406" s="4"/>
      <c r="G406" s="4"/>
      <c r="H406" s="4"/>
      <c r="I406" s="4"/>
      <c r="J406" s="4"/>
    </row>
    <row r="407" spans="1:10" ht="14.4" x14ac:dyDescent="0.55000000000000004">
      <c r="A407" s="4"/>
      <c r="B407" s="4"/>
      <c r="C407" s="4"/>
      <c r="D407" s="4"/>
      <c r="E407" s="4"/>
      <c r="F407" s="4"/>
      <c r="G407" s="4"/>
      <c r="H407" s="4"/>
      <c r="I407" s="4"/>
      <c r="J407" s="4"/>
    </row>
    <row r="408" spans="1:10" ht="14.4" x14ac:dyDescent="0.55000000000000004">
      <c r="A408" s="4"/>
      <c r="B408" s="4"/>
      <c r="C408" s="4"/>
      <c r="D408" s="4"/>
      <c r="E408" s="4"/>
      <c r="F408" s="4"/>
      <c r="G408" s="4"/>
      <c r="H408" s="4"/>
      <c r="I408" s="4"/>
      <c r="J408" s="4"/>
    </row>
    <row r="409" spans="1:10" ht="14.4" x14ac:dyDescent="0.55000000000000004">
      <c r="A409" s="4"/>
      <c r="B409" s="4"/>
      <c r="C409" s="4"/>
      <c r="D409" s="4"/>
      <c r="E409" s="4"/>
      <c r="F409" s="4"/>
      <c r="G409" s="4"/>
      <c r="H409" s="4"/>
      <c r="I409" s="4"/>
      <c r="J409" s="4"/>
    </row>
    <row r="410" spans="1:10" ht="14.4" x14ac:dyDescent="0.55000000000000004">
      <c r="A410" s="4"/>
      <c r="B410" s="4"/>
      <c r="C410" s="4"/>
      <c r="D410" s="4"/>
      <c r="E410" s="4"/>
      <c r="F410" s="4"/>
      <c r="G410" s="4"/>
      <c r="H410" s="4"/>
      <c r="I410" s="4"/>
      <c r="J410" s="4"/>
    </row>
    <row r="411" spans="1:10" ht="14.4" x14ac:dyDescent="0.55000000000000004">
      <c r="A411" s="4"/>
      <c r="B411" s="4"/>
      <c r="C411" s="4"/>
      <c r="D411" s="4"/>
      <c r="E411" s="4"/>
      <c r="F411" s="4"/>
      <c r="G411" s="4"/>
      <c r="H411" s="4"/>
      <c r="I411" s="4"/>
      <c r="J411" s="4"/>
    </row>
    <row r="412" spans="1:10" ht="14.4" x14ac:dyDescent="0.55000000000000004">
      <c r="A412" s="4"/>
      <c r="B412" s="4"/>
      <c r="C412" s="4"/>
      <c r="D412" s="4"/>
      <c r="E412" s="4"/>
      <c r="F412" s="4"/>
      <c r="G412" s="4"/>
      <c r="H412" s="4"/>
      <c r="I412" s="4"/>
      <c r="J412" s="4"/>
    </row>
    <row r="413" spans="1:10" ht="14.4" x14ac:dyDescent="0.55000000000000004">
      <c r="A413" s="4"/>
      <c r="B413" s="4"/>
      <c r="C413" s="4"/>
      <c r="D413" s="4"/>
      <c r="E413" s="4"/>
      <c r="F413" s="4"/>
      <c r="G413" s="4"/>
      <c r="H413" s="4"/>
      <c r="I413" s="4"/>
      <c r="J413" s="4"/>
    </row>
    <row r="414" spans="1:10" ht="14.4" x14ac:dyDescent="0.55000000000000004">
      <c r="A414" s="4"/>
      <c r="B414" s="4"/>
      <c r="C414" s="4"/>
      <c r="D414" s="4"/>
      <c r="E414" s="4"/>
      <c r="F414" s="4"/>
      <c r="G414" s="4"/>
      <c r="H414" s="4"/>
      <c r="I414" s="4"/>
      <c r="J414" s="4"/>
    </row>
    <row r="415" spans="1:10" ht="14.4" x14ac:dyDescent="0.55000000000000004">
      <c r="A415" s="4"/>
      <c r="B415" s="4"/>
      <c r="C415" s="4"/>
      <c r="D415" s="4"/>
      <c r="E415" s="4"/>
      <c r="F415" s="4"/>
      <c r="G415" s="4"/>
      <c r="H415" s="4"/>
      <c r="I415" s="4"/>
      <c r="J415" s="4"/>
    </row>
    <row r="416" spans="1:10" ht="14.4" x14ac:dyDescent="0.55000000000000004">
      <c r="A416" s="4"/>
      <c r="B416" s="4"/>
      <c r="C416" s="4"/>
      <c r="D416" s="4"/>
      <c r="E416" s="4"/>
      <c r="F416" s="4"/>
      <c r="G416" s="4"/>
      <c r="H416" s="4"/>
      <c r="I416" s="4"/>
      <c r="J416" s="4"/>
    </row>
    <row r="417" spans="1:10" ht="14.4" x14ac:dyDescent="0.55000000000000004">
      <c r="A417" s="4"/>
      <c r="B417" s="4"/>
      <c r="C417" s="4"/>
      <c r="D417" s="4"/>
      <c r="E417" s="4"/>
      <c r="F417" s="4"/>
      <c r="G417" s="4"/>
      <c r="H417" s="4"/>
      <c r="I417" s="4"/>
      <c r="J417" s="4"/>
    </row>
    <row r="418" spans="1:10" ht="14.4" x14ac:dyDescent="0.55000000000000004">
      <c r="A418" s="4"/>
      <c r="B418" s="4"/>
      <c r="C418" s="4"/>
      <c r="D418" s="4"/>
      <c r="E418" s="4"/>
      <c r="F418" s="4"/>
      <c r="G418" s="4"/>
      <c r="H418" s="4"/>
      <c r="I418" s="4"/>
      <c r="J418" s="4"/>
    </row>
    <row r="419" spans="1:10" ht="14.4" x14ac:dyDescent="0.55000000000000004">
      <c r="A419" s="4"/>
      <c r="B419" s="4"/>
      <c r="C419" s="4"/>
      <c r="D419" s="4"/>
      <c r="E419" s="4"/>
      <c r="F419" s="4"/>
      <c r="G419" s="4"/>
      <c r="H419" s="4"/>
      <c r="I419" s="4"/>
      <c r="J419" s="4"/>
    </row>
    <row r="420" spans="1:10" ht="14.4" x14ac:dyDescent="0.55000000000000004">
      <c r="A420" s="4"/>
      <c r="B420" s="4"/>
      <c r="C420" s="4"/>
      <c r="D420" s="4"/>
      <c r="E420" s="4"/>
      <c r="F420" s="4"/>
      <c r="G420" s="4"/>
      <c r="H420" s="4"/>
      <c r="I420" s="4"/>
      <c r="J420" s="4"/>
    </row>
    <row r="421" spans="1:10" ht="14.4" x14ac:dyDescent="0.55000000000000004">
      <c r="A421" s="4"/>
      <c r="B421" s="4"/>
      <c r="C421" s="4"/>
      <c r="D421" s="4"/>
      <c r="E421" s="4"/>
      <c r="F421" s="4"/>
      <c r="G421" s="4"/>
      <c r="H421" s="4"/>
      <c r="I421" s="4"/>
      <c r="J421" s="4"/>
    </row>
    <row r="422" spans="1:10" ht="14.4" x14ac:dyDescent="0.55000000000000004">
      <c r="A422" s="4"/>
      <c r="B422" s="4"/>
      <c r="C422" s="4"/>
      <c r="D422" s="4"/>
      <c r="E422" s="4"/>
      <c r="F422" s="4"/>
      <c r="G422" s="4"/>
      <c r="H422" s="4"/>
      <c r="I422" s="4"/>
      <c r="J422" s="4"/>
    </row>
    <row r="423" spans="1:10" ht="14.4" x14ac:dyDescent="0.55000000000000004">
      <c r="A423" s="4"/>
      <c r="B423" s="4"/>
      <c r="C423" s="4"/>
      <c r="D423" s="4"/>
      <c r="E423" s="4"/>
      <c r="F423" s="4"/>
      <c r="G423" s="4"/>
      <c r="H423" s="4"/>
      <c r="I423" s="4"/>
      <c r="J423" s="4"/>
    </row>
    <row r="424" spans="1:10" ht="14.4" x14ac:dyDescent="0.55000000000000004">
      <c r="A424" s="4"/>
      <c r="B424" s="4"/>
      <c r="C424" s="4"/>
      <c r="D424" s="4"/>
      <c r="E424" s="4"/>
      <c r="F424" s="4"/>
      <c r="G424" s="4"/>
      <c r="H424" s="4"/>
      <c r="I424" s="4"/>
      <c r="J424" s="4"/>
    </row>
    <row r="425" spans="1:10" ht="14.4" x14ac:dyDescent="0.55000000000000004">
      <c r="A425" s="4"/>
      <c r="B425" s="4"/>
      <c r="C425" s="4"/>
      <c r="D425" s="4"/>
      <c r="E425" s="4"/>
      <c r="F425" s="4"/>
      <c r="G425" s="4"/>
      <c r="H425" s="4"/>
      <c r="I425" s="4"/>
      <c r="J425" s="4"/>
    </row>
    <row r="426" spans="1:10" ht="14.4" x14ac:dyDescent="0.55000000000000004">
      <c r="A426" s="4"/>
      <c r="B426" s="4"/>
      <c r="C426" s="4"/>
      <c r="D426" s="4"/>
      <c r="E426" s="4"/>
      <c r="F426" s="4"/>
      <c r="G426" s="4"/>
      <c r="H426" s="4"/>
      <c r="I426" s="4"/>
      <c r="J426" s="4"/>
    </row>
    <row r="427" spans="1:10" ht="14.4" x14ac:dyDescent="0.55000000000000004">
      <c r="A427" s="4"/>
      <c r="B427" s="4"/>
      <c r="C427" s="4"/>
      <c r="D427" s="4"/>
      <c r="E427" s="4"/>
      <c r="F427" s="4"/>
      <c r="G427" s="4"/>
      <c r="H427" s="4"/>
      <c r="I427" s="4"/>
      <c r="J427" s="4"/>
    </row>
    <row r="428" spans="1:10" ht="14.4" x14ac:dyDescent="0.55000000000000004">
      <c r="A428" s="4"/>
      <c r="B428" s="4"/>
      <c r="C428" s="4"/>
      <c r="D428" s="4"/>
      <c r="E428" s="4"/>
      <c r="F428" s="4"/>
      <c r="G428" s="4"/>
      <c r="H428" s="4"/>
      <c r="I428" s="4"/>
      <c r="J428" s="4"/>
    </row>
    <row r="429" spans="1:10" ht="14.4" x14ac:dyDescent="0.55000000000000004">
      <c r="A429" s="4"/>
      <c r="B429" s="4"/>
      <c r="C429" s="4"/>
      <c r="D429" s="4"/>
      <c r="E429" s="4"/>
      <c r="F429" s="4"/>
      <c r="G429" s="4"/>
      <c r="H429" s="4"/>
      <c r="I429" s="4"/>
      <c r="J429" s="4"/>
    </row>
    <row r="430" spans="1:10" ht="14.4" x14ac:dyDescent="0.55000000000000004">
      <c r="A430" s="4"/>
      <c r="B430" s="4"/>
      <c r="C430" s="4"/>
      <c r="D430" s="4"/>
      <c r="E430" s="4"/>
      <c r="F430" s="4"/>
      <c r="G430" s="4"/>
      <c r="H430" s="4"/>
      <c r="I430" s="4"/>
      <c r="J430" s="4"/>
    </row>
    <row r="431" spans="1:10" ht="14.4" x14ac:dyDescent="0.55000000000000004">
      <c r="A431" s="4"/>
      <c r="B431" s="4"/>
      <c r="C431" s="4"/>
      <c r="D431" s="4"/>
      <c r="E431" s="4"/>
      <c r="F431" s="4"/>
      <c r="G431" s="4"/>
      <c r="H431" s="4"/>
      <c r="I431" s="4"/>
      <c r="J431" s="4"/>
    </row>
    <row r="432" spans="1:10" ht="14.4" x14ac:dyDescent="0.55000000000000004">
      <c r="A432" s="4"/>
      <c r="B432" s="4"/>
      <c r="C432" s="4"/>
      <c r="D432" s="4"/>
      <c r="E432" s="4"/>
      <c r="F432" s="4"/>
      <c r="G432" s="4"/>
      <c r="H432" s="4"/>
      <c r="I432" s="4"/>
      <c r="J432" s="4"/>
    </row>
    <row r="433" spans="1:10" ht="14.4" x14ac:dyDescent="0.55000000000000004">
      <c r="A433" s="4"/>
      <c r="B433" s="4"/>
      <c r="C433" s="4"/>
      <c r="D433" s="4"/>
      <c r="E433" s="4"/>
      <c r="F433" s="4"/>
      <c r="G433" s="4"/>
      <c r="H433" s="4"/>
      <c r="I433" s="4"/>
      <c r="J433" s="4"/>
    </row>
    <row r="434" spans="1:10" ht="14.4" x14ac:dyDescent="0.55000000000000004">
      <c r="A434" s="4"/>
      <c r="B434" s="4"/>
      <c r="C434" s="4"/>
      <c r="D434" s="4"/>
      <c r="E434" s="4"/>
      <c r="F434" s="4"/>
      <c r="G434" s="4"/>
      <c r="H434" s="4"/>
      <c r="I434" s="4"/>
      <c r="J434" s="4"/>
    </row>
    <row r="435" spans="1:10" ht="14.4" x14ac:dyDescent="0.55000000000000004">
      <c r="A435" s="4"/>
      <c r="B435" s="4"/>
      <c r="C435" s="4"/>
      <c r="D435" s="4"/>
      <c r="E435" s="4"/>
      <c r="F435" s="4"/>
      <c r="G435" s="4"/>
      <c r="H435" s="4"/>
      <c r="I435" s="4"/>
      <c r="J435" s="4"/>
    </row>
    <row r="436" spans="1:10" ht="14.4" x14ac:dyDescent="0.55000000000000004">
      <c r="A436" s="4"/>
      <c r="B436" s="4"/>
      <c r="C436" s="4"/>
      <c r="D436" s="4"/>
      <c r="E436" s="4"/>
      <c r="F436" s="4"/>
      <c r="G436" s="4"/>
      <c r="H436" s="4"/>
      <c r="I436" s="4"/>
      <c r="J436" s="4"/>
    </row>
    <row r="437" spans="1:10" ht="14.4" x14ac:dyDescent="0.55000000000000004">
      <c r="A437" s="4"/>
      <c r="B437" s="4"/>
      <c r="C437" s="4"/>
      <c r="D437" s="4"/>
      <c r="E437" s="4"/>
      <c r="F437" s="4"/>
      <c r="G437" s="4"/>
      <c r="H437" s="4"/>
      <c r="I437" s="4"/>
      <c r="J437" s="4"/>
    </row>
    <row r="438" spans="1:10" ht="14.4" x14ac:dyDescent="0.55000000000000004">
      <c r="A438" s="4"/>
      <c r="B438" s="4"/>
      <c r="C438" s="4"/>
      <c r="D438" s="4"/>
      <c r="E438" s="4"/>
      <c r="F438" s="4"/>
      <c r="G438" s="4"/>
      <c r="H438" s="4"/>
      <c r="I438" s="4"/>
      <c r="J438" s="4"/>
    </row>
    <row r="439" spans="1:10" ht="14.4" x14ac:dyDescent="0.55000000000000004">
      <c r="A439" s="4"/>
      <c r="B439" s="4"/>
      <c r="C439" s="4"/>
      <c r="D439" s="4"/>
      <c r="E439" s="4"/>
      <c r="F439" s="4"/>
      <c r="G439" s="4"/>
      <c r="H439" s="4"/>
      <c r="I439" s="4"/>
      <c r="J439" s="4"/>
    </row>
    <row r="440" spans="1:10" ht="14.4" x14ac:dyDescent="0.55000000000000004">
      <c r="A440" s="4"/>
      <c r="B440" s="4"/>
      <c r="C440" s="4"/>
      <c r="D440" s="4"/>
      <c r="E440" s="4"/>
      <c r="F440" s="4"/>
      <c r="G440" s="4"/>
      <c r="H440" s="4"/>
      <c r="I440" s="4"/>
      <c r="J440" s="4"/>
    </row>
    <row r="441" spans="1:10" ht="14.4" x14ac:dyDescent="0.55000000000000004">
      <c r="A441" s="4"/>
      <c r="B441" s="4"/>
      <c r="C441" s="4"/>
      <c r="D441" s="4"/>
      <c r="E441" s="4"/>
      <c r="F441" s="4"/>
      <c r="G441" s="4"/>
      <c r="H441" s="4"/>
      <c r="I441" s="4"/>
      <c r="J441" s="4"/>
    </row>
    <row r="442" spans="1:10" ht="14.4" x14ac:dyDescent="0.55000000000000004">
      <c r="A442" s="4"/>
      <c r="B442" s="4"/>
      <c r="C442" s="4"/>
      <c r="D442" s="4"/>
      <c r="E442" s="4"/>
      <c r="F442" s="4"/>
      <c r="G442" s="4"/>
      <c r="H442" s="4"/>
      <c r="I442" s="4"/>
      <c r="J442" s="4"/>
    </row>
    <row r="443" spans="1:10" ht="14.4" x14ac:dyDescent="0.55000000000000004">
      <c r="A443" s="4"/>
      <c r="B443" s="4"/>
      <c r="C443" s="4"/>
      <c r="D443" s="4"/>
      <c r="E443" s="4"/>
      <c r="F443" s="4"/>
      <c r="G443" s="4"/>
      <c r="H443" s="4"/>
      <c r="I443" s="4"/>
      <c r="J443" s="4"/>
    </row>
    <row r="444" spans="1:10" ht="14.4" x14ac:dyDescent="0.55000000000000004">
      <c r="A444" s="4"/>
      <c r="B444" s="4"/>
      <c r="C444" s="4"/>
      <c r="D444" s="4"/>
      <c r="E444" s="4"/>
      <c r="F444" s="4"/>
      <c r="G444" s="4"/>
      <c r="H444" s="4"/>
      <c r="I444" s="4"/>
      <c r="J444" s="4"/>
    </row>
    <row r="445" spans="1:10" ht="14.4" x14ac:dyDescent="0.55000000000000004">
      <c r="A445" s="4"/>
      <c r="B445" s="4"/>
      <c r="C445" s="4"/>
      <c r="D445" s="4"/>
      <c r="E445" s="4"/>
      <c r="F445" s="4"/>
      <c r="G445" s="4"/>
      <c r="H445" s="4"/>
      <c r="I445" s="4"/>
      <c r="J445" s="4"/>
    </row>
    <row r="446" spans="1:10" ht="14.4" x14ac:dyDescent="0.55000000000000004">
      <c r="A446" s="4"/>
      <c r="B446" s="4"/>
      <c r="C446" s="4"/>
      <c r="D446" s="4"/>
      <c r="E446" s="4"/>
      <c r="F446" s="4"/>
      <c r="G446" s="4"/>
      <c r="H446" s="4"/>
      <c r="I446" s="4"/>
      <c r="J446" s="4"/>
    </row>
    <row r="447" spans="1:10" ht="14.4" x14ac:dyDescent="0.55000000000000004">
      <c r="A447" s="4"/>
      <c r="B447" s="4"/>
      <c r="C447" s="4"/>
      <c r="D447" s="4"/>
      <c r="E447" s="4"/>
      <c r="F447" s="4"/>
      <c r="G447" s="4"/>
      <c r="H447" s="4"/>
      <c r="I447" s="4"/>
      <c r="J447" s="4"/>
    </row>
    <row r="448" spans="1:10" ht="14.4" x14ac:dyDescent="0.55000000000000004">
      <c r="A448" s="4"/>
      <c r="B448" s="4"/>
      <c r="C448" s="4"/>
      <c r="D448" s="4"/>
      <c r="E448" s="4"/>
      <c r="F448" s="4"/>
      <c r="G448" s="4"/>
      <c r="H448" s="4"/>
      <c r="I448" s="4"/>
      <c r="J448" s="4"/>
    </row>
    <row r="449" spans="1:10" ht="14.4" x14ac:dyDescent="0.55000000000000004">
      <c r="A449" s="4"/>
      <c r="B449" s="4"/>
      <c r="C449" s="4"/>
      <c r="D449" s="4"/>
      <c r="E449" s="4"/>
      <c r="F449" s="4"/>
      <c r="G449" s="4"/>
      <c r="H449" s="4"/>
      <c r="I449" s="4"/>
      <c r="J449" s="4"/>
    </row>
    <row r="450" spans="1:10" ht="14.4" x14ac:dyDescent="0.55000000000000004">
      <c r="A450" s="4"/>
      <c r="B450" s="4"/>
      <c r="C450" s="4"/>
      <c r="D450" s="4"/>
      <c r="E450" s="4"/>
      <c r="F450" s="4"/>
      <c r="G450" s="4"/>
      <c r="H450" s="4"/>
      <c r="I450" s="4"/>
      <c r="J450" s="4"/>
    </row>
    <row r="451" spans="1:10" ht="14.4" x14ac:dyDescent="0.55000000000000004">
      <c r="A451" s="4"/>
      <c r="B451" s="4"/>
      <c r="C451" s="4"/>
      <c r="D451" s="4"/>
      <c r="E451" s="4"/>
      <c r="F451" s="4"/>
      <c r="G451" s="4"/>
      <c r="H451" s="4"/>
      <c r="I451" s="4"/>
      <c r="J451" s="4"/>
    </row>
    <row r="452" spans="1:10" ht="14.4" x14ac:dyDescent="0.55000000000000004">
      <c r="A452" s="4"/>
      <c r="B452" s="4"/>
      <c r="C452" s="4"/>
      <c r="D452" s="4"/>
      <c r="E452" s="4"/>
      <c r="F452" s="4"/>
      <c r="G452" s="4"/>
      <c r="H452" s="4"/>
      <c r="I452" s="4"/>
      <c r="J452" s="4"/>
    </row>
    <row r="453" spans="1:10" ht="14.4" x14ac:dyDescent="0.55000000000000004">
      <c r="A453" s="4"/>
      <c r="B453" s="4"/>
      <c r="C453" s="4"/>
      <c r="D453" s="4"/>
      <c r="E453" s="4"/>
      <c r="F453" s="4"/>
      <c r="G453" s="4"/>
      <c r="H453" s="4"/>
      <c r="I453" s="4"/>
      <c r="J453" s="4"/>
    </row>
    <row r="454" spans="1:10" ht="14.4" x14ac:dyDescent="0.55000000000000004">
      <c r="A454" s="4"/>
      <c r="B454" s="4"/>
      <c r="C454" s="4"/>
      <c r="D454" s="4"/>
      <c r="E454" s="4"/>
      <c r="F454" s="4"/>
      <c r="G454" s="4"/>
      <c r="H454" s="4"/>
      <c r="I454" s="4"/>
      <c r="J454" s="4"/>
    </row>
    <row r="455" spans="1:10" ht="14.4" x14ac:dyDescent="0.55000000000000004">
      <c r="A455" s="4"/>
      <c r="B455" s="4"/>
      <c r="C455" s="4"/>
      <c r="D455" s="4"/>
      <c r="E455" s="4"/>
      <c r="F455" s="4"/>
      <c r="G455" s="4"/>
      <c r="H455" s="4"/>
      <c r="I455" s="4"/>
      <c r="J455" s="4"/>
    </row>
    <row r="456" spans="1:10" ht="14.4" x14ac:dyDescent="0.55000000000000004">
      <c r="A456" s="4"/>
      <c r="B456" s="4"/>
      <c r="C456" s="4"/>
      <c r="D456" s="4"/>
      <c r="E456" s="4"/>
      <c r="F456" s="4"/>
      <c r="G456" s="4"/>
      <c r="H456" s="4"/>
      <c r="I456" s="4"/>
      <c r="J456" s="4"/>
    </row>
    <row r="457" spans="1:10" ht="14.4" x14ac:dyDescent="0.55000000000000004">
      <c r="A457" s="4"/>
      <c r="B457" s="4"/>
      <c r="C457" s="4"/>
      <c r="D457" s="4"/>
      <c r="E457" s="4"/>
      <c r="F457" s="4"/>
      <c r="G457" s="4"/>
      <c r="H457" s="4"/>
      <c r="I457" s="4"/>
      <c r="J457" s="4"/>
    </row>
    <row r="458" spans="1:10" ht="14.4" x14ac:dyDescent="0.55000000000000004">
      <c r="A458" s="4"/>
      <c r="B458" s="4"/>
      <c r="C458" s="4"/>
      <c r="D458" s="4"/>
      <c r="E458" s="4"/>
      <c r="F458" s="4"/>
      <c r="G458" s="4"/>
      <c r="H458" s="4"/>
      <c r="I458" s="4"/>
      <c r="J458" s="4"/>
    </row>
    <row r="459" spans="1:10" ht="14.4" x14ac:dyDescent="0.55000000000000004">
      <c r="A459" s="4"/>
      <c r="B459" s="4"/>
      <c r="C459" s="4"/>
      <c r="D459" s="4"/>
      <c r="E459" s="4"/>
      <c r="F459" s="4"/>
      <c r="G459" s="4"/>
      <c r="H459" s="4"/>
      <c r="I459" s="4"/>
      <c r="J459" s="4"/>
    </row>
    <row r="460" spans="1:10" ht="14.4" x14ac:dyDescent="0.55000000000000004">
      <c r="A460" s="4"/>
      <c r="B460" s="4"/>
      <c r="C460" s="4"/>
      <c r="D460" s="4"/>
      <c r="E460" s="4"/>
      <c r="F460" s="4"/>
      <c r="G460" s="4"/>
      <c r="H460" s="4"/>
      <c r="I460" s="4"/>
      <c r="J460" s="4"/>
    </row>
    <row r="461" spans="1:10" ht="14.4" x14ac:dyDescent="0.55000000000000004">
      <c r="A461" s="4"/>
      <c r="B461" s="4"/>
      <c r="C461" s="4"/>
      <c r="D461" s="4"/>
      <c r="E461" s="4"/>
      <c r="F461" s="4"/>
      <c r="G461" s="4"/>
      <c r="H461" s="4"/>
      <c r="I461" s="4"/>
      <c r="J461" s="4"/>
    </row>
    <row r="462" spans="1:10" ht="14.4" x14ac:dyDescent="0.55000000000000004">
      <c r="A462" s="4"/>
      <c r="B462" s="4"/>
      <c r="C462" s="4"/>
      <c r="D462" s="4"/>
      <c r="E462" s="4"/>
      <c r="F462" s="4"/>
      <c r="G462" s="4"/>
      <c r="H462" s="4"/>
      <c r="I462" s="4"/>
      <c r="J462" s="4"/>
    </row>
    <row r="463" spans="1:10" ht="14.4" x14ac:dyDescent="0.55000000000000004">
      <c r="A463" s="4"/>
      <c r="B463" s="4"/>
      <c r="C463" s="4"/>
      <c r="D463" s="4"/>
      <c r="E463" s="4"/>
      <c r="F463" s="4"/>
      <c r="G463" s="4"/>
      <c r="H463" s="4"/>
      <c r="I463" s="4"/>
      <c r="J463" s="4"/>
    </row>
    <row r="464" spans="1:10" ht="14.4" x14ac:dyDescent="0.55000000000000004">
      <c r="A464" s="4"/>
      <c r="B464" s="4"/>
      <c r="C464" s="4"/>
      <c r="D464" s="4"/>
      <c r="E464" s="4"/>
      <c r="F464" s="4"/>
      <c r="G464" s="4"/>
      <c r="H464" s="4"/>
      <c r="I464" s="4"/>
      <c r="J464" s="4"/>
    </row>
    <row r="465" spans="1:10" ht="14.4" x14ac:dyDescent="0.55000000000000004">
      <c r="A465" s="4"/>
      <c r="B465" s="4"/>
      <c r="C465" s="4"/>
      <c r="D465" s="4"/>
      <c r="E465" s="4"/>
      <c r="F465" s="4"/>
      <c r="G465" s="4"/>
      <c r="H465" s="4"/>
      <c r="I465" s="4"/>
      <c r="J465" s="4"/>
    </row>
    <row r="466" spans="1:10" ht="14.4" x14ac:dyDescent="0.55000000000000004">
      <c r="A466" s="4"/>
      <c r="B466" s="4"/>
      <c r="C466" s="4"/>
      <c r="D466" s="4"/>
      <c r="E466" s="4"/>
      <c r="F466" s="4"/>
      <c r="G466" s="4"/>
      <c r="H466" s="4"/>
      <c r="I466" s="4"/>
      <c r="J466" s="4"/>
    </row>
    <row r="467" spans="1:10" ht="14.4" x14ac:dyDescent="0.55000000000000004">
      <c r="A467" s="4"/>
      <c r="B467" s="4"/>
      <c r="C467" s="4"/>
      <c r="D467" s="4"/>
      <c r="E467" s="4"/>
      <c r="F467" s="4"/>
      <c r="G467" s="4"/>
      <c r="H467" s="4"/>
      <c r="I467" s="4"/>
      <c r="J467" s="4"/>
    </row>
    <row r="468" spans="1:10" ht="14.4" x14ac:dyDescent="0.55000000000000004">
      <c r="A468" s="4"/>
      <c r="B468" s="4"/>
      <c r="C468" s="4"/>
      <c r="D468" s="4"/>
      <c r="E468" s="4"/>
      <c r="F468" s="4"/>
      <c r="G468" s="4"/>
      <c r="H468" s="4"/>
      <c r="I468" s="4"/>
      <c r="J468" s="4"/>
    </row>
    <row r="469" spans="1:10" ht="14.4" x14ac:dyDescent="0.55000000000000004">
      <c r="A469" s="4"/>
      <c r="B469" s="4"/>
      <c r="C469" s="4"/>
      <c r="D469" s="4"/>
      <c r="E469" s="4"/>
      <c r="F469" s="4"/>
      <c r="G469" s="4"/>
      <c r="H469" s="4"/>
      <c r="I469" s="4"/>
      <c r="J469" s="4"/>
    </row>
    <row r="470" spans="1:10" ht="14.4" x14ac:dyDescent="0.55000000000000004">
      <c r="A470" s="4"/>
      <c r="B470" s="4"/>
      <c r="C470" s="4"/>
      <c r="D470" s="4"/>
      <c r="E470" s="4"/>
      <c r="F470" s="4"/>
      <c r="G470" s="4"/>
      <c r="H470" s="4"/>
      <c r="I470" s="4"/>
      <c r="J470" s="4"/>
    </row>
    <row r="471" spans="1:10" ht="14.4" x14ac:dyDescent="0.55000000000000004">
      <c r="A471" s="4"/>
      <c r="B471" s="4"/>
      <c r="C471" s="4"/>
      <c r="D471" s="4"/>
      <c r="E471" s="4"/>
      <c r="F471" s="4"/>
      <c r="G471" s="4"/>
      <c r="H471" s="4"/>
      <c r="I471" s="4"/>
      <c r="J471" s="4"/>
    </row>
    <row r="472" spans="1:10" ht="14.4" x14ac:dyDescent="0.55000000000000004">
      <c r="A472" s="4"/>
      <c r="B472" s="4"/>
      <c r="C472" s="4"/>
      <c r="D472" s="4"/>
      <c r="E472" s="4"/>
      <c r="F472" s="4"/>
      <c r="G472" s="4"/>
      <c r="H472" s="4"/>
      <c r="I472" s="4"/>
      <c r="J472" s="4"/>
    </row>
    <row r="473" spans="1:10" ht="14.4" x14ac:dyDescent="0.55000000000000004">
      <c r="A473" s="4"/>
      <c r="B473" s="4"/>
      <c r="C473" s="4"/>
      <c r="D473" s="4"/>
      <c r="E473" s="4"/>
      <c r="F473" s="4"/>
      <c r="G473" s="4"/>
      <c r="H473" s="4"/>
      <c r="I473" s="4"/>
      <c r="J473" s="4"/>
    </row>
    <row r="474" spans="1:10" ht="14.4" x14ac:dyDescent="0.55000000000000004">
      <c r="A474" s="4"/>
      <c r="B474" s="4"/>
      <c r="C474" s="4"/>
      <c r="D474" s="4"/>
      <c r="E474" s="4"/>
      <c r="F474" s="4"/>
      <c r="G474" s="4"/>
      <c r="H474" s="4"/>
      <c r="I474" s="4"/>
      <c r="J474" s="4"/>
    </row>
    <row r="475" spans="1:10" ht="14.4" x14ac:dyDescent="0.55000000000000004">
      <c r="A475" s="4"/>
      <c r="B475" s="4"/>
      <c r="C475" s="4"/>
      <c r="D475" s="4"/>
      <c r="E475" s="4"/>
      <c r="F475" s="4"/>
      <c r="G475" s="4"/>
      <c r="H475" s="4"/>
      <c r="I475" s="4"/>
      <c r="J475" s="4"/>
    </row>
    <row r="476" spans="1:10" ht="14.4" x14ac:dyDescent="0.55000000000000004">
      <c r="A476" s="4"/>
      <c r="B476" s="4"/>
      <c r="C476" s="4"/>
      <c r="D476" s="4"/>
      <c r="E476" s="4"/>
      <c r="F476" s="4"/>
      <c r="G476" s="4"/>
      <c r="H476" s="4"/>
      <c r="I476" s="4"/>
      <c r="J476" s="4"/>
    </row>
    <row r="477" spans="1:10" ht="14.4" x14ac:dyDescent="0.55000000000000004">
      <c r="A477" s="4"/>
      <c r="B477" s="4"/>
      <c r="C477" s="4"/>
      <c r="D477" s="4"/>
      <c r="E477" s="4"/>
      <c r="F477" s="4"/>
      <c r="G477" s="4"/>
      <c r="H477" s="4"/>
      <c r="I477" s="4"/>
      <c r="J477" s="4"/>
    </row>
    <row r="478" spans="1:10" ht="14.4" x14ac:dyDescent="0.55000000000000004">
      <c r="A478" s="4"/>
      <c r="B478" s="4"/>
      <c r="C478" s="4"/>
      <c r="D478" s="4"/>
      <c r="E478" s="4"/>
      <c r="F478" s="4"/>
      <c r="G478" s="4"/>
      <c r="H478" s="4"/>
      <c r="I478" s="4"/>
      <c r="J478" s="4"/>
    </row>
    <row r="479" spans="1:10" ht="14.4" x14ac:dyDescent="0.55000000000000004">
      <c r="A479" s="4"/>
      <c r="B479" s="4"/>
      <c r="C479" s="4"/>
      <c r="D479" s="4"/>
      <c r="E479" s="4"/>
      <c r="F479" s="4"/>
      <c r="G479" s="4"/>
      <c r="H479" s="4"/>
      <c r="I479" s="4"/>
      <c r="J479" s="4"/>
    </row>
    <row r="480" spans="1:10" ht="14.4" x14ac:dyDescent="0.55000000000000004">
      <c r="A480" s="4"/>
      <c r="B480" s="4"/>
      <c r="C480" s="4"/>
      <c r="D480" s="4"/>
      <c r="E480" s="4"/>
      <c r="F480" s="4"/>
      <c r="G480" s="4"/>
      <c r="H480" s="4"/>
      <c r="I480" s="4"/>
      <c r="J480" s="4"/>
    </row>
    <row r="481" spans="1:10" ht="14.4" x14ac:dyDescent="0.55000000000000004">
      <c r="A481" s="4"/>
      <c r="B481" s="4"/>
      <c r="C481" s="4"/>
      <c r="D481" s="4"/>
      <c r="E481" s="4"/>
      <c r="F481" s="4"/>
      <c r="G481" s="4"/>
      <c r="H481" s="4"/>
      <c r="I481" s="4"/>
      <c r="J481" s="4"/>
    </row>
    <row r="482" spans="1:10" ht="14.4" x14ac:dyDescent="0.55000000000000004">
      <c r="A482" s="4"/>
      <c r="B482" s="4"/>
      <c r="C482" s="4"/>
      <c r="D482" s="4"/>
      <c r="E482" s="4"/>
      <c r="F482" s="4"/>
      <c r="G482" s="4"/>
      <c r="H482" s="4"/>
      <c r="I482" s="4"/>
      <c r="J482" s="4"/>
    </row>
    <row r="483" spans="1:10" ht="14.4" x14ac:dyDescent="0.55000000000000004">
      <c r="A483" s="4"/>
      <c r="B483" s="4"/>
      <c r="C483" s="4"/>
      <c r="D483" s="4"/>
      <c r="E483" s="4"/>
      <c r="F483" s="4"/>
      <c r="G483" s="4"/>
      <c r="H483" s="4"/>
      <c r="I483" s="4"/>
      <c r="J483" s="4"/>
    </row>
    <row r="484" spans="1:10" ht="14.4" x14ac:dyDescent="0.55000000000000004">
      <c r="A484" s="4"/>
      <c r="B484" s="4"/>
      <c r="C484" s="4"/>
      <c r="D484" s="4"/>
      <c r="E484" s="4"/>
      <c r="F484" s="4"/>
      <c r="G484" s="4"/>
      <c r="H484" s="4"/>
      <c r="I484" s="4"/>
      <c r="J484" s="4"/>
    </row>
    <row r="485" spans="1:10" ht="14.4" x14ac:dyDescent="0.55000000000000004">
      <c r="A485" s="4"/>
      <c r="B485" s="4"/>
      <c r="C485" s="4"/>
      <c r="D485" s="4"/>
      <c r="E485" s="4"/>
      <c r="F485" s="4"/>
      <c r="G485" s="4"/>
      <c r="H485" s="4"/>
      <c r="I485" s="4"/>
      <c r="J485" s="4"/>
    </row>
    <row r="486" spans="1:10" ht="14.4" x14ac:dyDescent="0.55000000000000004">
      <c r="A486" s="4"/>
      <c r="B486" s="4"/>
      <c r="C486" s="4"/>
      <c r="D486" s="4"/>
      <c r="E486" s="4"/>
      <c r="F486" s="4"/>
      <c r="G486" s="4"/>
      <c r="H486" s="4"/>
      <c r="I486" s="4"/>
      <c r="J486" s="4"/>
    </row>
    <row r="487" spans="1:10" ht="14.4" x14ac:dyDescent="0.55000000000000004">
      <c r="A487" s="4"/>
      <c r="B487" s="4"/>
      <c r="C487" s="4"/>
      <c r="D487" s="4"/>
      <c r="E487" s="4"/>
      <c r="F487" s="4"/>
      <c r="G487" s="4"/>
      <c r="H487" s="4"/>
      <c r="I487" s="4"/>
      <c r="J487" s="4"/>
    </row>
    <row r="488" spans="1:10" ht="14.4" x14ac:dyDescent="0.55000000000000004">
      <c r="A488" s="4"/>
      <c r="B488" s="4"/>
      <c r="C488" s="4"/>
      <c r="D488" s="4"/>
      <c r="E488" s="4"/>
      <c r="F488" s="4"/>
      <c r="G488" s="4"/>
      <c r="H488" s="4"/>
      <c r="I488" s="4"/>
      <c r="J488" s="4"/>
    </row>
    <row r="489" spans="1:10" ht="14.4" x14ac:dyDescent="0.55000000000000004">
      <c r="A489" s="4"/>
      <c r="B489" s="4"/>
      <c r="C489" s="4"/>
      <c r="D489" s="4"/>
      <c r="E489" s="4"/>
      <c r="F489" s="4"/>
      <c r="G489" s="4"/>
      <c r="H489" s="4"/>
      <c r="I489" s="4"/>
      <c r="J489" s="4"/>
    </row>
    <row r="490" spans="1:10" ht="14.4" x14ac:dyDescent="0.55000000000000004">
      <c r="A490" s="4"/>
      <c r="B490" s="4"/>
      <c r="C490" s="4"/>
      <c r="D490" s="4"/>
      <c r="E490" s="4"/>
      <c r="F490" s="4"/>
      <c r="G490" s="4"/>
      <c r="H490" s="4"/>
      <c r="I490" s="4"/>
      <c r="J490" s="4"/>
    </row>
    <row r="491" spans="1:10" ht="14.4" x14ac:dyDescent="0.55000000000000004">
      <c r="A491" s="4"/>
      <c r="B491" s="4"/>
      <c r="C491" s="4"/>
      <c r="D491" s="4"/>
      <c r="E491" s="4"/>
      <c r="F491" s="4"/>
      <c r="G491" s="4"/>
      <c r="H491" s="4"/>
      <c r="I491" s="4"/>
      <c r="J491" s="4"/>
    </row>
    <row r="492" spans="1:10" ht="14.4" x14ac:dyDescent="0.55000000000000004">
      <c r="A492" s="4"/>
      <c r="B492" s="4"/>
      <c r="C492" s="4"/>
      <c r="D492" s="4"/>
      <c r="E492" s="4"/>
      <c r="F492" s="4"/>
      <c r="G492" s="4"/>
      <c r="H492" s="4"/>
      <c r="I492" s="4"/>
      <c r="J492" s="4"/>
    </row>
    <row r="493" spans="1:10" ht="14.4" x14ac:dyDescent="0.55000000000000004">
      <c r="A493" s="4"/>
      <c r="B493" s="4"/>
      <c r="C493" s="4"/>
      <c r="D493" s="4"/>
      <c r="E493" s="4"/>
      <c r="F493" s="4"/>
      <c r="G493" s="4"/>
      <c r="H493" s="4"/>
      <c r="I493" s="4"/>
      <c r="J493" s="4"/>
    </row>
    <row r="494" spans="1:10" ht="14.4" x14ac:dyDescent="0.55000000000000004">
      <c r="A494" s="4"/>
      <c r="B494" s="4"/>
      <c r="C494" s="4"/>
      <c r="D494" s="4"/>
      <c r="E494" s="4"/>
      <c r="F494" s="4"/>
      <c r="G494" s="4"/>
      <c r="H494" s="4"/>
      <c r="I494" s="4"/>
      <c r="J494" s="4"/>
    </row>
    <row r="495" spans="1:10" ht="14.4" x14ac:dyDescent="0.55000000000000004">
      <c r="A495" s="4"/>
      <c r="B495" s="4"/>
      <c r="C495" s="4"/>
      <c r="D495" s="4"/>
      <c r="E495" s="4"/>
      <c r="F495" s="4"/>
      <c r="G495" s="4"/>
      <c r="H495" s="4"/>
      <c r="I495" s="4"/>
      <c r="J495" s="4"/>
    </row>
    <row r="496" spans="1:10" ht="14.4" x14ac:dyDescent="0.55000000000000004">
      <c r="A496" s="4"/>
      <c r="B496" s="4"/>
      <c r="C496" s="4"/>
      <c r="D496" s="4"/>
      <c r="E496" s="4"/>
      <c r="F496" s="4"/>
      <c r="G496" s="4"/>
      <c r="H496" s="4"/>
      <c r="I496" s="4"/>
      <c r="J496" s="4"/>
    </row>
    <row r="497" spans="1:10" ht="14.4" x14ac:dyDescent="0.55000000000000004">
      <c r="A497" s="4"/>
      <c r="B497" s="4"/>
      <c r="C497" s="4"/>
      <c r="D497" s="4"/>
      <c r="E497" s="4"/>
      <c r="F497" s="4"/>
      <c r="G497" s="4"/>
      <c r="H497" s="4"/>
      <c r="I497" s="4"/>
      <c r="J497" s="4"/>
    </row>
    <row r="498" spans="1:10" ht="14.4" x14ac:dyDescent="0.55000000000000004">
      <c r="A498" s="4"/>
      <c r="B498" s="4"/>
      <c r="C498" s="4"/>
      <c r="D498" s="4"/>
      <c r="E498" s="4"/>
      <c r="F498" s="4"/>
      <c r="G498" s="4"/>
      <c r="H498" s="4"/>
      <c r="I498" s="4"/>
      <c r="J498" s="4"/>
    </row>
    <row r="499" spans="1:10" ht="14.4" x14ac:dyDescent="0.55000000000000004">
      <c r="A499" s="4"/>
      <c r="B499" s="4"/>
      <c r="C499" s="4"/>
      <c r="D499" s="4"/>
      <c r="E499" s="4"/>
      <c r="F499" s="4"/>
      <c r="G499" s="4"/>
      <c r="H499" s="4"/>
      <c r="I499" s="4"/>
      <c r="J499" s="4"/>
    </row>
    <row r="500" spans="1:10" ht="14.4" x14ac:dyDescent="0.55000000000000004">
      <c r="A500" s="4"/>
      <c r="B500" s="4"/>
      <c r="C500" s="4"/>
      <c r="D500" s="4"/>
      <c r="E500" s="4"/>
      <c r="F500" s="4"/>
      <c r="G500" s="4"/>
      <c r="H500" s="4"/>
      <c r="I500" s="4"/>
      <c r="J500" s="4"/>
    </row>
    <row r="501" spans="1:10" ht="14.4" x14ac:dyDescent="0.55000000000000004">
      <c r="A501" s="4"/>
      <c r="B501" s="4"/>
      <c r="C501" s="4"/>
      <c r="D501" s="4"/>
      <c r="E501" s="4"/>
      <c r="F501" s="4"/>
      <c r="G501" s="4"/>
      <c r="H501" s="4"/>
      <c r="I501" s="4"/>
      <c r="J501" s="4"/>
    </row>
    <row r="502" spans="1:10" ht="14.4" x14ac:dyDescent="0.55000000000000004">
      <c r="A502" s="4"/>
      <c r="B502" s="4"/>
      <c r="C502" s="4"/>
      <c r="D502" s="4"/>
      <c r="E502" s="4"/>
      <c r="F502" s="4"/>
      <c r="G502" s="4"/>
      <c r="H502" s="4"/>
      <c r="I502" s="4"/>
      <c r="J502" s="4"/>
    </row>
    <row r="503" spans="1:10" ht="14.4" x14ac:dyDescent="0.55000000000000004">
      <c r="A503" s="4"/>
      <c r="B503" s="4"/>
      <c r="C503" s="4"/>
      <c r="D503" s="4"/>
      <c r="E503" s="4"/>
      <c r="F503" s="4"/>
      <c r="G503" s="4"/>
      <c r="H503" s="4"/>
      <c r="I503" s="4"/>
      <c r="J503" s="4"/>
    </row>
    <row r="504" spans="1:10" ht="14.4" x14ac:dyDescent="0.55000000000000004">
      <c r="A504" s="4"/>
      <c r="B504" s="4"/>
      <c r="C504" s="4"/>
      <c r="D504" s="4"/>
      <c r="E504" s="4"/>
      <c r="F504" s="4"/>
      <c r="G504" s="4"/>
      <c r="H504" s="4"/>
      <c r="I504" s="4"/>
      <c r="J504" s="4"/>
    </row>
    <row r="505" spans="1:10" ht="14.4" x14ac:dyDescent="0.55000000000000004">
      <c r="A505" s="4"/>
      <c r="B505" s="4"/>
      <c r="C505" s="4"/>
      <c r="D505" s="4"/>
      <c r="E505" s="4"/>
      <c r="F505" s="4"/>
      <c r="G505" s="4"/>
      <c r="H505" s="4"/>
      <c r="I505" s="4"/>
      <c r="J505" s="4"/>
    </row>
    <row r="506" spans="1:10" ht="14.4" x14ac:dyDescent="0.55000000000000004">
      <c r="A506" s="4"/>
      <c r="B506" s="4"/>
      <c r="C506" s="4"/>
      <c r="D506" s="4"/>
      <c r="E506" s="4"/>
      <c r="F506" s="4"/>
      <c r="G506" s="4"/>
      <c r="H506" s="4"/>
      <c r="I506" s="4"/>
      <c r="J506" s="4"/>
    </row>
    <row r="507" spans="1:10" ht="14.4" x14ac:dyDescent="0.55000000000000004">
      <c r="A507" s="4"/>
      <c r="B507" s="4"/>
      <c r="C507" s="4"/>
      <c r="D507" s="4"/>
      <c r="E507" s="4"/>
      <c r="F507" s="4"/>
      <c r="G507" s="4"/>
      <c r="H507" s="4"/>
      <c r="I507" s="4"/>
      <c r="J507" s="4"/>
    </row>
    <row r="508" spans="1:10" ht="14.4" x14ac:dyDescent="0.55000000000000004">
      <c r="A508" s="4"/>
      <c r="B508" s="4"/>
      <c r="C508" s="4"/>
      <c r="D508" s="4"/>
      <c r="E508" s="4"/>
      <c r="F508" s="4"/>
      <c r="G508" s="4"/>
      <c r="H508" s="4"/>
      <c r="I508" s="4"/>
      <c r="J508" s="4"/>
    </row>
    <row r="509" spans="1:10" ht="14.4" x14ac:dyDescent="0.55000000000000004">
      <c r="A509" s="4"/>
      <c r="B509" s="4"/>
      <c r="C509" s="4"/>
      <c r="D509" s="4"/>
      <c r="E509" s="4"/>
      <c r="F509" s="4"/>
      <c r="G509" s="4"/>
      <c r="H509" s="4"/>
      <c r="I509" s="4"/>
      <c r="J509" s="4"/>
    </row>
    <row r="510" spans="1:10" ht="14.4" x14ac:dyDescent="0.55000000000000004">
      <c r="A510" s="4"/>
      <c r="B510" s="4"/>
      <c r="C510" s="4"/>
      <c r="D510" s="4"/>
      <c r="E510" s="4"/>
      <c r="F510" s="4"/>
      <c r="G510" s="4"/>
      <c r="H510" s="4"/>
      <c r="I510" s="4"/>
      <c r="J510" s="4"/>
    </row>
    <row r="511" spans="1:10" ht="14.4" x14ac:dyDescent="0.55000000000000004">
      <c r="A511" s="4"/>
      <c r="B511" s="4"/>
      <c r="C511" s="4"/>
      <c r="D511" s="4"/>
      <c r="E511" s="4"/>
      <c r="F511" s="4"/>
      <c r="G511" s="4"/>
      <c r="H511" s="4"/>
      <c r="I511" s="4"/>
      <c r="J511" s="4"/>
    </row>
    <row r="512" spans="1:10" ht="14.4" x14ac:dyDescent="0.55000000000000004">
      <c r="A512" s="4"/>
      <c r="B512" s="4"/>
      <c r="C512" s="4"/>
      <c r="D512" s="4"/>
      <c r="E512" s="4"/>
      <c r="F512" s="4"/>
      <c r="G512" s="4"/>
      <c r="H512" s="4"/>
      <c r="I512" s="4"/>
      <c r="J512" s="4"/>
    </row>
    <row r="513" spans="1:10" ht="14.4" x14ac:dyDescent="0.55000000000000004">
      <c r="A513" s="4"/>
      <c r="B513" s="4"/>
      <c r="C513" s="4"/>
      <c r="D513" s="4"/>
      <c r="E513" s="4"/>
      <c r="F513" s="4"/>
      <c r="G513" s="4"/>
      <c r="H513" s="4"/>
      <c r="I513" s="4"/>
      <c r="J513" s="4"/>
    </row>
    <row r="514" spans="1:10" ht="14.4" x14ac:dyDescent="0.55000000000000004">
      <c r="A514" s="4"/>
      <c r="B514" s="4"/>
      <c r="C514" s="4"/>
      <c r="D514" s="4"/>
      <c r="E514" s="4"/>
      <c r="F514" s="4"/>
      <c r="G514" s="4"/>
      <c r="H514" s="4"/>
      <c r="I514" s="4"/>
      <c r="J514" s="4"/>
    </row>
    <row r="515" spans="1:10" ht="14.4" x14ac:dyDescent="0.55000000000000004">
      <c r="A515" s="4"/>
      <c r="B515" s="4"/>
      <c r="C515" s="4"/>
      <c r="D515" s="4"/>
      <c r="E515" s="4"/>
      <c r="F515" s="4"/>
      <c r="G515" s="4"/>
      <c r="H515" s="4"/>
      <c r="I515" s="4"/>
      <c r="J515" s="4"/>
    </row>
    <row r="516" spans="1:10" ht="14.4" x14ac:dyDescent="0.55000000000000004">
      <c r="A516" s="4"/>
      <c r="B516" s="4"/>
      <c r="C516" s="4"/>
      <c r="D516" s="4"/>
      <c r="E516" s="4"/>
      <c r="F516" s="4"/>
      <c r="G516" s="4"/>
      <c r="H516" s="4"/>
      <c r="I516" s="4"/>
      <c r="J516" s="4"/>
    </row>
    <row r="517" spans="1:10" ht="14.4" x14ac:dyDescent="0.55000000000000004">
      <c r="A517" s="4"/>
      <c r="B517" s="4"/>
      <c r="C517" s="4"/>
      <c r="D517" s="4"/>
      <c r="E517" s="4"/>
      <c r="F517" s="4"/>
      <c r="G517" s="4"/>
      <c r="H517" s="4"/>
      <c r="I517" s="4"/>
      <c r="J517" s="4"/>
    </row>
    <row r="518" spans="1:10" ht="14.4" x14ac:dyDescent="0.55000000000000004">
      <c r="A518" s="4"/>
      <c r="B518" s="4"/>
      <c r="C518" s="4"/>
      <c r="D518" s="4"/>
      <c r="E518" s="4"/>
      <c r="F518" s="4"/>
      <c r="G518" s="4"/>
      <c r="H518" s="4"/>
      <c r="I518" s="4"/>
      <c r="J518" s="4"/>
    </row>
    <row r="519" spans="1:10" ht="14.4" x14ac:dyDescent="0.55000000000000004">
      <c r="A519" s="4"/>
      <c r="B519" s="4"/>
      <c r="C519" s="4"/>
      <c r="D519" s="4"/>
      <c r="E519" s="4"/>
      <c r="F519" s="4"/>
      <c r="G519" s="4"/>
      <c r="H519" s="4"/>
      <c r="I519" s="4"/>
      <c r="J519" s="4"/>
    </row>
    <row r="520" spans="1:10" ht="14.4" x14ac:dyDescent="0.55000000000000004">
      <c r="A520" s="4"/>
      <c r="B520" s="4"/>
      <c r="C520" s="4"/>
      <c r="D520" s="4"/>
      <c r="E520" s="4"/>
      <c r="F520" s="4"/>
      <c r="G520" s="4"/>
      <c r="H520" s="4"/>
      <c r="I520" s="4"/>
      <c r="J520" s="4"/>
    </row>
    <row r="521" spans="1:10" ht="14.4" x14ac:dyDescent="0.55000000000000004">
      <c r="A521" s="4"/>
      <c r="B521" s="4"/>
      <c r="C521" s="4"/>
      <c r="D521" s="4"/>
      <c r="E521" s="4"/>
      <c r="F521" s="4"/>
      <c r="G521" s="4"/>
      <c r="H521" s="4"/>
      <c r="I521" s="4"/>
      <c r="J521" s="4"/>
    </row>
    <row r="522" spans="1:10" ht="14.4" x14ac:dyDescent="0.55000000000000004">
      <c r="A522" s="4"/>
      <c r="B522" s="4"/>
      <c r="C522" s="4"/>
      <c r="D522" s="4"/>
      <c r="E522" s="4"/>
      <c r="F522" s="4"/>
      <c r="G522" s="4"/>
      <c r="H522" s="4"/>
      <c r="I522" s="4"/>
      <c r="J522" s="4"/>
    </row>
    <row r="523" spans="1:10" ht="14.4" x14ac:dyDescent="0.55000000000000004">
      <c r="A523" s="4"/>
      <c r="B523" s="4"/>
      <c r="C523" s="4"/>
      <c r="D523" s="4"/>
      <c r="E523" s="4"/>
      <c r="F523" s="4"/>
      <c r="G523" s="4"/>
      <c r="H523" s="4"/>
      <c r="I523" s="4"/>
      <c r="J523" s="4"/>
    </row>
    <row r="524" spans="1:10" ht="14.4" x14ac:dyDescent="0.55000000000000004">
      <c r="A524" s="4"/>
      <c r="B524" s="4"/>
      <c r="C524" s="4"/>
      <c r="D524" s="4"/>
      <c r="E524" s="4"/>
      <c r="F524" s="4"/>
      <c r="G524" s="4"/>
      <c r="H524" s="4"/>
      <c r="I524" s="4"/>
      <c r="J524" s="4"/>
    </row>
    <row r="525" spans="1:10" ht="14.4" x14ac:dyDescent="0.55000000000000004">
      <c r="A525" s="4"/>
      <c r="B525" s="4"/>
      <c r="C525" s="4"/>
      <c r="D525" s="4"/>
      <c r="E525" s="4"/>
      <c r="F525" s="4"/>
      <c r="G525" s="4"/>
      <c r="H525" s="4"/>
      <c r="I525" s="4"/>
      <c r="J525" s="4"/>
    </row>
    <row r="526" spans="1:10" ht="14.4" x14ac:dyDescent="0.55000000000000004">
      <c r="A526" s="4"/>
      <c r="B526" s="4"/>
      <c r="C526" s="4"/>
      <c r="D526" s="4"/>
      <c r="E526" s="4"/>
      <c r="F526" s="4"/>
      <c r="G526" s="4"/>
      <c r="H526" s="4"/>
      <c r="I526" s="4"/>
      <c r="J526" s="4"/>
    </row>
    <row r="527" spans="1:10" ht="14.4" x14ac:dyDescent="0.55000000000000004">
      <c r="A527" s="4"/>
      <c r="B527" s="4"/>
      <c r="C527" s="4"/>
      <c r="D527" s="4"/>
      <c r="E527" s="4"/>
      <c r="F527" s="4"/>
      <c r="G527" s="4"/>
      <c r="H527" s="4"/>
      <c r="I527" s="4"/>
      <c r="J527" s="4"/>
    </row>
    <row r="528" spans="1:10" ht="14.4" x14ac:dyDescent="0.55000000000000004">
      <c r="A528" s="4"/>
      <c r="B528" s="4"/>
      <c r="C528" s="4"/>
      <c r="D528" s="4"/>
      <c r="E528" s="4"/>
      <c r="F528" s="4"/>
      <c r="G528" s="4"/>
      <c r="H528" s="4"/>
      <c r="I528" s="4"/>
      <c r="J528" s="4"/>
    </row>
    <row r="529" spans="1:10" ht="14.4" x14ac:dyDescent="0.55000000000000004">
      <c r="A529" s="4"/>
      <c r="B529" s="4"/>
      <c r="C529" s="4"/>
      <c r="D529" s="4"/>
      <c r="E529" s="4"/>
      <c r="F529" s="4"/>
      <c r="G529" s="4"/>
      <c r="H529" s="4"/>
      <c r="I529" s="4"/>
      <c r="J529" s="4"/>
    </row>
    <row r="530" spans="1:10" ht="14.4" x14ac:dyDescent="0.55000000000000004">
      <c r="A530" s="4"/>
      <c r="B530" s="4"/>
      <c r="C530" s="4"/>
      <c r="D530" s="4"/>
      <c r="E530" s="4"/>
      <c r="F530" s="4"/>
      <c r="G530" s="4"/>
      <c r="H530" s="4"/>
      <c r="I530" s="4"/>
      <c r="J530" s="4"/>
    </row>
    <row r="531" spans="1:10" ht="14.4" x14ac:dyDescent="0.55000000000000004">
      <c r="A531" s="4"/>
      <c r="B531" s="4"/>
      <c r="C531" s="4"/>
      <c r="D531" s="4"/>
      <c r="E531" s="4"/>
      <c r="F531" s="4"/>
      <c r="G531" s="4"/>
      <c r="H531" s="4"/>
      <c r="I531" s="4"/>
      <c r="J531" s="4"/>
    </row>
    <row r="532" spans="1:10" ht="14.4" x14ac:dyDescent="0.55000000000000004">
      <c r="A532" s="4"/>
      <c r="B532" s="4"/>
      <c r="C532" s="4"/>
      <c r="D532" s="4"/>
      <c r="E532" s="4"/>
      <c r="F532" s="4"/>
      <c r="G532" s="4"/>
      <c r="H532" s="4"/>
      <c r="I532" s="4"/>
      <c r="J532" s="4"/>
    </row>
    <row r="533" spans="1:10" ht="14.4" x14ac:dyDescent="0.55000000000000004">
      <c r="A533" s="4"/>
      <c r="B533" s="4"/>
      <c r="C533" s="4"/>
      <c r="D533" s="4"/>
      <c r="E533" s="4"/>
      <c r="F533" s="4"/>
      <c r="G533" s="4"/>
      <c r="H533" s="4"/>
      <c r="I533" s="4"/>
      <c r="J533" s="4"/>
    </row>
    <row r="534" spans="1:10" ht="14.4" x14ac:dyDescent="0.55000000000000004">
      <c r="A534" s="4"/>
      <c r="B534" s="4"/>
      <c r="C534" s="4"/>
      <c r="D534" s="4"/>
      <c r="E534" s="4"/>
      <c r="F534" s="4"/>
      <c r="G534" s="4"/>
      <c r="H534" s="4"/>
      <c r="I534" s="4"/>
      <c r="J534" s="4"/>
    </row>
    <row r="535" spans="1:10" ht="14.4" x14ac:dyDescent="0.55000000000000004">
      <c r="A535" s="4"/>
      <c r="B535" s="4"/>
      <c r="C535" s="4"/>
      <c r="D535" s="4"/>
      <c r="E535" s="4"/>
      <c r="F535" s="4"/>
      <c r="G535" s="4"/>
      <c r="H535" s="4"/>
      <c r="I535" s="4"/>
      <c r="J535" s="4"/>
    </row>
    <row r="536" spans="1:10" ht="14.4" x14ac:dyDescent="0.55000000000000004">
      <c r="A536" s="4"/>
      <c r="B536" s="4"/>
      <c r="C536" s="4"/>
      <c r="D536" s="4"/>
      <c r="E536" s="4"/>
      <c r="F536" s="4"/>
      <c r="G536" s="4"/>
      <c r="H536" s="4"/>
      <c r="I536" s="4"/>
      <c r="J536" s="4"/>
    </row>
    <row r="537" spans="1:10" ht="14.4" x14ac:dyDescent="0.55000000000000004">
      <c r="A537" s="4"/>
      <c r="B537" s="4"/>
      <c r="C537" s="4"/>
      <c r="D537" s="4"/>
      <c r="E537" s="4"/>
      <c r="F537" s="4"/>
      <c r="G537" s="4"/>
      <c r="H537" s="4"/>
      <c r="I537" s="4"/>
      <c r="J537" s="4"/>
    </row>
    <row r="538" spans="1:10" ht="14.4" x14ac:dyDescent="0.55000000000000004">
      <c r="A538" s="4"/>
      <c r="B538" s="4"/>
      <c r="C538" s="4"/>
      <c r="D538" s="4"/>
      <c r="E538" s="4"/>
      <c r="F538" s="4"/>
      <c r="G538" s="4"/>
      <c r="H538" s="4"/>
      <c r="I538" s="4"/>
      <c r="J538" s="4"/>
    </row>
    <row r="539" spans="1:10" ht="14.4" x14ac:dyDescent="0.55000000000000004">
      <c r="A539" s="4"/>
      <c r="B539" s="4"/>
      <c r="C539" s="4"/>
      <c r="D539" s="4"/>
      <c r="E539" s="4"/>
      <c r="F539" s="4"/>
      <c r="G539" s="4"/>
      <c r="H539" s="4"/>
      <c r="I539" s="4"/>
      <c r="J539" s="4"/>
    </row>
    <row r="540" spans="1:10" ht="14.4" x14ac:dyDescent="0.55000000000000004">
      <c r="A540" s="4"/>
      <c r="B540" s="4"/>
      <c r="C540" s="4"/>
      <c r="D540" s="4"/>
      <c r="E540" s="4"/>
      <c r="F540" s="4"/>
      <c r="G540" s="4"/>
      <c r="H540" s="4"/>
      <c r="I540" s="4"/>
      <c r="J540" s="4"/>
    </row>
    <row r="541" spans="1:10" ht="14.4" x14ac:dyDescent="0.55000000000000004">
      <c r="A541" s="4"/>
      <c r="B541" s="4"/>
      <c r="C541" s="4"/>
      <c r="D541" s="4"/>
      <c r="E541" s="4"/>
      <c r="F541" s="4"/>
      <c r="G541" s="4"/>
      <c r="H541" s="4"/>
      <c r="I541" s="4"/>
      <c r="J541" s="4"/>
    </row>
    <row r="542" spans="1:10" ht="14.4" x14ac:dyDescent="0.55000000000000004">
      <c r="A542" s="4"/>
      <c r="B542" s="4"/>
      <c r="C542" s="4"/>
      <c r="D542" s="4"/>
      <c r="E542" s="4"/>
      <c r="F542" s="4"/>
      <c r="G542" s="4"/>
      <c r="H542" s="4"/>
      <c r="I542" s="4"/>
      <c r="J542" s="4"/>
    </row>
    <row r="543" spans="1:10" ht="14.4" x14ac:dyDescent="0.55000000000000004">
      <c r="A543" s="4"/>
      <c r="B543" s="4"/>
      <c r="C543" s="4"/>
      <c r="D543" s="4"/>
      <c r="E543" s="4"/>
      <c r="F543" s="4"/>
      <c r="G543" s="4"/>
      <c r="H543" s="4"/>
      <c r="I543" s="4"/>
      <c r="J543" s="4"/>
    </row>
    <row r="544" spans="1:10" ht="14.4" x14ac:dyDescent="0.55000000000000004">
      <c r="A544" s="4"/>
      <c r="B544" s="4"/>
      <c r="C544" s="4"/>
      <c r="D544" s="4"/>
      <c r="E544" s="4"/>
      <c r="F544" s="4"/>
      <c r="G544" s="4"/>
      <c r="H544" s="4"/>
      <c r="I544" s="4"/>
      <c r="J544" s="4"/>
    </row>
    <row r="545" spans="1:10" ht="14.4" x14ac:dyDescent="0.55000000000000004">
      <c r="A545" s="4"/>
      <c r="B545" s="4"/>
      <c r="C545" s="4"/>
      <c r="D545" s="4"/>
      <c r="E545" s="4"/>
      <c r="F545" s="4"/>
      <c r="G545" s="4"/>
      <c r="H545" s="4"/>
      <c r="I545" s="4"/>
      <c r="J545" s="4"/>
    </row>
    <row r="546" spans="1:10" ht="14.4" x14ac:dyDescent="0.55000000000000004">
      <c r="A546" s="4"/>
      <c r="B546" s="4"/>
      <c r="C546" s="4"/>
      <c r="D546" s="4"/>
      <c r="E546" s="4"/>
      <c r="F546" s="4"/>
      <c r="G546" s="4"/>
      <c r="H546" s="4"/>
      <c r="I546" s="4"/>
      <c r="J546" s="4"/>
    </row>
    <row r="547" spans="1:10" ht="14.4" x14ac:dyDescent="0.55000000000000004">
      <c r="A547" s="4"/>
      <c r="B547" s="4"/>
      <c r="C547" s="4"/>
      <c r="D547" s="4"/>
      <c r="E547" s="4"/>
      <c r="F547" s="4"/>
      <c r="G547" s="4"/>
      <c r="H547" s="4"/>
      <c r="I547" s="4"/>
      <c r="J547" s="4"/>
    </row>
    <row r="548" spans="1:10" ht="14.4" x14ac:dyDescent="0.55000000000000004">
      <c r="A548" s="4"/>
      <c r="B548" s="4"/>
      <c r="C548" s="4"/>
      <c r="D548" s="4"/>
      <c r="E548" s="4"/>
      <c r="F548" s="4"/>
      <c r="G548" s="4"/>
      <c r="H548" s="4"/>
      <c r="I548" s="4"/>
      <c r="J548" s="4"/>
    </row>
    <row r="549" spans="1:10" ht="14.4" x14ac:dyDescent="0.55000000000000004">
      <c r="A549" s="4"/>
      <c r="B549" s="4"/>
      <c r="C549" s="4"/>
      <c r="D549" s="4"/>
      <c r="E549" s="4"/>
      <c r="F549" s="4"/>
      <c r="G549" s="4"/>
      <c r="H549" s="4"/>
      <c r="I549" s="4"/>
      <c r="J549" s="4"/>
    </row>
    <row r="550" spans="1:10" ht="14.4" x14ac:dyDescent="0.55000000000000004">
      <c r="A550" s="4"/>
      <c r="B550" s="4"/>
      <c r="C550" s="4"/>
      <c r="D550" s="4"/>
      <c r="E550" s="4"/>
      <c r="F550" s="4"/>
      <c r="G550" s="4"/>
      <c r="H550" s="4"/>
      <c r="I550" s="4"/>
      <c r="J550" s="4"/>
    </row>
    <row r="551" spans="1:10" ht="14.4" x14ac:dyDescent="0.55000000000000004">
      <c r="A551" s="4"/>
      <c r="B551" s="4"/>
      <c r="C551" s="4"/>
      <c r="D551" s="4"/>
      <c r="E551" s="4"/>
      <c r="F551" s="4"/>
      <c r="G551" s="4"/>
      <c r="H551" s="4"/>
      <c r="I551" s="4"/>
      <c r="J551" s="4"/>
    </row>
    <row r="552" spans="1:10" ht="14.4" x14ac:dyDescent="0.55000000000000004">
      <c r="A552" s="4"/>
      <c r="B552" s="4"/>
      <c r="C552" s="4"/>
      <c r="D552" s="4"/>
      <c r="E552" s="4"/>
      <c r="F552" s="4"/>
      <c r="G552" s="4"/>
      <c r="H552" s="4"/>
      <c r="I552" s="4"/>
      <c r="J552" s="4"/>
    </row>
    <row r="553" spans="1:10" ht="14.4" x14ac:dyDescent="0.55000000000000004">
      <c r="A553" s="4"/>
      <c r="B553" s="4"/>
      <c r="C553" s="4"/>
      <c r="D553" s="4"/>
      <c r="E553" s="4"/>
      <c r="F553" s="4"/>
      <c r="G553" s="4"/>
      <c r="H553" s="4"/>
      <c r="I553" s="4"/>
      <c r="J553" s="4"/>
    </row>
    <row r="554" spans="1:10" ht="14.4" x14ac:dyDescent="0.55000000000000004">
      <c r="A554" s="4"/>
      <c r="B554" s="4"/>
      <c r="C554" s="4"/>
      <c r="D554" s="4"/>
      <c r="E554" s="4"/>
      <c r="F554" s="4"/>
      <c r="G554" s="4"/>
      <c r="H554" s="4"/>
      <c r="I554" s="4"/>
      <c r="J554" s="4"/>
    </row>
    <row r="555" spans="1:10" ht="14.4" x14ac:dyDescent="0.55000000000000004">
      <c r="A555" s="4"/>
      <c r="B555" s="4"/>
      <c r="C555" s="4"/>
      <c r="D555" s="4"/>
      <c r="E555" s="4"/>
      <c r="F555" s="4"/>
      <c r="G555" s="4"/>
      <c r="H555" s="4"/>
      <c r="I555" s="4"/>
      <c r="J555" s="4"/>
    </row>
    <row r="556" spans="1:10" ht="14.4" x14ac:dyDescent="0.55000000000000004">
      <c r="A556" s="4"/>
      <c r="B556" s="4"/>
      <c r="C556" s="4"/>
      <c r="D556" s="4"/>
      <c r="E556" s="4"/>
      <c r="F556" s="4"/>
      <c r="G556" s="4"/>
      <c r="H556" s="4"/>
      <c r="I556" s="4"/>
      <c r="J556" s="4"/>
    </row>
    <row r="557" spans="1:10" ht="14.4" x14ac:dyDescent="0.55000000000000004">
      <c r="A557" s="4"/>
      <c r="B557" s="4"/>
      <c r="C557" s="4"/>
      <c r="D557" s="4"/>
      <c r="E557" s="4"/>
      <c r="F557" s="4"/>
      <c r="G557" s="4"/>
      <c r="H557" s="4"/>
      <c r="I557" s="4"/>
      <c r="J557" s="4"/>
    </row>
    <row r="558" spans="1:10" ht="14.4" x14ac:dyDescent="0.55000000000000004">
      <c r="A558" s="4"/>
      <c r="B558" s="4"/>
      <c r="C558" s="4"/>
      <c r="D558" s="4"/>
      <c r="E558" s="4"/>
      <c r="F558" s="4"/>
      <c r="G558" s="4"/>
      <c r="H558" s="4"/>
      <c r="I558" s="4"/>
      <c r="J558" s="4"/>
    </row>
    <row r="559" spans="1:10" ht="14.4" x14ac:dyDescent="0.55000000000000004">
      <c r="A559" s="4"/>
      <c r="B559" s="4"/>
      <c r="C559" s="4"/>
      <c r="D559" s="4"/>
      <c r="E559" s="4"/>
      <c r="F559" s="4"/>
      <c r="G559" s="4"/>
      <c r="H559" s="4"/>
      <c r="I559" s="4"/>
      <c r="J559" s="4"/>
    </row>
    <row r="560" spans="1:10" ht="14.4" x14ac:dyDescent="0.55000000000000004">
      <c r="A560" s="4"/>
      <c r="B560" s="4"/>
      <c r="C560" s="4"/>
      <c r="D560" s="4"/>
      <c r="E560" s="4"/>
      <c r="F560" s="4"/>
      <c r="G560" s="4"/>
      <c r="H560" s="4"/>
      <c r="I560" s="4"/>
      <c r="J560" s="4"/>
    </row>
    <row r="561" spans="1:10" ht="14.4" x14ac:dyDescent="0.55000000000000004">
      <c r="A561" s="4"/>
      <c r="B561" s="4"/>
      <c r="C561" s="4"/>
      <c r="D561" s="4"/>
      <c r="E561" s="4"/>
      <c r="F561" s="4"/>
      <c r="G561" s="4"/>
      <c r="H561" s="4"/>
      <c r="I561" s="4"/>
      <c r="J561" s="4"/>
    </row>
    <row r="562" spans="1:10" ht="14.4" x14ac:dyDescent="0.55000000000000004">
      <c r="A562" s="4"/>
      <c r="B562" s="4"/>
      <c r="C562" s="4"/>
      <c r="D562" s="4"/>
      <c r="E562" s="4"/>
      <c r="F562" s="4"/>
      <c r="G562" s="4"/>
      <c r="H562" s="4"/>
      <c r="I562" s="4"/>
      <c r="J562" s="4"/>
    </row>
    <row r="563" spans="1:10" ht="14.4" x14ac:dyDescent="0.55000000000000004">
      <c r="A563" s="4"/>
      <c r="B563" s="4"/>
      <c r="C563" s="4"/>
      <c r="D563" s="4"/>
      <c r="E563" s="4"/>
      <c r="F563" s="4"/>
      <c r="G563" s="4"/>
      <c r="H563" s="4"/>
      <c r="I563" s="4"/>
      <c r="J563" s="4"/>
    </row>
    <row r="564" spans="1:10" ht="14.4" x14ac:dyDescent="0.55000000000000004">
      <c r="A564" s="4"/>
      <c r="B564" s="4"/>
      <c r="C564" s="4"/>
      <c r="D564" s="4"/>
      <c r="E564" s="4"/>
      <c r="F564" s="4"/>
      <c r="G564" s="4"/>
      <c r="H564" s="4"/>
      <c r="I564" s="4"/>
      <c r="J564" s="4"/>
    </row>
    <row r="565" spans="1:10" ht="14.4" x14ac:dyDescent="0.55000000000000004">
      <c r="A565" s="4"/>
      <c r="B565" s="4"/>
      <c r="C565" s="4"/>
      <c r="D565" s="4"/>
      <c r="E565" s="4"/>
      <c r="F565" s="4"/>
      <c r="G565" s="4"/>
      <c r="H565" s="4"/>
      <c r="I565" s="4"/>
      <c r="J565" s="4"/>
    </row>
    <row r="566" spans="1:10" ht="14.4" x14ac:dyDescent="0.55000000000000004">
      <c r="A566" s="4"/>
      <c r="B566" s="4"/>
      <c r="C566" s="4"/>
      <c r="D566" s="4"/>
      <c r="E566" s="4"/>
      <c r="F566" s="4"/>
      <c r="G566" s="4"/>
      <c r="H566" s="4"/>
      <c r="I566" s="4"/>
      <c r="J566" s="4"/>
    </row>
    <row r="567" spans="1:10" ht="14.4" x14ac:dyDescent="0.55000000000000004">
      <c r="A567" s="4"/>
      <c r="B567" s="4"/>
      <c r="C567" s="4"/>
      <c r="D567" s="4"/>
      <c r="E567" s="4"/>
      <c r="F567" s="4"/>
      <c r="G567" s="4"/>
      <c r="H567" s="4"/>
      <c r="I567" s="4"/>
      <c r="J567" s="4"/>
    </row>
    <row r="568" spans="1:10" ht="14.4" x14ac:dyDescent="0.55000000000000004">
      <c r="A568" s="4"/>
      <c r="B568" s="4"/>
      <c r="C568" s="4"/>
      <c r="D568" s="4"/>
      <c r="E568" s="4"/>
      <c r="F568" s="4"/>
      <c r="G568" s="4"/>
      <c r="H568" s="4"/>
      <c r="I568" s="4"/>
      <c r="J568" s="4"/>
    </row>
    <row r="569" spans="1:10" ht="14.4" x14ac:dyDescent="0.55000000000000004">
      <c r="A569" s="4"/>
      <c r="B569" s="4"/>
      <c r="C569" s="4"/>
      <c r="D569" s="4"/>
      <c r="E569" s="4"/>
      <c r="F569" s="4"/>
      <c r="G569" s="4"/>
      <c r="H569" s="4"/>
      <c r="I569" s="4"/>
      <c r="J569" s="4"/>
    </row>
    <row r="570" spans="1:10" ht="14.4" x14ac:dyDescent="0.55000000000000004">
      <c r="A570" s="4"/>
      <c r="B570" s="4"/>
      <c r="C570" s="4"/>
      <c r="D570" s="4"/>
      <c r="E570" s="4"/>
      <c r="F570" s="4"/>
      <c r="G570" s="4"/>
      <c r="H570" s="4"/>
      <c r="I570" s="4"/>
      <c r="J570" s="4"/>
    </row>
    <row r="571" spans="1:10" ht="14.4" x14ac:dyDescent="0.55000000000000004">
      <c r="A571" s="4"/>
      <c r="B571" s="4"/>
      <c r="C571" s="4"/>
      <c r="D571" s="4"/>
      <c r="E571" s="4"/>
      <c r="F571" s="4"/>
      <c r="G571" s="4"/>
      <c r="H571" s="4"/>
      <c r="I571" s="4"/>
      <c r="J571" s="4"/>
    </row>
    <row r="572" spans="1:10" ht="14.4" x14ac:dyDescent="0.55000000000000004">
      <c r="A572" s="4"/>
      <c r="B572" s="4"/>
      <c r="C572" s="4"/>
      <c r="D572" s="4"/>
      <c r="E572" s="4"/>
      <c r="F572" s="4"/>
      <c r="G572" s="4"/>
      <c r="H572" s="4"/>
      <c r="I572" s="4"/>
      <c r="J572" s="4"/>
    </row>
    <row r="573" spans="1:10" ht="14.4" x14ac:dyDescent="0.55000000000000004">
      <c r="A573" s="4"/>
      <c r="B573" s="4"/>
      <c r="C573" s="4"/>
      <c r="D573" s="4"/>
      <c r="E573" s="4"/>
      <c r="F573" s="4"/>
      <c r="G573" s="4"/>
      <c r="H573" s="4"/>
      <c r="I573" s="4"/>
      <c r="J573" s="4"/>
    </row>
    <row r="574" spans="1:10" ht="14.4" x14ac:dyDescent="0.55000000000000004">
      <c r="A574" s="4"/>
      <c r="B574" s="4"/>
      <c r="C574" s="4"/>
      <c r="D574" s="4"/>
      <c r="E574" s="4"/>
      <c r="F574" s="4"/>
      <c r="G574" s="4"/>
      <c r="H574" s="4"/>
      <c r="I574" s="4"/>
      <c r="J574" s="4"/>
    </row>
    <row r="575" spans="1:10" ht="14.4" x14ac:dyDescent="0.55000000000000004">
      <c r="A575" s="4"/>
      <c r="B575" s="4"/>
      <c r="C575" s="4"/>
      <c r="D575" s="4"/>
      <c r="E575" s="4"/>
      <c r="F575" s="4"/>
      <c r="G575" s="4"/>
      <c r="H575" s="4"/>
      <c r="I575" s="4"/>
      <c r="J575" s="4"/>
    </row>
    <row r="576" spans="1:10" ht="14.4" x14ac:dyDescent="0.55000000000000004">
      <c r="A576" s="4"/>
      <c r="B576" s="4"/>
      <c r="C576" s="4"/>
      <c r="D576" s="4"/>
      <c r="E576" s="4"/>
      <c r="F576" s="4"/>
      <c r="G576" s="4"/>
      <c r="H576" s="4"/>
      <c r="I576" s="4"/>
      <c r="J576" s="4"/>
    </row>
    <row r="577" spans="1:10" ht="14.4" x14ac:dyDescent="0.55000000000000004">
      <c r="A577" s="4"/>
      <c r="B577" s="4"/>
      <c r="C577" s="4"/>
      <c r="D577" s="4"/>
      <c r="E577" s="4"/>
      <c r="F577" s="4"/>
      <c r="G577" s="4"/>
      <c r="H577" s="4"/>
      <c r="I577" s="4"/>
      <c r="J577" s="4"/>
    </row>
    <row r="578" spans="1:10" ht="14.4" x14ac:dyDescent="0.55000000000000004">
      <c r="A578" s="4"/>
      <c r="B578" s="4"/>
      <c r="C578" s="4"/>
      <c r="D578" s="4"/>
      <c r="E578" s="4"/>
      <c r="F578" s="4"/>
      <c r="G578" s="4"/>
      <c r="H578" s="4"/>
      <c r="I578" s="4"/>
      <c r="J578" s="4"/>
    </row>
    <row r="579" spans="1:10" ht="14.4" x14ac:dyDescent="0.55000000000000004">
      <c r="A579" s="4"/>
      <c r="B579" s="4"/>
      <c r="C579" s="4"/>
      <c r="D579" s="4"/>
      <c r="E579" s="4"/>
      <c r="F579" s="4"/>
      <c r="G579" s="4"/>
      <c r="H579" s="4"/>
      <c r="I579" s="4"/>
      <c r="J579" s="4"/>
    </row>
    <row r="580" spans="1:10" ht="14.4" x14ac:dyDescent="0.55000000000000004">
      <c r="A580" s="4"/>
      <c r="B580" s="4"/>
      <c r="C580" s="4"/>
      <c r="D580" s="4"/>
      <c r="E580" s="4"/>
      <c r="F580" s="4"/>
      <c r="G580" s="4"/>
      <c r="H580" s="4"/>
      <c r="I580" s="4"/>
      <c r="J580" s="4"/>
    </row>
    <row r="581" spans="1:10" ht="14.4" x14ac:dyDescent="0.55000000000000004">
      <c r="A581" s="4"/>
      <c r="B581" s="4"/>
      <c r="C581" s="4"/>
      <c r="D581" s="4"/>
      <c r="E581" s="4"/>
      <c r="F581" s="4"/>
      <c r="G581" s="4"/>
      <c r="H581" s="4"/>
      <c r="I581" s="4"/>
      <c r="J581" s="4"/>
    </row>
    <row r="582" spans="1:10" ht="14.4" x14ac:dyDescent="0.55000000000000004">
      <c r="A582" s="4"/>
      <c r="B582" s="4"/>
      <c r="C582" s="4"/>
      <c r="D582" s="4"/>
      <c r="E582" s="4"/>
      <c r="F582" s="4"/>
      <c r="G582" s="4"/>
      <c r="H582" s="4"/>
      <c r="I582" s="4"/>
      <c r="J582" s="4"/>
    </row>
    <row r="583" spans="1:10" ht="14.4" x14ac:dyDescent="0.55000000000000004">
      <c r="A583" s="4"/>
      <c r="B583" s="4"/>
      <c r="C583" s="4"/>
      <c r="D583" s="4"/>
      <c r="E583" s="4"/>
      <c r="F583" s="4"/>
      <c r="G583" s="4"/>
      <c r="H583" s="4"/>
      <c r="I583" s="4"/>
      <c r="J583" s="4"/>
    </row>
    <row r="584" spans="1:10" ht="14.4" x14ac:dyDescent="0.55000000000000004">
      <c r="A584" s="4"/>
      <c r="B584" s="4"/>
      <c r="C584" s="4"/>
      <c r="D584" s="4"/>
      <c r="E584" s="4"/>
      <c r="F584" s="4"/>
      <c r="G584" s="4"/>
      <c r="H584" s="4"/>
      <c r="I584" s="4"/>
      <c r="J584" s="4"/>
    </row>
    <row r="585" spans="1:10" ht="14.4" x14ac:dyDescent="0.55000000000000004">
      <c r="A585" s="4"/>
      <c r="B585" s="4"/>
      <c r="C585" s="4"/>
      <c r="D585" s="4"/>
      <c r="E585" s="4"/>
      <c r="F585" s="4"/>
      <c r="G585" s="4"/>
      <c r="H585" s="4"/>
      <c r="I585" s="4"/>
      <c r="J585" s="4"/>
    </row>
    <row r="586" spans="1:10" ht="14.4" x14ac:dyDescent="0.55000000000000004">
      <c r="A586" s="4"/>
      <c r="B586" s="4"/>
      <c r="C586" s="4"/>
      <c r="D586" s="4"/>
      <c r="E586" s="4"/>
      <c r="F586" s="4"/>
      <c r="G586" s="4"/>
      <c r="H586" s="4"/>
      <c r="I586" s="4"/>
      <c r="J586" s="4"/>
    </row>
    <row r="587" spans="1:10" ht="14.4" x14ac:dyDescent="0.55000000000000004">
      <c r="A587" s="4"/>
      <c r="B587" s="4"/>
      <c r="C587" s="4"/>
      <c r="D587" s="4"/>
      <c r="E587" s="4"/>
      <c r="F587" s="4"/>
      <c r="G587" s="4"/>
      <c r="H587" s="4"/>
      <c r="I587" s="4"/>
      <c r="J587" s="4"/>
    </row>
    <row r="588" spans="1:10" ht="14.4" x14ac:dyDescent="0.55000000000000004">
      <c r="A588" s="4"/>
      <c r="B588" s="4"/>
      <c r="C588" s="4"/>
      <c r="D588" s="4"/>
      <c r="E588" s="4"/>
      <c r="F588" s="4"/>
      <c r="G588" s="4"/>
      <c r="H588" s="4"/>
      <c r="I588" s="4"/>
      <c r="J588" s="4"/>
    </row>
    <row r="589" spans="1:10" ht="14.4" x14ac:dyDescent="0.55000000000000004">
      <c r="A589" s="4"/>
      <c r="B589" s="4"/>
      <c r="C589" s="4"/>
      <c r="D589" s="4"/>
      <c r="E589" s="4"/>
      <c r="F589" s="4"/>
      <c r="G589" s="4"/>
      <c r="H589" s="4"/>
      <c r="I589" s="4"/>
      <c r="J589" s="4"/>
    </row>
    <row r="590" spans="1:10" ht="14.4" x14ac:dyDescent="0.55000000000000004">
      <c r="A590" s="4"/>
      <c r="B590" s="4"/>
      <c r="C590" s="4"/>
      <c r="D590" s="4"/>
      <c r="E590" s="4"/>
      <c r="F590" s="4"/>
      <c r="G590" s="4"/>
      <c r="H590" s="4"/>
      <c r="I590" s="4"/>
      <c r="J590" s="4"/>
    </row>
    <row r="591" spans="1:10" ht="14.4" x14ac:dyDescent="0.55000000000000004">
      <c r="A591" s="4"/>
      <c r="B591" s="4"/>
      <c r="C591" s="4"/>
      <c r="D591" s="4"/>
      <c r="E591" s="4"/>
      <c r="F591" s="4"/>
      <c r="G591" s="4"/>
      <c r="H591" s="4"/>
      <c r="I591" s="4"/>
      <c r="J591" s="4"/>
    </row>
    <row r="592" spans="1:10" ht="14.4" x14ac:dyDescent="0.55000000000000004">
      <c r="A592" s="4"/>
      <c r="B592" s="4"/>
      <c r="C592" s="4"/>
      <c r="D592" s="4"/>
      <c r="E592" s="4"/>
      <c r="F592" s="4"/>
      <c r="G592" s="4"/>
      <c r="H592" s="4"/>
      <c r="I592" s="4"/>
      <c r="J592" s="4"/>
    </row>
    <row r="593" spans="1:10" ht="14.4" x14ac:dyDescent="0.55000000000000004">
      <c r="A593" s="4"/>
      <c r="B593" s="4"/>
      <c r="C593" s="4"/>
      <c r="D593" s="4"/>
      <c r="E593" s="4"/>
      <c r="F593" s="4"/>
      <c r="G593" s="4"/>
      <c r="H593" s="4"/>
      <c r="I593" s="4"/>
      <c r="J593" s="4"/>
    </row>
    <row r="594" spans="1:10" ht="14.4" x14ac:dyDescent="0.55000000000000004">
      <c r="A594" s="4"/>
      <c r="B594" s="4"/>
      <c r="C594" s="4"/>
      <c r="D594" s="4"/>
      <c r="E594" s="4"/>
      <c r="F594" s="4"/>
      <c r="G594" s="4"/>
      <c r="H594" s="4"/>
      <c r="I594" s="4"/>
      <c r="J594" s="4"/>
    </row>
    <row r="595" spans="1:10" ht="14.4" x14ac:dyDescent="0.55000000000000004">
      <c r="A595" s="4"/>
      <c r="B595" s="4"/>
      <c r="C595" s="4"/>
      <c r="D595" s="4"/>
      <c r="E595" s="4"/>
      <c r="F595" s="4"/>
      <c r="G595" s="4"/>
      <c r="H595" s="4"/>
      <c r="I595" s="4"/>
      <c r="J595" s="4"/>
    </row>
    <row r="596" spans="1:10" ht="14.4" x14ac:dyDescent="0.55000000000000004">
      <c r="A596" s="4"/>
      <c r="B596" s="4"/>
      <c r="C596" s="4"/>
      <c r="D596" s="4"/>
      <c r="E596" s="4"/>
      <c r="F596" s="4"/>
      <c r="G596" s="4"/>
      <c r="H596" s="4"/>
      <c r="I596" s="4"/>
      <c r="J596" s="4"/>
    </row>
    <row r="597" spans="1:10" ht="14.4" x14ac:dyDescent="0.55000000000000004">
      <c r="A597" s="4"/>
      <c r="B597" s="4"/>
      <c r="C597" s="4"/>
      <c r="D597" s="4"/>
      <c r="E597" s="4"/>
      <c r="F597" s="4"/>
      <c r="G597" s="4"/>
      <c r="H597" s="4"/>
      <c r="I597" s="4"/>
      <c r="J597" s="4"/>
    </row>
    <row r="598" spans="1:10" ht="14.4" x14ac:dyDescent="0.55000000000000004">
      <c r="A598" s="4"/>
      <c r="B598" s="4"/>
      <c r="C598" s="4"/>
      <c r="D598" s="4"/>
      <c r="E598" s="4"/>
      <c r="F598" s="4"/>
      <c r="G598" s="4"/>
      <c r="H598" s="4"/>
      <c r="I598" s="4"/>
      <c r="J598" s="4"/>
    </row>
    <row r="599" spans="1:10" ht="14.4" x14ac:dyDescent="0.55000000000000004">
      <c r="A599" s="4"/>
      <c r="B599" s="4"/>
      <c r="C599" s="4"/>
      <c r="D599" s="4"/>
      <c r="E599" s="4"/>
      <c r="F599" s="4"/>
      <c r="G599" s="4"/>
      <c r="H599" s="4"/>
      <c r="I599" s="4"/>
      <c r="J599" s="4"/>
    </row>
    <row r="600" spans="1:10" ht="14.4" x14ac:dyDescent="0.55000000000000004">
      <c r="A600" s="4"/>
      <c r="B600" s="4"/>
      <c r="C600" s="4"/>
      <c r="D600" s="4"/>
      <c r="E600" s="4"/>
      <c r="F600" s="4"/>
      <c r="G600" s="4"/>
      <c r="H600" s="4"/>
      <c r="I600" s="4"/>
      <c r="J600" s="4"/>
    </row>
    <row r="601" spans="1:10" ht="14.4" x14ac:dyDescent="0.55000000000000004">
      <c r="A601" s="4"/>
      <c r="B601" s="4"/>
      <c r="C601" s="4"/>
      <c r="D601" s="4"/>
      <c r="E601" s="4"/>
      <c r="F601" s="4"/>
      <c r="G601" s="4"/>
      <c r="H601" s="4"/>
      <c r="I601" s="4"/>
      <c r="J601" s="4"/>
    </row>
    <row r="602" spans="1:10" ht="14.4" x14ac:dyDescent="0.55000000000000004">
      <c r="A602" s="4"/>
      <c r="B602" s="4"/>
      <c r="C602" s="4"/>
      <c r="D602" s="4"/>
      <c r="E602" s="4"/>
      <c r="F602" s="4"/>
      <c r="G602" s="4"/>
      <c r="H602" s="4"/>
      <c r="I602" s="4"/>
      <c r="J602" s="4"/>
    </row>
    <row r="603" spans="1:10" ht="14.4" x14ac:dyDescent="0.55000000000000004">
      <c r="A603" s="4"/>
      <c r="B603" s="4"/>
      <c r="C603" s="4"/>
      <c r="D603" s="4"/>
      <c r="E603" s="4"/>
      <c r="F603" s="4"/>
      <c r="G603" s="4"/>
      <c r="H603" s="4"/>
      <c r="I603" s="4"/>
      <c r="J603" s="4"/>
    </row>
    <row r="604" spans="1:10" ht="14.4" x14ac:dyDescent="0.55000000000000004">
      <c r="A604" s="4"/>
      <c r="B604" s="4"/>
      <c r="C604" s="4"/>
      <c r="D604" s="4"/>
      <c r="E604" s="4"/>
      <c r="F604" s="4"/>
      <c r="G604" s="4"/>
      <c r="H604" s="4"/>
      <c r="I604" s="4"/>
      <c r="J604" s="4"/>
    </row>
    <row r="605" spans="1:10" ht="14.4" x14ac:dyDescent="0.55000000000000004">
      <c r="A605" s="4"/>
      <c r="B605" s="4"/>
      <c r="C605" s="4"/>
      <c r="D605" s="4"/>
      <c r="E605" s="4"/>
      <c r="F605" s="4"/>
      <c r="G605" s="4"/>
      <c r="H605" s="4"/>
      <c r="I605" s="4"/>
      <c r="J605" s="4"/>
    </row>
    <row r="606" spans="1:10" ht="14.4" x14ac:dyDescent="0.55000000000000004">
      <c r="A606" s="4"/>
      <c r="B606" s="4"/>
      <c r="C606" s="4"/>
      <c r="D606" s="4"/>
      <c r="E606" s="4"/>
      <c r="F606" s="4"/>
      <c r="G606" s="4"/>
      <c r="H606" s="4"/>
      <c r="I606" s="4"/>
      <c r="J606" s="4"/>
    </row>
    <row r="607" spans="1:10" ht="14.4" x14ac:dyDescent="0.55000000000000004">
      <c r="A607" s="4"/>
      <c r="B607" s="4"/>
      <c r="C607" s="4"/>
      <c r="D607" s="4"/>
      <c r="E607" s="4"/>
      <c r="F607" s="4"/>
      <c r="G607" s="4"/>
      <c r="H607" s="4"/>
      <c r="I607" s="4"/>
      <c r="J607" s="4"/>
    </row>
    <row r="608" spans="1:10" ht="14.4" x14ac:dyDescent="0.55000000000000004">
      <c r="A608" s="4"/>
      <c r="B608" s="4"/>
      <c r="C608" s="4"/>
      <c r="D608" s="4"/>
      <c r="E608" s="4"/>
      <c r="F608" s="4"/>
      <c r="G608" s="4"/>
      <c r="H608" s="4"/>
      <c r="I608" s="4"/>
      <c r="J608" s="4"/>
    </row>
    <row r="609" spans="1:10" ht="14.4" x14ac:dyDescent="0.55000000000000004">
      <c r="A609" s="4"/>
      <c r="B609" s="4"/>
      <c r="C609" s="4"/>
      <c r="D609" s="4"/>
      <c r="E609" s="4"/>
      <c r="F609" s="4"/>
      <c r="G609" s="4"/>
      <c r="H609" s="4"/>
      <c r="I609" s="4"/>
      <c r="J609" s="4"/>
    </row>
    <row r="610" spans="1:10" ht="14.4" x14ac:dyDescent="0.55000000000000004">
      <c r="A610" s="4"/>
      <c r="B610" s="4"/>
      <c r="C610" s="4"/>
      <c r="D610" s="4"/>
      <c r="E610" s="4"/>
      <c r="F610" s="4"/>
      <c r="G610" s="4"/>
      <c r="H610" s="4"/>
      <c r="I610" s="4"/>
      <c r="J610" s="4"/>
    </row>
    <row r="611" spans="1:10" ht="14.4" x14ac:dyDescent="0.55000000000000004">
      <c r="A611" s="4"/>
      <c r="B611" s="4"/>
      <c r="C611" s="4"/>
      <c r="D611" s="4"/>
      <c r="E611" s="4"/>
      <c r="F611" s="4"/>
      <c r="G611" s="4"/>
      <c r="H611" s="4"/>
      <c r="I611" s="4"/>
      <c r="J611" s="4"/>
    </row>
    <row r="612" spans="1:10" ht="14.4" x14ac:dyDescent="0.55000000000000004">
      <c r="A612" s="4"/>
      <c r="B612" s="4"/>
      <c r="C612" s="4"/>
      <c r="D612" s="4"/>
      <c r="E612" s="4"/>
      <c r="F612" s="4"/>
      <c r="G612" s="4"/>
      <c r="H612" s="4"/>
      <c r="I612" s="4"/>
      <c r="J612" s="4"/>
    </row>
    <row r="613" spans="1:10" ht="14.4" x14ac:dyDescent="0.55000000000000004">
      <c r="A613" s="4"/>
      <c r="B613" s="4"/>
      <c r="C613" s="4"/>
      <c r="D613" s="4"/>
      <c r="E613" s="4"/>
      <c r="F613" s="4"/>
      <c r="G613" s="4"/>
      <c r="H613" s="4"/>
      <c r="I613" s="4"/>
      <c r="J613" s="4"/>
    </row>
    <row r="614" spans="1:10" ht="14.4" x14ac:dyDescent="0.55000000000000004">
      <c r="A614" s="4"/>
      <c r="B614" s="4"/>
      <c r="C614" s="4"/>
      <c r="D614" s="4"/>
      <c r="E614" s="4"/>
      <c r="F614" s="4"/>
      <c r="G614" s="4"/>
      <c r="H614" s="4"/>
      <c r="I614" s="4"/>
      <c r="J614" s="4"/>
    </row>
    <row r="615" spans="1:10" ht="14.4" x14ac:dyDescent="0.55000000000000004">
      <c r="A615" s="4"/>
      <c r="B615" s="4"/>
      <c r="C615" s="4"/>
      <c r="D615" s="4"/>
      <c r="E615" s="4"/>
      <c r="F615" s="4"/>
      <c r="G615" s="4"/>
      <c r="H615" s="4"/>
      <c r="I615" s="4"/>
      <c r="J615" s="4"/>
    </row>
    <row r="616" spans="1:10" ht="14.4" x14ac:dyDescent="0.55000000000000004">
      <c r="A616" s="4"/>
      <c r="B616" s="4"/>
      <c r="C616" s="4"/>
      <c r="D616" s="4"/>
      <c r="E616" s="4"/>
      <c r="F616" s="4"/>
      <c r="G616" s="4"/>
      <c r="H616" s="4"/>
      <c r="I616" s="4"/>
      <c r="J616" s="4"/>
    </row>
    <row r="617" spans="1:10" ht="14.4" x14ac:dyDescent="0.55000000000000004">
      <c r="A617" s="4"/>
      <c r="B617" s="4"/>
      <c r="C617" s="4"/>
      <c r="D617" s="4"/>
      <c r="E617" s="4"/>
      <c r="F617" s="4"/>
      <c r="G617" s="4"/>
      <c r="H617" s="4"/>
      <c r="I617" s="4"/>
      <c r="J617" s="4"/>
    </row>
    <row r="618" spans="1:10" ht="14.4" x14ac:dyDescent="0.55000000000000004">
      <c r="A618" s="4"/>
      <c r="B618" s="4"/>
      <c r="C618" s="4"/>
      <c r="D618" s="4"/>
      <c r="E618" s="4"/>
      <c r="F618" s="4"/>
      <c r="G618" s="4"/>
      <c r="H618" s="4"/>
      <c r="I618" s="4"/>
      <c r="J618" s="4"/>
    </row>
    <row r="619" spans="1:10" ht="14.4" x14ac:dyDescent="0.55000000000000004">
      <c r="A619" s="4"/>
      <c r="B619" s="4"/>
      <c r="C619" s="4"/>
      <c r="D619" s="4"/>
      <c r="E619" s="4"/>
      <c r="F619" s="4"/>
      <c r="G619" s="4"/>
      <c r="H619" s="4"/>
      <c r="I619" s="4"/>
      <c r="J619" s="4"/>
    </row>
    <row r="620" spans="1:10" ht="14.4" x14ac:dyDescent="0.55000000000000004">
      <c r="A620" s="4"/>
      <c r="B620" s="4"/>
      <c r="C620" s="4"/>
      <c r="D620" s="4"/>
      <c r="E620" s="4"/>
      <c r="F620" s="4"/>
      <c r="G620" s="4"/>
      <c r="H620" s="4"/>
      <c r="I620" s="4"/>
      <c r="J620" s="4"/>
    </row>
    <row r="621" spans="1:10" ht="14.4" x14ac:dyDescent="0.55000000000000004">
      <c r="A621" s="4"/>
      <c r="B621" s="4"/>
      <c r="C621" s="4"/>
      <c r="D621" s="4"/>
      <c r="E621" s="4"/>
      <c r="F621" s="4"/>
      <c r="G621" s="4"/>
      <c r="H621" s="4"/>
      <c r="I621" s="4"/>
      <c r="J621" s="4"/>
    </row>
    <row r="622" spans="1:10" ht="14.4" x14ac:dyDescent="0.55000000000000004">
      <c r="A622" s="4"/>
      <c r="B622" s="4"/>
      <c r="C622" s="4"/>
      <c r="D622" s="4"/>
      <c r="E622" s="4"/>
      <c r="F622" s="4"/>
      <c r="G622" s="4"/>
      <c r="H622" s="4"/>
      <c r="I622" s="4"/>
      <c r="J622" s="4"/>
    </row>
    <row r="623" spans="1:10" ht="14.4" x14ac:dyDescent="0.55000000000000004">
      <c r="A623" s="4"/>
      <c r="B623" s="4"/>
      <c r="C623" s="4"/>
      <c r="D623" s="4"/>
      <c r="E623" s="4"/>
      <c r="F623" s="4"/>
      <c r="G623" s="4"/>
      <c r="H623" s="4"/>
      <c r="I623" s="4"/>
      <c r="J623" s="4"/>
    </row>
    <row r="624" spans="1:10" ht="14.4" x14ac:dyDescent="0.55000000000000004">
      <c r="A624" s="4"/>
      <c r="B624" s="4"/>
      <c r="C624" s="4"/>
      <c r="D624" s="4"/>
      <c r="E624" s="4"/>
      <c r="F624" s="4"/>
      <c r="G624" s="4"/>
      <c r="H624" s="4"/>
      <c r="I624" s="4"/>
      <c r="J624" s="4"/>
    </row>
    <row r="625" spans="1:10" ht="14.4" x14ac:dyDescent="0.55000000000000004">
      <c r="A625" s="4"/>
      <c r="B625" s="4"/>
      <c r="C625" s="4"/>
      <c r="D625" s="4"/>
      <c r="E625" s="4"/>
      <c r="F625" s="4"/>
      <c r="G625" s="4"/>
      <c r="H625" s="4"/>
      <c r="I625" s="4"/>
      <c r="J625" s="4"/>
    </row>
    <row r="626" spans="1:10" ht="14.4" x14ac:dyDescent="0.55000000000000004">
      <c r="A626" s="4"/>
      <c r="B626" s="4"/>
      <c r="C626" s="4"/>
      <c r="D626" s="4"/>
      <c r="E626" s="4"/>
      <c r="F626" s="4"/>
      <c r="G626" s="4"/>
      <c r="H626" s="4"/>
      <c r="I626" s="4"/>
      <c r="J626" s="4"/>
    </row>
    <row r="627" spans="1:10" ht="14.4" x14ac:dyDescent="0.55000000000000004">
      <c r="A627" s="4"/>
      <c r="B627" s="4"/>
      <c r="C627" s="4"/>
      <c r="D627" s="4"/>
      <c r="E627" s="4"/>
      <c r="F627" s="4"/>
      <c r="G627" s="4"/>
      <c r="H627" s="4"/>
      <c r="I627" s="4"/>
      <c r="J627" s="4"/>
    </row>
    <row r="628" spans="1:10" ht="14.4" x14ac:dyDescent="0.55000000000000004">
      <c r="A628" s="4"/>
      <c r="B628" s="4"/>
      <c r="C628" s="4"/>
      <c r="D628" s="4"/>
      <c r="E628" s="4"/>
      <c r="F628" s="4"/>
      <c r="G628" s="4"/>
      <c r="H628" s="4"/>
      <c r="I628" s="4"/>
      <c r="J628" s="4"/>
    </row>
    <row r="629" spans="1:10" ht="14.4" x14ac:dyDescent="0.55000000000000004">
      <c r="A629" s="4"/>
      <c r="B629" s="4"/>
      <c r="C629" s="4"/>
      <c r="D629" s="4"/>
      <c r="E629" s="4"/>
      <c r="F629" s="4"/>
      <c r="G629" s="4"/>
      <c r="H629" s="4"/>
      <c r="I629" s="4"/>
      <c r="J629" s="4"/>
    </row>
    <row r="630" spans="1:10" ht="14.4" x14ac:dyDescent="0.55000000000000004">
      <c r="A630" s="4"/>
      <c r="B630" s="4"/>
      <c r="C630" s="4"/>
      <c r="D630" s="4"/>
      <c r="E630" s="4"/>
      <c r="F630" s="4"/>
      <c r="G630" s="4"/>
      <c r="H630" s="4"/>
      <c r="I630" s="4"/>
      <c r="J630" s="4"/>
    </row>
    <row r="631" spans="1:10" ht="14.4" x14ac:dyDescent="0.55000000000000004">
      <c r="A631" s="4"/>
      <c r="B631" s="4"/>
      <c r="C631" s="4"/>
      <c r="D631" s="4"/>
      <c r="E631" s="4"/>
      <c r="F631" s="4"/>
      <c r="G631" s="4"/>
      <c r="H631" s="4"/>
      <c r="I631" s="4"/>
      <c r="J631" s="4"/>
    </row>
    <row r="632" spans="1:10" ht="14.4" x14ac:dyDescent="0.55000000000000004">
      <c r="A632" s="4"/>
      <c r="B632" s="4"/>
      <c r="C632" s="4"/>
      <c r="D632" s="4"/>
      <c r="E632" s="4"/>
      <c r="F632" s="4"/>
      <c r="G632" s="4"/>
      <c r="H632" s="4"/>
      <c r="I632" s="4"/>
      <c r="J632" s="4"/>
    </row>
    <row r="633" spans="1:10" ht="14.4" x14ac:dyDescent="0.55000000000000004">
      <c r="A633" s="4"/>
      <c r="B633" s="4"/>
      <c r="C633" s="4"/>
      <c r="D633" s="4"/>
      <c r="E633" s="4"/>
      <c r="F633" s="4"/>
      <c r="G633" s="4"/>
      <c r="H633" s="4"/>
      <c r="I633" s="4"/>
      <c r="J633" s="4"/>
    </row>
    <row r="634" spans="1:10" ht="14.4" x14ac:dyDescent="0.55000000000000004">
      <c r="A634" s="4"/>
      <c r="B634" s="4"/>
      <c r="C634" s="4"/>
      <c r="D634" s="4"/>
      <c r="E634" s="4"/>
      <c r="F634" s="4"/>
      <c r="G634" s="4"/>
      <c r="H634" s="4"/>
      <c r="I634" s="4"/>
      <c r="J634" s="4"/>
    </row>
    <row r="635" spans="1:10" ht="14.4" x14ac:dyDescent="0.55000000000000004">
      <c r="A635" s="4"/>
      <c r="B635" s="4"/>
      <c r="C635" s="4"/>
      <c r="D635" s="4"/>
      <c r="E635" s="4"/>
      <c r="F635" s="4"/>
      <c r="G635" s="4"/>
      <c r="H635" s="4"/>
      <c r="I635" s="4"/>
      <c r="J635" s="4"/>
    </row>
    <row r="636" spans="1:10" ht="14.4" x14ac:dyDescent="0.55000000000000004">
      <c r="A636" s="4"/>
      <c r="B636" s="4"/>
      <c r="C636" s="4"/>
      <c r="D636" s="4"/>
      <c r="E636" s="4"/>
      <c r="F636" s="4"/>
      <c r="G636" s="4"/>
      <c r="H636" s="4"/>
      <c r="I636" s="4"/>
      <c r="J636" s="4"/>
    </row>
    <row r="637" spans="1:10" ht="14.4" x14ac:dyDescent="0.55000000000000004">
      <c r="A637" s="4"/>
      <c r="B637" s="4"/>
      <c r="C637" s="4"/>
      <c r="D637" s="4"/>
      <c r="E637" s="4"/>
      <c r="F637" s="4"/>
      <c r="G637" s="4"/>
      <c r="H637" s="4"/>
      <c r="I637" s="4"/>
      <c r="J637" s="4"/>
    </row>
    <row r="638" spans="1:10" ht="14.4" x14ac:dyDescent="0.55000000000000004">
      <c r="A638" s="4"/>
      <c r="B638" s="4"/>
      <c r="C638" s="4"/>
      <c r="D638" s="4"/>
      <c r="E638" s="4"/>
      <c r="F638" s="4"/>
      <c r="G638" s="4"/>
      <c r="H638" s="4"/>
      <c r="I638" s="4"/>
      <c r="J638" s="4"/>
    </row>
    <row r="639" spans="1:10" ht="14.4" x14ac:dyDescent="0.55000000000000004">
      <c r="A639" s="4"/>
      <c r="B639" s="4"/>
      <c r="C639" s="4"/>
      <c r="D639" s="4"/>
      <c r="E639" s="4"/>
      <c r="F639" s="4"/>
      <c r="G639" s="4"/>
      <c r="H639" s="4"/>
      <c r="I639" s="4"/>
      <c r="J639" s="4"/>
    </row>
    <row r="640" spans="1:10" ht="14.4" x14ac:dyDescent="0.55000000000000004">
      <c r="A640" s="4"/>
      <c r="B640" s="4"/>
      <c r="C640" s="4"/>
      <c r="D640" s="4"/>
      <c r="E640" s="4"/>
      <c r="F640" s="4"/>
      <c r="G640" s="4"/>
      <c r="H640" s="4"/>
      <c r="I640" s="4"/>
      <c r="J640" s="4"/>
    </row>
    <row r="641" spans="1:10" ht="14.4" x14ac:dyDescent="0.55000000000000004">
      <c r="A641" s="4"/>
      <c r="B641" s="4"/>
      <c r="C641" s="4"/>
      <c r="D641" s="4"/>
      <c r="E641" s="4"/>
      <c r="F641" s="4"/>
      <c r="G641" s="4"/>
      <c r="H641" s="4"/>
      <c r="I641" s="4"/>
      <c r="J641" s="4"/>
    </row>
    <row r="642" spans="1:10" ht="14.4" x14ac:dyDescent="0.55000000000000004">
      <c r="A642" s="4"/>
      <c r="B642" s="4"/>
      <c r="C642" s="4"/>
      <c r="D642" s="4"/>
      <c r="E642" s="4"/>
      <c r="F642" s="4"/>
      <c r="G642" s="4"/>
      <c r="H642" s="4"/>
      <c r="I642" s="4"/>
      <c r="J642" s="4"/>
    </row>
    <row r="643" spans="1:10" ht="14.4" x14ac:dyDescent="0.55000000000000004">
      <c r="A643" s="4"/>
      <c r="B643" s="4"/>
      <c r="C643" s="4"/>
      <c r="D643" s="4"/>
      <c r="E643" s="4"/>
      <c r="F643" s="4"/>
      <c r="G643" s="4"/>
      <c r="H643" s="4"/>
      <c r="I643" s="4"/>
      <c r="J643" s="4"/>
    </row>
    <row r="644" spans="1:10" ht="14.4" x14ac:dyDescent="0.55000000000000004">
      <c r="A644" s="4"/>
      <c r="B644" s="4"/>
      <c r="C644" s="4"/>
      <c r="D644" s="4"/>
      <c r="E644" s="4"/>
      <c r="F644" s="4"/>
      <c r="G644" s="4"/>
      <c r="H644" s="4"/>
      <c r="I644" s="4"/>
      <c r="J644" s="4"/>
    </row>
    <row r="645" spans="1:10" ht="14.4" x14ac:dyDescent="0.55000000000000004">
      <c r="A645" s="4"/>
      <c r="B645" s="4"/>
      <c r="C645" s="4"/>
      <c r="D645" s="4"/>
      <c r="E645" s="4"/>
      <c r="F645" s="4"/>
      <c r="G645" s="4"/>
      <c r="H645" s="4"/>
      <c r="I645" s="4"/>
      <c r="J645" s="4"/>
    </row>
    <row r="646" spans="1:10" ht="14.4" x14ac:dyDescent="0.55000000000000004">
      <c r="A646" s="4"/>
      <c r="B646" s="4"/>
      <c r="C646" s="4"/>
      <c r="D646" s="4"/>
      <c r="E646" s="4"/>
      <c r="F646" s="4"/>
      <c r="G646" s="4"/>
      <c r="H646" s="4"/>
      <c r="I646" s="4"/>
      <c r="J646" s="4"/>
    </row>
    <row r="647" spans="1:10" ht="14.4" x14ac:dyDescent="0.55000000000000004">
      <c r="A647" s="4"/>
      <c r="B647" s="4"/>
      <c r="C647" s="4"/>
      <c r="D647" s="4"/>
      <c r="E647" s="4"/>
      <c r="F647" s="4"/>
      <c r="G647" s="4"/>
      <c r="H647" s="4"/>
      <c r="I647" s="4"/>
      <c r="J647" s="4"/>
    </row>
    <row r="648" spans="1:10" ht="14.4" x14ac:dyDescent="0.55000000000000004">
      <c r="A648" s="4"/>
      <c r="B648" s="4"/>
      <c r="C648" s="4"/>
      <c r="D648" s="4"/>
      <c r="E648" s="4"/>
      <c r="F648" s="4"/>
      <c r="G648" s="4"/>
      <c r="H648" s="4"/>
      <c r="I648" s="4"/>
      <c r="J648" s="4"/>
    </row>
    <row r="649" spans="1:10" ht="14.4" x14ac:dyDescent="0.55000000000000004">
      <c r="A649" s="4"/>
      <c r="B649" s="4"/>
      <c r="C649" s="4"/>
      <c r="D649" s="4"/>
      <c r="E649" s="4"/>
      <c r="F649" s="4"/>
      <c r="G649" s="4"/>
      <c r="H649" s="4"/>
      <c r="I649" s="4"/>
      <c r="J649" s="4"/>
    </row>
    <row r="650" spans="1:10" ht="14.4" x14ac:dyDescent="0.55000000000000004">
      <c r="A650" s="4"/>
      <c r="B650" s="4"/>
      <c r="C650" s="4"/>
      <c r="D650" s="4"/>
      <c r="E650" s="4"/>
      <c r="F650" s="4"/>
      <c r="G650" s="4"/>
      <c r="H650" s="4"/>
      <c r="I650" s="4"/>
      <c r="J650" s="4"/>
    </row>
    <row r="651" spans="1:10" ht="14.4" x14ac:dyDescent="0.55000000000000004">
      <c r="A651" s="4"/>
      <c r="B651" s="4"/>
      <c r="C651" s="4"/>
      <c r="D651" s="4"/>
      <c r="E651" s="4"/>
      <c r="F651" s="4"/>
      <c r="G651" s="4"/>
      <c r="H651" s="4"/>
      <c r="I651" s="4"/>
      <c r="J651" s="4"/>
    </row>
    <row r="652" spans="1:10" ht="14.4" x14ac:dyDescent="0.55000000000000004">
      <c r="A652" s="4"/>
      <c r="B652" s="4"/>
      <c r="C652" s="4"/>
      <c r="D652" s="4"/>
      <c r="E652" s="4"/>
      <c r="F652" s="4"/>
      <c r="G652" s="4"/>
      <c r="H652" s="4"/>
      <c r="I652" s="4"/>
      <c r="J652" s="4"/>
    </row>
    <row r="653" spans="1:10" ht="14.4" x14ac:dyDescent="0.55000000000000004">
      <c r="A653" s="4"/>
      <c r="B653" s="4"/>
      <c r="C653" s="4"/>
      <c r="D653" s="4"/>
      <c r="E653" s="4"/>
      <c r="F653" s="4"/>
      <c r="G653" s="4"/>
      <c r="H653" s="4"/>
      <c r="I653" s="4"/>
      <c r="J653" s="4"/>
    </row>
    <row r="654" spans="1:10" ht="14.4" x14ac:dyDescent="0.55000000000000004">
      <c r="A654" s="4"/>
      <c r="B654" s="4"/>
      <c r="C654" s="4"/>
      <c r="D654" s="4"/>
      <c r="E654" s="4"/>
      <c r="F654" s="4"/>
      <c r="G654" s="4"/>
      <c r="H654" s="4"/>
      <c r="I654" s="4"/>
      <c r="J654" s="4"/>
    </row>
    <row r="655" spans="1:10" ht="14.4" x14ac:dyDescent="0.55000000000000004">
      <c r="A655" s="4"/>
      <c r="B655" s="4"/>
      <c r="C655" s="4"/>
      <c r="D655" s="4"/>
      <c r="E655" s="4"/>
      <c r="F655" s="4"/>
      <c r="G655" s="4"/>
      <c r="H655" s="4"/>
      <c r="I655" s="4"/>
      <c r="J655" s="4"/>
    </row>
    <row r="656" spans="1:10" ht="14.4" x14ac:dyDescent="0.55000000000000004">
      <c r="A656" s="4"/>
      <c r="B656" s="4"/>
      <c r="C656" s="4"/>
      <c r="D656" s="4"/>
      <c r="E656" s="4"/>
      <c r="F656" s="4"/>
      <c r="G656" s="4"/>
      <c r="H656" s="4"/>
      <c r="I656" s="4"/>
      <c r="J656" s="4"/>
    </row>
    <row r="657" spans="1:10" ht="14.4" x14ac:dyDescent="0.55000000000000004">
      <c r="A657" s="4"/>
      <c r="B657" s="4"/>
      <c r="C657" s="4"/>
      <c r="D657" s="4"/>
      <c r="E657" s="4"/>
      <c r="F657" s="4"/>
      <c r="G657" s="4"/>
      <c r="H657" s="4"/>
      <c r="I657" s="4"/>
      <c r="J657" s="4"/>
    </row>
    <row r="658" spans="1:10" ht="14.4" x14ac:dyDescent="0.55000000000000004">
      <c r="A658" s="4"/>
      <c r="B658" s="4"/>
      <c r="C658" s="4"/>
      <c r="D658" s="4"/>
      <c r="E658" s="4"/>
      <c r="F658" s="4"/>
      <c r="G658" s="4"/>
      <c r="H658" s="4"/>
      <c r="I658" s="4"/>
      <c r="J658" s="4"/>
    </row>
    <row r="659" spans="1:10" ht="14.4" x14ac:dyDescent="0.55000000000000004">
      <c r="A659" s="4"/>
      <c r="B659" s="4"/>
      <c r="C659" s="4"/>
      <c r="D659" s="4"/>
      <c r="E659" s="4"/>
      <c r="F659" s="4"/>
      <c r="G659" s="4"/>
      <c r="H659" s="4"/>
      <c r="I659" s="4"/>
      <c r="J659" s="4"/>
    </row>
    <row r="660" spans="1:10" ht="14.4" x14ac:dyDescent="0.55000000000000004">
      <c r="A660" s="4"/>
      <c r="B660" s="4"/>
      <c r="C660" s="4"/>
      <c r="D660" s="4"/>
      <c r="E660" s="4"/>
      <c r="F660" s="4"/>
      <c r="G660" s="4"/>
      <c r="H660" s="4"/>
      <c r="I660" s="4"/>
      <c r="J660" s="4"/>
    </row>
    <row r="661" spans="1:10" ht="14.4" x14ac:dyDescent="0.55000000000000004">
      <c r="A661" s="4"/>
      <c r="B661" s="4"/>
      <c r="C661" s="4"/>
      <c r="D661" s="4"/>
      <c r="E661" s="4"/>
      <c r="F661" s="4"/>
      <c r="G661" s="4"/>
      <c r="H661" s="4"/>
      <c r="I661" s="4"/>
      <c r="J661" s="4"/>
    </row>
    <row r="662" spans="1:10" ht="14.4" x14ac:dyDescent="0.55000000000000004">
      <c r="A662" s="4"/>
      <c r="B662" s="4"/>
      <c r="C662" s="4"/>
      <c r="D662" s="4"/>
      <c r="E662" s="4"/>
      <c r="F662" s="4"/>
      <c r="G662" s="4"/>
      <c r="H662" s="4"/>
      <c r="I662" s="4"/>
      <c r="J662" s="4"/>
    </row>
    <row r="663" spans="1:10" ht="14.4" x14ac:dyDescent="0.55000000000000004">
      <c r="A663" s="4"/>
      <c r="B663" s="4"/>
      <c r="C663" s="4"/>
      <c r="D663" s="4"/>
      <c r="E663" s="4"/>
      <c r="F663" s="4"/>
      <c r="G663" s="4"/>
      <c r="H663" s="4"/>
      <c r="I663" s="4"/>
      <c r="J663" s="4"/>
    </row>
    <row r="664" spans="1:10" ht="14.4" x14ac:dyDescent="0.55000000000000004">
      <c r="A664" s="4"/>
      <c r="B664" s="4"/>
      <c r="C664" s="4"/>
      <c r="D664" s="4"/>
      <c r="E664" s="4"/>
      <c r="F664" s="4"/>
      <c r="G664" s="4"/>
      <c r="H664" s="4"/>
      <c r="I664" s="4"/>
      <c r="J664" s="4"/>
    </row>
    <row r="665" spans="1:10" ht="14.4" x14ac:dyDescent="0.55000000000000004">
      <c r="A665" s="4"/>
      <c r="B665" s="4"/>
      <c r="C665" s="4"/>
      <c r="D665" s="4"/>
      <c r="E665" s="4"/>
      <c r="F665" s="4"/>
      <c r="G665" s="4"/>
      <c r="H665" s="4"/>
      <c r="I665" s="4"/>
      <c r="J665" s="4"/>
    </row>
    <row r="666" spans="1:10" ht="14.4" x14ac:dyDescent="0.55000000000000004">
      <c r="A666" s="4"/>
      <c r="B666" s="4"/>
      <c r="C666" s="4"/>
      <c r="D666" s="4"/>
      <c r="E666" s="4"/>
      <c r="F666" s="4"/>
      <c r="G666" s="4"/>
      <c r="H666" s="4"/>
      <c r="I666" s="4"/>
      <c r="J666" s="4"/>
    </row>
    <row r="667" spans="1:10" ht="14.4" x14ac:dyDescent="0.55000000000000004">
      <c r="A667" s="4"/>
      <c r="B667" s="4"/>
      <c r="C667" s="4"/>
      <c r="D667" s="4"/>
      <c r="E667" s="4"/>
      <c r="F667" s="4"/>
      <c r="G667" s="4"/>
      <c r="H667" s="4"/>
      <c r="I667" s="4"/>
      <c r="J667" s="4"/>
    </row>
    <row r="668" spans="1:10" ht="14.4" x14ac:dyDescent="0.55000000000000004">
      <c r="A668" s="4"/>
      <c r="B668" s="4"/>
      <c r="C668" s="4"/>
      <c r="D668" s="4"/>
      <c r="E668" s="4"/>
      <c r="F668" s="4"/>
      <c r="G668" s="4"/>
      <c r="H668" s="4"/>
      <c r="I668" s="4"/>
      <c r="J668" s="4"/>
    </row>
    <row r="669" spans="1:10" ht="14.4" x14ac:dyDescent="0.55000000000000004">
      <c r="A669" s="4"/>
      <c r="B669" s="4"/>
      <c r="C669" s="4"/>
      <c r="D669" s="4"/>
      <c r="E669" s="4"/>
      <c r="F669" s="4"/>
      <c r="G669" s="4"/>
      <c r="H669" s="4"/>
      <c r="I669" s="4"/>
      <c r="J669" s="4"/>
    </row>
    <row r="670" spans="1:10" ht="14.4" x14ac:dyDescent="0.55000000000000004">
      <c r="A670" s="4"/>
      <c r="B670" s="4"/>
      <c r="C670" s="4"/>
      <c r="D670" s="4"/>
      <c r="E670" s="4"/>
      <c r="F670" s="4"/>
      <c r="G670" s="4"/>
      <c r="H670" s="4"/>
      <c r="I670" s="4"/>
      <c r="J670" s="4"/>
    </row>
    <row r="671" spans="1:10" ht="14.4" x14ac:dyDescent="0.55000000000000004">
      <c r="A671" s="4"/>
      <c r="B671" s="4"/>
      <c r="C671" s="4"/>
      <c r="D671" s="4"/>
      <c r="E671" s="4"/>
      <c r="F671" s="4"/>
      <c r="G671" s="4"/>
      <c r="H671" s="4"/>
      <c r="I671" s="4"/>
      <c r="J671" s="4"/>
    </row>
    <row r="672" spans="1:10" ht="14.4" x14ac:dyDescent="0.55000000000000004">
      <c r="A672" s="4"/>
      <c r="B672" s="4"/>
      <c r="C672" s="4"/>
      <c r="D672" s="4"/>
      <c r="E672" s="4"/>
      <c r="F672" s="4"/>
      <c r="G672" s="4"/>
      <c r="H672" s="4"/>
      <c r="I672" s="4"/>
      <c r="J672" s="4"/>
    </row>
    <row r="673" spans="1:10" ht="14.4" x14ac:dyDescent="0.55000000000000004">
      <c r="A673" s="4"/>
      <c r="B673" s="4"/>
      <c r="C673" s="4"/>
      <c r="D673" s="4"/>
      <c r="E673" s="4"/>
      <c r="F673" s="4"/>
      <c r="G673" s="4"/>
      <c r="H673" s="4"/>
      <c r="I673" s="4"/>
      <c r="J673" s="4"/>
    </row>
    <row r="674" spans="1:10" ht="14.4" x14ac:dyDescent="0.55000000000000004">
      <c r="A674" s="4"/>
      <c r="B674" s="4"/>
      <c r="C674" s="4"/>
      <c r="D674" s="4"/>
      <c r="E674" s="4"/>
      <c r="F674" s="4"/>
      <c r="G674" s="4"/>
      <c r="H674" s="4"/>
      <c r="I674" s="4"/>
      <c r="J674" s="4"/>
    </row>
    <row r="675" spans="1:10" ht="14.4" x14ac:dyDescent="0.55000000000000004">
      <c r="A675" s="4"/>
      <c r="B675" s="4"/>
      <c r="C675" s="4"/>
      <c r="D675" s="4"/>
      <c r="E675" s="4"/>
      <c r="F675" s="4"/>
      <c r="G675" s="4"/>
      <c r="H675" s="4"/>
      <c r="I675" s="4"/>
      <c r="J675" s="4"/>
    </row>
    <row r="676" spans="1:10" ht="14.4" x14ac:dyDescent="0.55000000000000004">
      <c r="A676" s="4"/>
      <c r="B676" s="4"/>
      <c r="C676" s="4"/>
      <c r="D676" s="4"/>
      <c r="E676" s="4"/>
      <c r="F676" s="4"/>
      <c r="G676" s="4"/>
      <c r="H676" s="4"/>
      <c r="I676" s="4"/>
      <c r="J676" s="4"/>
    </row>
    <row r="677" spans="1:10" ht="14.4" x14ac:dyDescent="0.55000000000000004">
      <c r="A677" s="4"/>
      <c r="B677" s="4"/>
      <c r="C677" s="4"/>
      <c r="D677" s="4"/>
      <c r="E677" s="4"/>
      <c r="F677" s="4"/>
      <c r="G677" s="4"/>
      <c r="H677" s="4"/>
      <c r="I677" s="4"/>
      <c r="J677" s="4"/>
    </row>
    <row r="678" spans="1:10" ht="14.4" x14ac:dyDescent="0.55000000000000004">
      <c r="A678" s="4"/>
      <c r="B678" s="4"/>
      <c r="C678" s="4"/>
      <c r="D678" s="4"/>
      <c r="E678" s="4"/>
      <c r="F678" s="4"/>
      <c r="G678" s="4"/>
      <c r="H678" s="4"/>
      <c r="I678" s="4"/>
      <c r="J678" s="4"/>
    </row>
    <row r="679" spans="1:10" ht="14.4" x14ac:dyDescent="0.55000000000000004">
      <c r="A679" s="4"/>
      <c r="B679" s="4"/>
      <c r="C679" s="4"/>
      <c r="D679" s="4"/>
      <c r="E679" s="4"/>
      <c r="F679" s="4"/>
      <c r="G679" s="4"/>
      <c r="H679" s="4"/>
      <c r="I679" s="4"/>
      <c r="J679" s="4"/>
    </row>
    <row r="680" spans="1:10" ht="14.4" x14ac:dyDescent="0.55000000000000004">
      <c r="A680" s="4"/>
      <c r="B680" s="4"/>
      <c r="C680" s="4"/>
      <c r="D680" s="4"/>
      <c r="E680" s="4"/>
      <c r="F680" s="4"/>
      <c r="G680" s="4"/>
      <c r="H680" s="4"/>
      <c r="I680" s="4"/>
      <c r="J680" s="4"/>
    </row>
    <row r="681" spans="1:10" ht="14.4" x14ac:dyDescent="0.55000000000000004">
      <c r="A681" s="4"/>
      <c r="B681" s="4"/>
      <c r="C681" s="4"/>
      <c r="D681" s="4"/>
      <c r="E681" s="4"/>
      <c r="F681" s="4"/>
      <c r="G681" s="4"/>
      <c r="H681" s="4"/>
      <c r="I681" s="4"/>
      <c r="J681" s="4"/>
    </row>
    <row r="682" spans="1:10" ht="14.4" x14ac:dyDescent="0.55000000000000004">
      <c r="A682" s="4"/>
      <c r="B682" s="4"/>
      <c r="C682" s="4"/>
      <c r="D682" s="4"/>
      <c r="E682" s="4"/>
      <c r="F682" s="4"/>
      <c r="G682" s="4"/>
      <c r="H682" s="4"/>
      <c r="I682" s="4"/>
      <c r="J682" s="4"/>
    </row>
    <row r="683" spans="1:10" ht="14.4" x14ac:dyDescent="0.55000000000000004">
      <c r="A683" s="4"/>
      <c r="B683" s="4"/>
      <c r="C683" s="4"/>
      <c r="D683" s="4"/>
      <c r="E683" s="4"/>
      <c r="F683" s="4"/>
      <c r="G683" s="4"/>
      <c r="H683" s="4"/>
      <c r="I683" s="4"/>
      <c r="J683" s="4"/>
    </row>
    <row r="684" spans="1:10" ht="14.4" x14ac:dyDescent="0.55000000000000004">
      <c r="A684" s="4"/>
      <c r="B684" s="4"/>
      <c r="C684" s="4"/>
      <c r="D684" s="4"/>
      <c r="E684" s="4"/>
      <c r="F684" s="4"/>
      <c r="G684" s="4"/>
      <c r="H684" s="4"/>
      <c r="I684" s="4"/>
      <c r="J684" s="4"/>
    </row>
    <row r="685" spans="1:10" ht="14.4" x14ac:dyDescent="0.55000000000000004">
      <c r="A685" s="4"/>
      <c r="B685" s="4"/>
      <c r="C685" s="4"/>
      <c r="D685" s="4"/>
      <c r="E685" s="4"/>
      <c r="F685" s="4"/>
      <c r="G685" s="4"/>
      <c r="H685" s="4"/>
      <c r="I685" s="4"/>
      <c r="J685" s="4"/>
    </row>
    <row r="686" spans="1:10" ht="14.4" x14ac:dyDescent="0.55000000000000004">
      <c r="A686" s="4"/>
      <c r="B686" s="4"/>
      <c r="C686" s="4"/>
      <c r="D686" s="4"/>
      <c r="E686" s="4"/>
      <c r="F686" s="4"/>
      <c r="G686" s="4"/>
      <c r="H686" s="4"/>
      <c r="I686" s="4"/>
      <c r="J686" s="4"/>
    </row>
    <row r="687" spans="1:10" ht="14.4" x14ac:dyDescent="0.55000000000000004">
      <c r="A687" s="4"/>
      <c r="B687" s="4"/>
      <c r="C687" s="4"/>
      <c r="D687" s="4"/>
      <c r="E687" s="4"/>
      <c r="F687" s="4"/>
      <c r="G687" s="4"/>
      <c r="H687" s="4"/>
      <c r="I687" s="4"/>
      <c r="J687" s="4"/>
    </row>
    <row r="688" spans="1:10" ht="14.4" x14ac:dyDescent="0.55000000000000004">
      <c r="A688" s="4"/>
      <c r="B688" s="4"/>
      <c r="C688" s="4"/>
      <c r="D688" s="4"/>
      <c r="E688" s="4"/>
      <c r="F688" s="4"/>
      <c r="G688" s="4"/>
      <c r="H688" s="4"/>
      <c r="I688" s="4"/>
      <c r="J688" s="4"/>
    </row>
    <row r="689" spans="1:10" ht="14.4" x14ac:dyDescent="0.55000000000000004">
      <c r="A689" s="4"/>
      <c r="B689" s="4"/>
      <c r="C689" s="4"/>
      <c r="D689" s="4"/>
      <c r="E689" s="4"/>
      <c r="F689" s="4"/>
      <c r="G689" s="4"/>
      <c r="H689" s="4"/>
      <c r="I689" s="4"/>
      <c r="J689" s="4"/>
    </row>
    <row r="690" spans="1:10" ht="14.4" x14ac:dyDescent="0.55000000000000004">
      <c r="A690" s="4"/>
      <c r="B690" s="4"/>
      <c r="C690" s="4"/>
      <c r="D690" s="4"/>
      <c r="E690" s="4"/>
      <c r="F690" s="4"/>
      <c r="G690" s="4"/>
      <c r="H690" s="4"/>
      <c r="I690" s="4"/>
      <c r="J690" s="4"/>
    </row>
    <row r="691" spans="1:10" ht="14.4" x14ac:dyDescent="0.55000000000000004">
      <c r="A691" s="4"/>
      <c r="B691" s="4"/>
      <c r="C691" s="4"/>
      <c r="D691" s="4"/>
      <c r="E691" s="4"/>
      <c r="F691" s="4"/>
      <c r="G691" s="4"/>
      <c r="H691" s="4"/>
      <c r="I691" s="4"/>
      <c r="J691" s="4"/>
    </row>
    <row r="692" spans="1:10" ht="14.4" x14ac:dyDescent="0.55000000000000004">
      <c r="A692" s="4"/>
      <c r="B692" s="4"/>
      <c r="C692" s="4"/>
      <c r="D692" s="4"/>
      <c r="E692" s="4"/>
      <c r="F692" s="4"/>
      <c r="G692" s="4"/>
      <c r="H692" s="4"/>
      <c r="I692" s="4"/>
      <c r="J692" s="4"/>
    </row>
    <row r="693" spans="1:10" ht="14.4" x14ac:dyDescent="0.55000000000000004">
      <c r="A693" s="4"/>
      <c r="B693" s="4"/>
      <c r="C693" s="4"/>
      <c r="D693" s="4"/>
      <c r="E693" s="4"/>
      <c r="F693" s="4"/>
      <c r="G693" s="4"/>
      <c r="H693" s="4"/>
      <c r="I693" s="4"/>
      <c r="J693" s="4"/>
    </row>
    <row r="694" spans="1:10" ht="14.4" x14ac:dyDescent="0.55000000000000004">
      <c r="A694" s="4"/>
      <c r="B694" s="4"/>
      <c r="C694" s="4"/>
      <c r="D694" s="4"/>
      <c r="E694" s="4"/>
      <c r="F694" s="4"/>
      <c r="G694" s="4"/>
      <c r="H694" s="4"/>
      <c r="I694" s="4"/>
      <c r="J694" s="4"/>
    </row>
    <row r="695" spans="1:10" ht="14.4" x14ac:dyDescent="0.55000000000000004">
      <c r="A695" s="4"/>
      <c r="B695" s="4"/>
      <c r="C695" s="4"/>
      <c r="D695" s="4"/>
      <c r="E695" s="4"/>
      <c r="F695" s="4"/>
      <c r="G695" s="4"/>
      <c r="H695" s="4"/>
      <c r="I695" s="4"/>
      <c r="J695" s="4"/>
    </row>
    <row r="696" spans="1:10" ht="14.4" x14ac:dyDescent="0.55000000000000004">
      <c r="A696" s="4"/>
      <c r="B696" s="4"/>
      <c r="C696" s="4"/>
      <c r="D696" s="4"/>
      <c r="E696" s="4"/>
      <c r="F696" s="4"/>
      <c r="G696" s="4"/>
      <c r="H696" s="4"/>
      <c r="I696" s="4"/>
      <c r="J696" s="4"/>
    </row>
    <row r="697" spans="1:10" ht="14.4" x14ac:dyDescent="0.55000000000000004">
      <c r="A697" s="4"/>
      <c r="B697" s="4"/>
      <c r="C697" s="4"/>
      <c r="D697" s="4"/>
      <c r="E697" s="4"/>
      <c r="F697" s="4"/>
      <c r="G697" s="4"/>
      <c r="H697" s="4"/>
      <c r="I697" s="4"/>
      <c r="J697" s="4"/>
    </row>
    <row r="698" spans="1:10" ht="14.4" x14ac:dyDescent="0.55000000000000004">
      <c r="A698" s="4"/>
      <c r="B698" s="4"/>
      <c r="C698" s="4"/>
      <c r="D698" s="4"/>
      <c r="E698" s="4"/>
      <c r="F698" s="4"/>
      <c r="G698" s="4"/>
      <c r="H698" s="4"/>
      <c r="I698" s="4"/>
      <c r="J698" s="4"/>
    </row>
    <row r="699" spans="1:10" ht="14.4" x14ac:dyDescent="0.55000000000000004">
      <c r="A699" s="4"/>
      <c r="B699" s="4"/>
      <c r="C699" s="4"/>
      <c r="D699" s="4"/>
      <c r="E699" s="4"/>
      <c r="F699" s="4"/>
      <c r="G699" s="4"/>
      <c r="H699" s="4"/>
      <c r="I699" s="4"/>
      <c r="J699" s="4"/>
    </row>
    <row r="700" spans="1:10" ht="14.4" x14ac:dyDescent="0.55000000000000004">
      <c r="A700" s="4"/>
      <c r="B700" s="4"/>
      <c r="C700" s="4"/>
      <c r="D700" s="4"/>
      <c r="E700" s="4"/>
      <c r="F700" s="4"/>
      <c r="G700" s="4"/>
      <c r="H700" s="4"/>
      <c r="I700" s="4"/>
      <c r="J700" s="4"/>
    </row>
    <row r="701" spans="1:10" ht="14.4" x14ac:dyDescent="0.55000000000000004">
      <c r="A701" s="4"/>
      <c r="B701" s="4"/>
      <c r="C701" s="4"/>
      <c r="D701" s="4"/>
      <c r="E701" s="4"/>
      <c r="F701" s="4"/>
      <c r="G701" s="4"/>
      <c r="H701" s="4"/>
      <c r="I701" s="4"/>
      <c r="J701" s="4"/>
    </row>
    <row r="702" spans="1:10" ht="14.4" x14ac:dyDescent="0.55000000000000004">
      <c r="A702" s="4"/>
      <c r="B702" s="4"/>
      <c r="C702" s="4"/>
      <c r="D702" s="4"/>
      <c r="E702" s="4"/>
      <c r="F702" s="4"/>
      <c r="G702" s="4"/>
      <c r="H702" s="4"/>
      <c r="I702" s="4"/>
      <c r="J702" s="4"/>
    </row>
    <row r="703" spans="1:10" ht="14.4" x14ac:dyDescent="0.55000000000000004">
      <c r="A703" s="4"/>
      <c r="B703" s="4"/>
      <c r="C703" s="4"/>
      <c r="D703" s="4"/>
      <c r="E703" s="4"/>
      <c r="F703" s="4"/>
      <c r="G703" s="4"/>
      <c r="H703" s="4"/>
      <c r="I703" s="4"/>
      <c r="J703" s="4"/>
    </row>
    <row r="704" spans="1:10" ht="14.4" x14ac:dyDescent="0.55000000000000004">
      <c r="A704" s="4"/>
      <c r="B704" s="4"/>
      <c r="C704" s="4"/>
      <c r="D704" s="4"/>
      <c r="E704" s="4"/>
      <c r="F704" s="4"/>
      <c r="G704" s="4"/>
      <c r="H704" s="4"/>
      <c r="I704" s="4"/>
      <c r="J704" s="4"/>
    </row>
    <row r="705" spans="1:10" ht="14.4" x14ac:dyDescent="0.55000000000000004">
      <c r="A705" s="4"/>
      <c r="B705" s="4"/>
      <c r="C705" s="4"/>
      <c r="D705" s="4"/>
      <c r="E705" s="4"/>
      <c r="F705" s="4"/>
      <c r="G705" s="4"/>
      <c r="H705" s="4"/>
      <c r="I705" s="4"/>
      <c r="J705" s="4"/>
    </row>
    <row r="706" spans="1:10" ht="14.4" x14ac:dyDescent="0.55000000000000004">
      <c r="A706" s="4"/>
      <c r="B706" s="4"/>
      <c r="C706" s="4"/>
      <c r="D706" s="4"/>
      <c r="E706" s="4"/>
      <c r="F706" s="4"/>
      <c r="G706" s="4"/>
      <c r="H706" s="4"/>
      <c r="I706" s="4"/>
      <c r="J706" s="4"/>
    </row>
    <row r="707" spans="1:10" ht="14.4" x14ac:dyDescent="0.55000000000000004">
      <c r="A707" s="4"/>
      <c r="B707" s="4"/>
      <c r="C707" s="4"/>
      <c r="D707" s="4"/>
      <c r="E707" s="4"/>
      <c r="F707" s="4"/>
      <c r="G707" s="4"/>
      <c r="H707" s="4"/>
      <c r="I707" s="4"/>
      <c r="J707" s="4"/>
    </row>
    <row r="708" spans="1:10" ht="14.4" x14ac:dyDescent="0.55000000000000004">
      <c r="A708" s="4"/>
      <c r="B708" s="4"/>
      <c r="C708" s="4"/>
      <c r="D708" s="4"/>
      <c r="E708" s="4"/>
      <c r="F708" s="4"/>
      <c r="G708" s="4"/>
      <c r="H708" s="4"/>
      <c r="I708" s="4"/>
      <c r="J708" s="4"/>
    </row>
    <row r="709" spans="1:10" ht="14.4" x14ac:dyDescent="0.55000000000000004">
      <c r="A709" s="4"/>
      <c r="B709" s="4"/>
      <c r="C709" s="4"/>
      <c r="D709" s="4"/>
      <c r="E709" s="4"/>
      <c r="F709" s="4"/>
      <c r="G709" s="4"/>
      <c r="H709" s="4"/>
      <c r="I709" s="4"/>
      <c r="J709" s="4"/>
    </row>
    <row r="710" spans="1:10" ht="14.4" x14ac:dyDescent="0.55000000000000004">
      <c r="A710" s="4"/>
      <c r="B710" s="4"/>
      <c r="C710" s="4"/>
      <c r="D710" s="4"/>
      <c r="E710" s="4"/>
      <c r="F710" s="4"/>
      <c r="G710" s="4"/>
      <c r="H710" s="4"/>
      <c r="I710" s="4"/>
      <c r="J710" s="4"/>
    </row>
    <row r="711" spans="1:10" ht="14.4" x14ac:dyDescent="0.55000000000000004">
      <c r="A711" s="4"/>
      <c r="B711" s="4"/>
      <c r="C711" s="4"/>
      <c r="D711" s="4"/>
      <c r="E711" s="4"/>
      <c r="F711" s="4"/>
      <c r="G711" s="4"/>
      <c r="H711" s="4"/>
      <c r="I711" s="4"/>
      <c r="J711" s="4"/>
    </row>
    <row r="712" spans="1:10" ht="14.4" x14ac:dyDescent="0.55000000000000004">
      <c r="A712" s="4"/>
      <c r="B712" s="4"/>
      <c r="C712" s="4"/>
      <c r="D712" s="4"/>
      <c r="E712" s="4"/>
      <c r="F712" s="4"/>
      <c r="G712" s="4"/>
      <c r="H712" s="4"/>
      <c r="I712" s="4"/>
      <c r="J712" s="4"/>
    </row>
    <row r="713" spans="1:10" ht="14.4" x14ac:dyDescent="0.55000000000000004">
      <c r="A713" s="4"/>
      <c r="B713" s="4"/>
      <c r="C713" s="4"/>
      <c r="D713" s="4"/>
      <c r="E713" s="4"/>
      <c r="F713" s="4"/>
      <c r="G713" s="4"/>
      <c r="H713" s="4"/>
      <c r="I713" s="4"/>
      <c r="J713" s="4"/>
    </row>
    <row r="714" spans="1:10" ht="14.4" x14ac:dyDescent="0.55000000000000004">
      <c r="A714" s="4"/>
      <c r="B714" s="4"/>
      <c r="C714" s="4"/>
      <c r="D714" s="4"/>
      <c r="E714" s="4"/>
      <c r="F714" s="4"/>
      <c r="G714" s="4"/>
      <c r="H714" s="4"/>
      <c r="I714" s="4"/>
      <c r="J714" s="4"/>
    </row>
    <row r="715" spans="1:10" ht="14.4" x14ac:dyDescent="0.55000000000000004">
      <c r="A715" s="4"/>
      <c r="B715" s="4"/>
      <c r="C715" s="4"/>
      <c r="D715" s="4"/>
      <c r="E715" s="4"/>
      <c r="F715" s="4"/>
      <c r="G715" s="4"/>
      <c r="H715" s="4"/>
      <c r="I715" s="4"/>
      <c r="J715" s="4"/>
    </row>
    <row r="716" spans="1:10" ht="14.4" x14ac:dyDescent="0.55000000000000004">
      <c r="A716" s="4"/>
      <c r="B716" s="4"/>
      <c r="C716" s="4"/>
      <c r="D716" s="4"/>
      <c r="E716" s="4"/>
      <c r="F716" s="4"/>
      <c r="G716" s="4"/>
      <c r="H716" s="4"/>
      <c r="I716" s="4"/>
      <c r="J716" s="4"/>
    </row>
    <row r="717" spans="1:10" ht="14.4" x14ac:dyDescent="0.55000000000000004">
      <c r="A717" s="4"/>
      <c r="B717" s="4"/>
      <c r="C717" s="4"/>
      <c r="D717" s="4"/>
      <c r="E717" s="4"/>
      <c r="F717" s="4"/>
      <c r="G717" s="4"/>
      <c r="H717" s="4"/>
      <c r="I717" s="4"/>
      <c r="J717" s="4"/>
    </row>
    <row r="718" spans="1:10" ht="14.4" x14ac:dyDescent="0.55000000000000004">
      <c r="A718" s="4"/>
      <c r="B718" s="4"/>
      <c r="C718" s="4"/>
      <c r="D718" s="4"/>
      <c r="E718" s="4"/>
      <c r="F718" s="4"/>
      <c r="G718" s="4"/>
      <c r="H718" s="4"/>
      <c r="I718" s="4"/>
      <c r="J718" s="4"/>
    </row>
    <row r="719" spans="1:10" ht="14.4" x14ac:dyDescent="0.55000000000000004">
      <c r="A719" s="4"/>
      <c r="B719" s="4"/>
      <c r="C719" s="4"/>
      <c r="D719" s="4"/>
      <c r="E719" s="4"/>
      <c r="F719" s="4"/>
      <c r="G719" s="4"/>
      <c r="H719" s="4"/>
      <c r="I719" s="4"/>
      <c r="J719" s="4"/>
    </row>
    <row r="720" spans="1:10" ht="14.4" x14ac:dyDescent="0.55000000000000004">
      <c r="A720" s="4"/>
      <c r="B720" s="4"/>
      <c r="C720" s="4"/>
      <c r="D720" s="4"/>
      <c r="E720" s="4"/>
      <c r="F720" s="4"/>
      <c r="G720" s="4"/>
      <c r="H720" s="4"/>
      <c r="I720" s="4"/>
      <c r="J720" s="4"/>
    </row>
    <row r="721" spans="1:10" ht="14.4" x14ac:dyDescent="0.55000000000000004">
      <c r="A721" s="4"/>
      <c r="B721" s="4"/>
      <c r="C721" s="4"/>
      <c r="D721" s="4"/>
      <c r="E721" s="4"/>
      <c r="F721" s="4"/>
      <c r="G721" s="4"/>
      <c r="H721" s="4"/>
      <c r="I721" s="4"/>
      <c r="J721" s="4"/>
    </row>
    <row r="722" spans="1:10" ht="14.4" x14ac:dyDescent="0.55000000000000004">
      <c r="A722" s="4"/>
      <c r="B722" s="4"/>
      <c r="C722" s="4"/>
      <c r="D722" s="4"/>
      <c r="E722" s="4"/>
      <c r="F722" s="4"/>
      <c r="G722" s="4"/>
      <c r="H722" s="4"/>
      <c r="I722" s="4"/>
      <c r="J722" s="4"/>
    </row>
    <row r="723" spans="1:10" ht="14.4" x14ac:dyDescent="0.55000000000000004">
      <c r="A723" s="4"/>
      <c r="B723" s="4"/>
      <c r="C723" s="4"/>
      <c r="D723" s="4"/>
      <c r="E723" s="4"/>
      <c r="F723" s="4"/>
      <c r="G723" s="4"/>
      <c r="H723" s="4"/>
      <c r="I723" s="4"/>
      <c r="J723" s="4"/>
    </row>
    <row r="724" spans="1:10" ht="14.4" x14ac:dyDescent="0.55000000000000004">
      <c r="A724" s="4"/>
      <c r="B724" s="4"/>
      <c r="C724" s="4"/>
      <c r="D724" s="4"/>
      <c r="E724" s="4"/>
      <c r="F724" s="4"/>
      <c r="G724" s="4"/>
      <c r="H724" s="4"/>
      <c r="I724" s="4"/>
      <c r="J724" s="4"/>
    </row>
    <row r="725" spans="1:10" ht="14.4" x14ac:dyDescent="0.55000000000000004">
      <c r="A725" s="4"/>
      <c r="B725" s="4"/>
      <c r="C725" s="4"/>
      <c r="D725" s="4"/>
      <c r="E725" s="4"/>
      <c r="F725" s="4"/>
      <c r="G725" s="4"/>
      <c r="H725" s="4"/>
      <c r="I725" s="4"/>
      <c r="J725" s="4"/>
    </row>
    <row r="726" spans="1:10" ht="14.4" x14ac:dyDescent="0.55000000000000004">
      <c r="A726" s="4"/>
      <c r="B726" s="4"/>
      <c r="C726" s="4"/>
      <c r="D726" s="4"/>
      <c r="E726" s="4"/>
      <c r="F726" s="4"/>
      <c r="G726" s="4"/>
      <c r="H726" s="4"/>
      <c r="I726" s="4"/>
      <c r="J726" s="4"/>
    </row>
    <row r="727" spans="1:10" ht="14.4" x14ac:dyDescent="0.55000000000000004">
      <c r="A727" s="4"/>
      <c r="B727" s="4"/>
      <c r="C727" s="4"/>
      <c r="D727" s="4"/>
      <c r="E727" s="4"/>
      <c r="F727" s="4"/>
      <c r="G727" s="4"/>
      <c r="H727" s="4"/>
      <c r="I727" s="4"/>
      <c r="J727" s="4"/>
    </row>
    <row r="728" spans="1:10" ht="14.4" x14ac:dyDescent="0.55000000000000004">
      <c r="A728" s="4"/>
      <c r="B728" s="4"/>
      <c r="C728" s="4"/>
      <c r="D728" s="4"/>
      <c r="E728" s="4"/>
      <c r="F728" s="4"/>
      <c r="G728" s="4"/>
      <c r="H728" s="4"/>
      <c r="I728" s="4"/>
      <c r="J728" s="4"/>
    </row>
    <row r="729" spans="1:10" ht="14.4" x14ac:dyDescent="0.55000000000000004">
      <c r="A729" s="4"/>
      <c r="B729" s="4"/>
      <c r="C729" s="4"/>
      <c r="D729" s="4"/>
      <c r="E729" s="4"/>
      <c r="F729" s="4"/>
      <c r="G729" s="4"/>
      <c r="H729" s="4"/>
      <c r="I729" s="4"/>
      <c r="J729" s="4"/>
    </row>
    <row r="730" spans="1:10" ht="14.4" x14ac:dyDescent="0.55000000000000004">
      <c r="A730" s="4"/>
      <c r="B730" s="4"/>
      <c r="C730" s="4"/>
      <c r="D730" s="4"/>
      <c r="E730" s="4"/>
      <c r="F730" s="4"/>
      <c r="G730" s="4"/>
      <c r="H730" s="4"/>
      <c r="I730" s="4"/>
      <c r="J730" s="4"/>
    </row>
    <row r="731" spans="1:10" ht="14.4" x14ac:dyDescent="0.55000000000000004">
      <c r="A731" s="4"/>
      <c r="B731" s="4"/>
      <c r="C731" s="4"/>
      <c r="D731" s="4"/>
      <c r="E731" s="4"/>
      <c r="F731" s="4"/>
      <c r="G731" s="4"/>
      <c r="H731" s="4"/>
      <c r="I731" s="4"/>
      <c r="J731" s="4"/>
    </row>
    <row r="732" spans="1:10" ht="14.4" x14ac:dyDescent="0.55000000000000004">
      <c r="A732" s="4"/>
      <c r="B732" s="4"/>
      <c r="C732" s="4"/>
      <c r="D732" s="4"/>
      <c r="E732" s="4"/>
      <c r="F732" s="4"/>
      <c r="G732" s="4"/>
      <c r="H732" s="4"/>
      <c r="I732" s="4"/>
      <c r="J732" s="4"/>
    </row>
    <row r="733" spans="1:10" ht="14.4" x14ac:dyDescent="0.55000000000000004">
      <c r="A733" s="4"/>
      <c r="B733" s="4"/>
      <c r="C733" s="4"/>
      <c r="D733" s="4"/>
      <c r="E733" s="4"/>
      <c r="F733" s="4"/>
      <c r="G733" s="4"/>
      <c r="H733" s="4"/>
      <c r="I733" s="4"/>
      <c r="J733" s="4"/>
    </row>
    <row r="734" spans="1:10" ht="14.4" x14ac:dyDescent="0.55000000000000004">
      <c r="A734" s="4"/>
      <c r="B734" s="4"/>
      <c r="C734" s="4"/>
      <c r="D734" s="4"/>
      <c r="E734" s="4"/>
      <c r="F734" s="4"/>
      <c r="G734" s="4"/>
      <c r="H734" s="4"/>
      <c r="I734" s="4"/>
      <c r="J734" s="4"/>
    </row>
    <row r="735" spans="1:10" ht="14.4" x14ac:dyDescent="0.55000000000000004">
      <c r="A735" s="4"/>
      <c r="B735" s="4"/>
      <c r="C735" s="4"/>
      <c r="D735" s="4"/>
      <c r="E735" s="4"/>
      <c r="F735" s="4"/>
      <c r="G735" s="4"/>
      <c r="H735" s="4"/>
      <c r="I735" s="4"/>
      <c r="J735" s="4"/>
    </row>
    <row r="736" spans="1:10" ht="14.4" x14ac:dyDescent="0.55000000000000004">
      <c r="A736" s="4"/>
      <c r="B736" s="4"/>
      <c r="C736" s="4"/>
      <c r="D736" s="4"/>
      <c r="E736" s="4"/>
      <c r="F736" s="4"/>
      <c r="G736" s="4"/>
      <c r="H736" s="4"/>
      <c r="I736" s="4"/>
      <c r="J736" s="4"/>
    </row>
    <row r="737" spans="1:10" ht="14.4" x14ac:dyDescent="0.55000000000000004">
      <c r="A737" s="4"/>
      <c r="B737" s="4"/>
      <c r="C737" s="4"/>
      <c r="D737" s="4"/>
      <c r="E737" s="4"/>
      <c r="F737" s="4"/>
      <c r="G737" s="4"/>
      <c r="H737" s="4"/>
      <c r="I737" s="4"/>
      <c r="J737" s="4"/>
    </row>
    <row r="738" spans="1:10" ht="14.4" x14ac:dyDescent="0.55000000000000004">
      <c r="A738" s="4"/>
      <c r="B738" s="4"/>
      <c r="C738" s="4"/>
      <c r="D738" s="4"/>
      <c r="E738" s="4"/>
      <c r="F738" s="4"/>
      <c r="G738" s="4"/>
      <c r="H738" s="4"/>
      <c r="I738" s="4"/>
      <c r="J738" s="4"/>
    </row>
    <row r="739" spans="1:10" ht="14.4" x14ac:dyDescent="0.55000000000000004">
      <c r="A739" s="4"/>
      <c r="B739" s="4"/>
      <c r="C739" s="4"/>
      <c r="D739" s="4"/>
      <c r="E739" s="4"/>
      <c r="F739" s="4"/>
      <c r="G739" s="4"/>
      <c r="H739" s="4"/>
      <c r="I739" s="4"/>
      <c r="J739" s="4"/>
    </row>
    <row r="740" spans="1:10" ht="14.4" x14ac:dyDescent="0.55000000000000004">
      <c r="A740" s="4"/>
      <c r="B740" s="4"/>
      <c r="C740" s="4"/>
      <c r="D740" s="4"/>
      <c r="E740" s="4"/>
      <c r="F740" s="4"/>
      <c r="G740" s="4"/>
      <c r="H740" s="4"/>
      <c r="I740" s="4"/>
      <c r="J740" s="4"/>
    </row>
    <row r="741" spans="1:10" ht="14.4" x14ac:dyDescent="0.55000000000000004">
      <c r="A741" s="4"/>
      <c r="B741" s="4"/>
      <c r="C741" s="4"/>
      <c r="D741" s="4"/>
      <c r="E741" s="4"/>
      <c r="F741" s="4"/>
      <c r="G741" s="4"/>
      <c r="H741" s="4"/>
      <c r="I741" s="4"/>
      <c r="J741" s="4"/>
    </row>
    <row r="742" spans="1:10" ht="14.4" x14ac:dyDescent="0.55000000000000004">
      <c r="A742" s="4"/>
      <c r="B742" s="4"/>
      <c r="C742" s="4"/>
      <c r="D742" s="4"/>
      <c r="E742" s="4"/>
      <c r="F742" s="4"/>
      <c r="G742" s="4"/>
      <c r="H742" s="4"/>
      <c r="I742" s="4"/>
      <c r="J742" s="4"/>
    </row>
    <row r="743" spans="1:10" ht="14.4" x14ac:dyDescent="0.55000000000000004">
      <c r="A743" s="4"/>
      <c r="B743" s="4"/>
      <c r="C743" s="4"/>
      <c r="D743" s="4"/>
      <c r="E743" s="4"/>
      <c r="F743" s="4"/>
      <c r="G743" s="4"/>
      <c r="H743" s="4"/>
      <c r="I743" s="4"/>
      <c r="J743" s="4"/>
    </row>
    <row r="744" spans="1:10" ht="14.4" x14ac:dyDescent="0.55000000000000004">
      <c r="A744" s="4"/>
      <c r="B744" s="4"/>
      <c r="C744" s="4"/>
      <c r="D744" s="4"/>
      <c r="E744" s="4"/>
      <c r="F744" s="4"/>
      <c r="G744" s="4"/>
      <c r="H744" s="4"/>
      <c r="I744" s="4"/>
      <c r="J744" s="4"/>
    </row>
    <row r="745" spans="1:10" ht="14.4" x14ac:dyDescent="0.55000000000000004">
      <c r="A745" s="4"/>
      <c r="B745" s="4"/>
      <c r="C745" s="4"/>
      <c r="D745" s="4"/>
      <c r="E745" s="4"/>
      <c r="F745" s="4"/>
      <c r="G745" s="4"/>
      <c r="H745" s="4"/>
      <c r="I745" s="4"/>
      <c r="J745" s="4"/>
    </row>
    <row r="746" spans="1:10" ht="14.4" x14ac:dyDescent="0.55000000000000004">
      <c r="A746" s="4"/>
      <c r="B746" s="4"/>
      <c r="C746" s="4"/>
      <c r="D746" s="4"/>
      <c r="E746" s="4"/>
      <c r="F746" s="4"/>
      <c r="G746" s="4"/>
      <c r="H746" s="4"/>
      <c r="I746" s="4"/>
      <c r="J746" s="4"/>
    </row>
    <row r="747" spans="1:10" ht="14.4" x14ac:dyDescent="0.55000000000000004">
      <c r="A747" s="4"/>
      <c r="B747" s="4"/>
      <c r="C747" s="4"/>
      <c r="D747" s="4"/>
      <c r="E747" s="4"/>
      <c r="F747" s="4"/>
      <c r="G747" s="4"/>
      <c r="H747" s="4"/>
      <c r="I747" s="4"/>
      <c r="J747" s="4"/>
    </row>
    <row r="748" spans="1:10" ht="14.4" x14ac:dyDescent="0.55000000000000004">
      <c r="A748" s="4"/>
      <c r="B748" s="4"/>
      <c r="C748" s="4"/>
      <c r="D748" s="4"/>
      <c r="E748" s="4"/>
      <c r="F748" s="4"/>
      <c r="G748" s="4"/>
      <c r="H748" s="4"/>
      <c r="I748" s="4"/>
      <c r="J748" s="4"/>
    </row>
    <row r="749" spans="1:10" ht="14.4" x14ac:dyDescent="0.55000000000000004">
      <c r="A749" s="4"/>
      <c r="B749" s="4"/>
      <c r="C749" s="4"/>
      <c r="D749" s="4"/>
      <c r="E749" s="4"/>
      <c r="F749" s="4"/>
      <c r="G749" s="4"/>
      <c r="H749" s="4"/>
      <c r="I749" s="4"/>
      <c r="J749" s="4"/>
    </row>
    <row r="750" spans="1:10" ht="14.4" x14ac:dyDescent="0.55000000000000004">
      <c r="A750" s="4"/>
      <c r="B750" s="4"/>
      <c r="C750" s="4"/>
      <c r="D750" s="4"/>
      <c r="E750" s="4"/>
      <c r="F750" s="4"/>
      <c r="G750" s="4"/>
      <c r="H750" s="4"/>
      <c r="I750" s="4"/>
      <c r="J750" s="4"/>
    </row>
    <row r="751" spans="1:10" ht="14.4" x14ac:dyDescent="0.55000000000000004">
      <c r="A751" s="4"/>
      <c r="B751" s="4"/>
      <c r="C751" s="4"/>
      <c r="D751" s="4"/>
      <c r="E751" s="4"/>
      <c r="F751" s="4"/>
      <c r="G751" s="4"/>
      <c r="H751" s="4"/>
      <c r="I751" s="4"/>
      <c r="J751" s="4"/>
    </row>
    <row r="752" spans="1:10" ht="14.4" x14ac:dyDescent="0.55000000000000004">
      <c r="A752" s="4"/>
      <c r="B752" s="4"/>
      <c r="C752" s="4"/>
      <c r="D752" s="4"/>
      <c r="E752" s="4"/>
      <c r="F752" s="4"/>
      <c r="G752" s="4"/>
      <c r="H752" s="4"/>
      <c r="I752" s="4"/>
      <c r="J752" s="4"/>
    </row>
    <row r="753" spans="1:10" ht="14.4" x14ac:dyDescent="0.55000000000000004">
      <c r="A753" s="4"/>
      <c r="B753" s="4"/>
      <c r="C753" s="4"/>
      <c r="D753" s="4"/>
      <c r="E753" s="4"/>
      <c r="F753" s="4"/>
      <c r="G753" s="4"/>
      <c r="H753" s="4"/>
      <c r="I753" s="4"/>
      <c r="J753" s="4"/>
    </row>
    <row r="754" spans="1:10" ht="14.4" x14ac:dyDescent="0.55000000000000004">
      <c r="A754" s="4"/>
      <c r="B754" s="4"/>
      <c r="C754" s="4"/>
      <c r="D754" s="4"/>
      <c r="E754" s="4"/>
      <c r="F754" s="4"/>
      <c r="G754" s="4"/>
      <c r="H754" s="4"/>
      <c r="I754" s="4"/>
      <c r="J754" s="4"/>
    </row>
    <row r="755" spans="1:10" ht="14.4" x14ac:dyDescent="0.55000000000000004">
      <c r="A755" s="4"/>
      <c r="B755" s="4"/>
      <c r="C755" s="4"/>
      <c r="D755" s="4"/>
      <c r="E755" s="4"/>
      <c r="F755" s="4"/>
      <c r="G755" s="4"/>
      <c r="H755" s="4"/>
      <c r="I755" s="4"/>
      <c r="J755" s="4"/>
    </row>
    <row r="756" spans="1:10" ht="14.4" x14ac:dyDescent="0.55000000000000004">
      <c r="A756" s="4"/>
      <c r="B756" s="4"/>
      <c r="C756" s="4"/>
      <c r="D756" s="4"/>
      <c r="E756" s="4"/>
      <c r="F756" s="4"/>
      <c r="G756" s="4"/>
      <c r="H756" s="4"/>
      <c r="I756" s="4"/>
      <c r="J756" s="4"/>
    </row>
    <row r="757" spans="1:10" ht="14.4" x14ac:dyDescent="0.55000000000000004">
      <c r="A757" s="4"/>
      <c r="B757" s="4"/>
      <c r="C757" s="4"/>
      <c r="D757" s="4"/>
      <c r="E757" s="4"/>
      <c r="F757" s="4"/>
      <c r="G757" s="4"/>
      <c r="H757" s="4"/>
      <c r="I757" s="4"/>
      <c r="J757" s="4"/>
    </row>
    <row r="758" spans="1:10" ht="14.4" x14ac:dyDescent="0.55000000000000004">
      <c r="A758" s="4"/>
      <c r="B758" s="4"/>
      <c r="C758" s="4"/>
      <c r="D758" s="4"/>
      <c r="E758" s="4"/>
      <c r="F758" s="4"/>
      <c r="G758" s="4"/>
      <c r="H758" s="4"/>
      <c r="I758" s="4"/>
      <c r="J758" s="4"/>
    </row>
    <row r="759" spans="1:10" ht="14.4" x14ac:dyDescent="0.55000000000000004">
      <c r="A759" s="4"/>
      <c r="B759" s="4"/>
      <c r="C759" s="4"/>
      <c r="D759" s="4"/>
      <c r="E759" s="4"/>
      <c r="F759" s="4"/>
      <c r="G759" s="4"/>
      <c r="H759" s="4"/>
      <c r="I759" s="4"/>
      <c r="J759" s="4"/>
    </row>
    <row r="760" spans="1:10" ht="14.4" x14ac:dyDescent="0.55000000000000004">
      <c r="A760" s="4"/>
      <c r="B760" s="4"/>
      <c r="C760" s="4"/>
      <c r="D760" s="4"/>
      <c r="E760" s="4"/>
      <c r="F760" s="4"/>
      <c r="G760" s="4"/>
      <c r="H760" s="4"/>
      <c r="I760" s="4"/>
      <c r="J760" s="4"/>
    </row>
    <row r="761" spans="1:10" ht="14.4" x14ac:dyDescent="0.55000000000000004">
      <c r="A761" s="4"/>
      <c r="B761" s="4"/>
      <c r="C761" s="4"/>
      <c r="D761" s="4"/>
      <c r="E761" s="4"/>
      <c r="F761" s="4"/>
      <c r="G761" s="4"/>
      <c r="H761" s="4"/>
      <c r="I761" s="4"/>
      <c r="J761" s="4"/>
    </row>
    <row r="762" spans="1:10" ht="14.4" x14ac:dyDescent="0.55000000000000004">
      <c r="A762" s="4"/>
      <c r="B762" s="4"/>
      <c r="C762" s="4"/>
      <c r="D762" s="4"/>
      <c r="E762" s="4"/>
      <c r="F762" s="4"/>
      <c r="G762" s="4"/>
      <c r="H762" s="4"/>
      <c r="I762" s="4"/>
      <c r="J762" s="4"/>
    </row>
    <row r="763" spans="1:10" ht="14.4" x14ac:dyDescent="0.55000000000000004">
      <c r="A763" s="4"/>
      <c r="B763" s="4"/>
      <c r="C763" s="4"/>
      <c r="D763" s="4"/>
      <c r="E763" s="4"/>
      <c r="F763" s="4"/>
      <c r="G763" s="4"/>
      <c r="H763" s="4"/>
      <c r="I763" s="4"/>
      <c r="J763" s="4"/>
    </row>
    <row r="764" spans="1:10" ht="14.4" x14ac:dyDescent="0.55000000000000004">
      <c r="A764" s="4"/>
      <c r="B764" s="4"/>
      <c r="C764" s="4"/>
      <c r="D764" s="4"/>
      <c r="E764" s="4"/>
      <c r="F764" s="4"/>
      <c r="G764" s="4"/>
      <c r="H764" s="4"/>
      <c r="I764" s="4"/>
      <c r="J764" s="4"/>
    </row>
    <row r="765" spans="1:10" ht="14.4" x14ac:dyDescent="0.55000000000000004">
      <c r="A765" s="4"/>
      <c r="B765" s="4"/>
      <c r="C765" s="4"/>
      <c r="D765" s="4"/>
      <c r="E765" s="4"/>
      <c r="F765" s="4"/>
      <c r="G765" s="4"/>
      <c r="H765" s="4"/>
      <c r="I765" s="4"/>
      <c r="J765" s="4"/>
    </row>
    <row r="766" spans="1:10" ht="14.4" x14ac:dyDescent="0.55000000000000004">
      <c r="A766" s="4"/>
      <c r="B766" s="4"/>
      <c r="C766" s="4"/>
      <c r="D766" s="4"/>
      <c r="E766" s="4"/>
      <c r="F766" s="4"/>
      <c r="G766" s="4"/>
      <c r="H766" s="4"/>
      <c r="I766" s="4"/>
      <c r="J766" s="4"/>
    </row>
    <row r="767" spans="1:10" ht="14.4" x14ac:dyDescent="0.55000000000000004">
      <c r="A767" s="4"/>
      <c r="B767" s="4"/>
      <c r="C767" s="4"/>
      <c r="D767" s="4"/>
      <c r="E767" s="4"/>
      <c r="F767" s="4"/>
      <c r="G767" s="4"/>
      <c r="H767" s="4"/>
      <c r="I767" s="4"/>
      <c r="J767" s="4"/>
    </row>
    <row r="768" spans="1:10" ht="14.4" x14ac:dyDescent="0.55000000000000004">
      <c r="A768" s="4"/>
      <c r="B768" s="4"/>
      <c r="C768" s="4"/>
      <c r="D768" s="4"/>
      <c r="E768" s="4"/>
      <c r="F768" s="4"/>
      <c r="G768" s="4"/>
      <c r="H768" s="4"/>
      <c r="I768" s="4"/>
      <c r="J768" s="4"/>
    </row>
    <row r="769" spans="1:10" ht="14.4" x14ac:dyDescent="0.55000000000000004">
      <c r="A769" s="4"/>
      <c r="B769" s="4"/>
      <c r="C769" s="4"/>
      <c r="D769" s="4"/>
      <c r="E769" s="4"/>
      <c r="F769" s="4"/>
      <c r="G769" s="4"/>
      <c r="H769" s="4"/>
      <c r="I769" s="4"/>
      <c r="J769" s="4"/>
    </row>
    <row r="770" spans="1:10" ht="14.4" x14ac:dyDescent="0.55000000000000004">
      <c r="A770" s="4"/>
      <c r="B770" s="4"/>
      <c r="C770" s="4"/>
      <c r="D770" s="4"/>
      <c r="E770" s="4"/>
      <c r="F770" s="4"/>
      <c r="G770" s="4"/>
      <c r="H770" s="4"/>
      <c r="I770" s="4"/>
      <c r="J770" s="4"/>
    </row>
    <row r="771" spans="1:10" ht="14.4" x14ac:dyDescent="0.55000000000000004">
      <c r="A771" s="4"/>
      <c r="B771" s="4"/>
      <c r="C771" s="4"/>
      <c r="D771" s="4"/>
      <c r="E771" s="4"/>
      <c r="F771" s="4"/>
      <c r="G771" s="4"/>
      <c r="H771" s="4"/>
      <c r="I771" s="4"/>
      <c r="J771" s="4"/>
    </row>
    <row r="772" spans="1:10" ht="14.4" x14ac:dyDescent="0.55000000000000004">
      <c r="A772" s="4"/>
      <c r="B772" s="4"/>
      <c r="C772" s="4"/>
      <c r="D772" s="4"/>
      <c r="E772" s="4"/>
      <c r="F772" s="4"/>
      <c r="G772" s="4"/>
      <c r="H772" s="4"/>
      <c r="I772" s="4"/>
      <c r="J772" s="4"/>
    </row>
    <row r="773" spans="1:10" ht="14.4" x14ac:dyDescent="0.55000000000000004">
      <c r="A773" s="4"/>
      <c r="B773" s="4"/>
      <c r="C773" s="4"/>
      <c r="D773" s="4"/>
      <c r="E773" s="4"/>
      <c r="F773" s="4"/>
      <c r="G773" s="4"/>
      <c r="H773" s="4"/>
      <c r="I773" s="4"/>
      <c r="J773" s="4"/>
    </row>
    <row r="774" spans="1:10" ht="14.4" x14ac:dyDescent="0.55000000000000004">
      <c r="A774" s="4"/>
      <c r="B774" s="4"/>
      <c r="C774" s="4"/>
      <c r="D774" s="4"/>
      <c r="E774" s="4"/>
      <c r="F774" s="4"/>
      <c r="G774" s="4"/>
      <c r="H774" s="4"/>
      <c r="I774" s="4"/>
      <c r="J774" s="4"/>
    </row>
    <row r="775" spans="1:10" ht="14.4" x14ac:dyDescent="0.55000000000000004">
      <c r="A775" s="4"/>
      <c r="B775" s="4"/>
      <c r="C775" s="4"/>
      <c r="D775" s="4"/>
      <c r="E775" s="4"/>
      <c r="F775" s="4"/>
      <c r="G775" s="4"/>
      <c r="H775" s="4"/>
      <c r="I775" s="4"/>
      <c r="J775" s="4"/>
    </row>
    <row r="776" spans="1:10" ht="14.4" x14ac:dyDescent="0.55000000000000004">
      <c r="A776" s="4"/>
      <c r="B776" s="4"/>
      <c r="C776" s="4"/>
      <c r="D776" s="4"/>
      <c r="E776" s="4"/>
      <c r="F776" s="4"/>
      <c r="G776" s="4"/>
      <c r="H776" s="4"/>
      <c r="I776" s="4"/>
      <c r="J776" s="4"/>
    </row>
    <row r="777" spans="1:10" ht="14.4" x14ac:dyDescent="0.55000000000000004">
      <c r="A777" s="4"/>
      <c r="B777" s="4"/>
      <c r="C777" s="4"/>
      <c r="D777" s="4"/>
      <c r="E777" s="4"/>
      <c r="F777" s="4"/>
      <c r="G777" s="4"/>
      <c r="H777" s="4"/>
      <c r="I777" s="4"/>
      <c r="J777" s="4"/>
    </row>
    <row r="778" spans="1:10" ht="14.4" x14ac:dyDescent="0.55000000000000004">
      <c r="A778" s="4"/>
      <c r="B778" s="4"/>
      <c r="C778" s="4"/>
      <c r="D778" s="4"/>
      <c r="E778" s="4"/>
      <c r="F778" s="4"/>
      <c r="G778" s="4"/>
      <c r="H778" s="4"/>
      <c r="I778" s="4"/>
      <c r="J778" s="4"/>
    </row>
    <row r="779" spans="1:10" ht="14.4" x14ac:dyDescent="0.55000000000000004">
      <c r="A779" s="4"/>
      <c r="B779" s="4"/>
      <c r="C779" s="4"/>
      <c r="D779" s="4"/>
      <c r="E779" s="4"/>
      <c r="F779" s="4"/>
      <c r="G779" s="4"/>
      <c r="H779" s="4"/>
      <c r="I779" s="4"/>
      <c r="J779" s="4"/>
    </row>
    <row r="780" spans="1:10" ht="14.4" x14ac:dyDescent="0.55000000000000004">
      <c r="A780" s="4"/>
      <c r="B780" s="4"/>
      <c r="C780" s="4"/>
      <c r="D780" s="4"/>
      <c r="E780" s="4"/>
      <c r="F780" s="4"/>
      <c r="G780" s="4"/>
      <c r="H780" s="4"/>
      <c r="I780" s="4"/>
      <c r="J780" s="4"/>
    </row>
    <row r="781" spans="1:10" ht="14.4" x14ac:dyDescent="0.55000000000000004">
      <c r="A781" s="4"/>
      <c r="B781" s="4"/>
      <c r="C781" s="4"/>
      <c r="D781" s="4"/>
      <c r="E781" s="4"/>
      <c r="F781" s="4"/>
      <c r="G781" s="4"/>
      <c r="H781" s="4"/>
      <c r="I781" s="4"/>
      <c r="J781" s="4"/>
    </row>
    <row r="782" spans="1:10" ht="14.4" x14ac:dyDescent="0.55000000000000004">
      <c r="A782" s="4"/>
      <c r="B782" s="4"/>
      <c r="C782" s="4"/>
      <c r="D782" s="4"/>
      <c r="E782" s="4"/>
      <c r="F782" s="4"/>
      <c r="G782" s="4"/>
      <c r="H782" s="4"/>
      <c r="I782" s="4"/>
      <c r="J782" s="4"/>
    </row>
    <row r="783" spans="1:10" ht="14.4" x14ac:dyDescent="0.55000000000000004">
      <c r="A783" s="4"/>
      <c r="B783" s="4"/>
      <c r="C783" s="4"/>
      <c r="D783" s="4"/>
      <c r="E783" s="4"/>
      <c r="F783" s="4"/>
      <c r="G783" s="4"/>
      <c r="H783" s="4"/>
      <c r="I783" s="4"/>
      <c r="J783" s="4"/>
    </row>
    <row r="784" spans="1:10" ht="14.4" x14ac:dyDescent="0.55000000000000004">
      <c r="A784" s="4"/>
      <c r="B784" s="4"/>
      <c r="C784" s="4"/>
      <c r="D784" s="4"/>
      <c r="E784" s="4"/>
      <c r="F784" s="4"/>
      <c r="G784" s="4"/>
      <c r="H784" s="4"/>
      <c r="I784" s="4"/>
      <c r="J784" s="4"/>
    </row>
    <row r="785" spans="1:10" ht="14.4" x14ac:dyDescent="0.55000000000000004">
      <c r="A785" s="4"/>
      <c r="B785" s="4"/>
      <c r="C785" s="4"/>
      <c r="D785" s="4"/>
      <c r="E785" s="4"/>
      <c r="F785" s="4"/>
      <c r="G785" s="4"/>
      <c r="H785" s="4"/>
      <c r="I785" s="4"/>
      <c r="J785" s="4"/>
    </row>
    <row r="786" spans="1:10" ht="14.4" x14ac:dyDescent="0.55000000000000004">
      <c r="A786" s="4"/>
      <c r="B786" s="4"/>
      <c r="C786" s="4"/>
      <c r="D786" s="4"/>
      <c r="E786" s="4"/>
      <c r="F786" s="4"/>
      <c r="G786" s="4"/>
      <c r="H786" s="4"/>
      <c r="I786" s="4"/>
      <c r="J786" s="4"/>
    </row>
    <row r="787" spans="1:10" ht="14.4" x14ac:dyDescent="0.55000000000000004">
      <c r="A787" s="4"/>
      <c r="B787" s="4"/>
      <c r="C787" s="4"/>
      <c r="D787" s="4"/>
      <c r="E787" s="4"/>
      <c r="F787" s="4"/>
      <c r="G787" s="4"/>
      <c r="H787" s="4"/>
      <c r="I787" s="4"/>
      <c r="J787" s="4"/>
    </row>
    <row r="788" spans="1:10" ht="14.4" x14ac:dyDescent="0.55000000000000004">
      <c r="A788" s="4"/>
      <c r="B788" s="4"/>
      <c r="C788" s="4"/>
      <c r="D788" s="4"/>
      <c r="E788" s="4"/>
      <c r="F788" s="4"/>
      <c r="G788" s="4"/>
      <c r="H788" s="4"/>
      <c r="I788" s="4"/>
      <c r="J788" s="4"/>
    </row>
    <row r="789" spans="1:10" ht="14.4" x14ac:dyDescent="0.55000000000000004">
      <c r="A789" s="4"/>
      <c r="B789" s="4"/>
      <c r="C789" s="4"/>
      <c r="D789" s="4"/>
      <c r="E789" s="4"/>
      <c r="F789" s="4"/>
      <c r="G789" s="4"/>
      <c r="H789" s="4"/>
      <c r="I789" s="4"/>
      <c r="J789" s="4"/>
    </row>
    <row r="790" spans="1:10" ht="14.4" x14ac:dyDescent="0.55000000000000004">
      <c r="A790" s="4"/>
      <c r="B790" s="4"/>
      <c r="C790" s="4"/>
      <c r="D790" s="4"/>
      <c r="E790" s="4"/>
      <c r="F790" s="4"/>
      <c r="G790" s="4"/>
      <c r="H790" s="4"/>
      <c r="I790" s="4"/>
      <c r="J790" s="4"/>
    </row>
    <row r="791" spans="1:10" ht="14.4" x14ac:dyDescent="0.55000000000000004">
      <c r="A791" s="4"/>
      <c r="B791" s="4"/>
      <c r="C791" s="4"/>
      <c r="D791" s="4"/>
      <c r="E791" s="4"/>
      <c r="F791" s="4"/>
      <c r="G791" s="4"/>
      <c r="H791" s="4"/>
      <c r="I791" s="4"/>
      <c r="J791" s="4"/>
    </row>
    <row r="792" spans="1:10" ht="14.4" x14ac:dyDescent="0.55000000000000004">
      <c r="A792" s="4"/>
      <c r="B792" s="4"/>
      <c r="C792" s="4"/>
      <c r="D792" s="4"/>
      <c r="E792" s="4"/>
      <c r="F792" s="4"/>
      <c r="G792" s="4"/>
      <c r="H792" s="4"/>
      <c r="I792" s="4"/>
      <c r="J792" s="4"/>
    </row>
    <row r="793" spans="1:10" ht="14.4" x14ac:dyDescent="0.55000000000000004">
      <c r="A793" s="4"/>
      <c r="B793" s="4"/>
      <c r="C793" s="4"/>
      <c r="D793" s="4"/>
      <c r="E793" s="4"/>
      <c r="F793" s="4"/>
      <c r="G793" s="4"/>
      <c r="H793" s="4"/>
      <c r="I793" s="4"/>
      <c r="J793" s="4"/>
    </row>
    <row r="794" spans="1:10" ht="14.4" x14ac:dyDescent="0.55000000000000004">
      <c r="A794" s="4"/>
      <c r="B794" s="4"/>
      <c r="C794" s="4"/>
      <c r="D794" s="4"/>
      <c r="E794" s="4"/>
      <c r="F794" s="4"/>
      <c r="G794" s="4"/>
      <c r="H794" s="4"/>
      <c r="I794" s="4"/>
      <c r="J794" s="4"/>
    </row>
    <row r="795" spans="1:10" ht="14.4" x14ac:dyDescent="0.55000000000000004">
      <c r="A795" s="4"/>
      <c r="B795" s="4"/>
      <c r="C795" s="4"/>
      <c r="D795" s="4"/>
      <c r="E795" s="4"/>
      <c r="F795" s="4"/>
      <c r="G795" s="4"/>
      <c r="H795" s="4"/>
      <c r="I795" s="4"/>
      <c r="J795" s="4"/>
    </row>
    <row r="796" spans="1:10" ht="14.4" x14ac:dyDescent="0.55000000000000004">
      <c r="A796" s="4"/>
      <c r="B796" s="4"/>
      <c r="C796" s="4"/>
      <c r="D796" s="4"/>
      <c r="E796" s="4"/>
      <c r="F796" s="4"/>
      <c r="G796" s="4"/>
      <c r="H796" s="4"/>
      <c r="I796" s="4"/>
      <c r="J796" s="4"/>
    </row>
    <row r="797" spans="1:10" ht="14.4" x14ac:dyDescent="0.55000000000000004">
      <c r="A797" s="4"/>
      <c r="B797" s="4"/>
      <c r="C797" s="4"/>
      <c r="D797" s="4"/>
      <c r="E797" s="4"/>
      <c r="F797" s="4"/>
      <c r="G797" s="4"/>
      <c r="H797" s="4"/>
      <c r="I797" s="4"/>
      <c r="J797" s="4"/>
    </row>
    <row r="798" spans="1:10" ht="14.4" x14ac:dyDescent="0.55000000000000004">
      <c r="A798" s="4"/>
      <c r="B798" s="4"/>
      <c r="C798" s="4"/>
      <c r="D798" s="4"/>
      <c r="E798" s="4"/>
      <c r="F798" s="4"/>
      <c r="G798" s="4"/>
      <c r="H798" s="4"/>
      <c r="I798" s="4"/>
      <c r="J798" s="4"/>
    </row>
    <row r="799" spans="1:10" ht="14.4" x14ac:dyDescent="0.55000000000000004">
      <c r="A799" s="4"/>
      <c r="B799" s="4"/>
      <c r="C799" s="4"/>
      <c r="D799" s="4"/>
      <c r="E799" s="4"/>
      <c r="F799" s="4"/>
      <c r="G799" s="4"/>
      <c r="H799" s="4"/>
      <c r="I799" s="4"/>
      <c r="J799" s="4"/>
    </row>
    <row r="800" spans="1:10" ht="14.4" x14ac:dyDescent="0.55000000000000004">
      <c r="A800" s="4"/>
      <c r="B800" s="4"/>
      <c r="C800" s="4"/>
      <c r="D800" s="4"/>
      <c r="E800" s="4"/>
      <c r="F800" s="4"/>
      <c r="G800" s="4"/>
      <c r="H800" s="4"/>
      <c r="I800" s="4"/>
      <c r="J800" s="4"/>
    </row>
    <row r="801" spans="1:10" ht="14.4" x14ac:dyDescent="0.55000000000000004">
      <c r="A801" s="4"/>
      <c r="B801" s="4"/>
      <c r="C801" s="4"/>
      <c r="D801" s="4"/>
      <c r="E801" s="4"/>
      <c r="F801" s="4"/>
      <c r="G801" s="4"/>
      <c r="H801" s="4"/>
      <c r="I801" s="4"/>
      <c r="J801" s="4"/>
    </row>
    <row r="802" spans="1:10" ht="14.4" x14ac:dyDescent="0.55000000000000004">
      <c r="A802" s="4"/>
      <c r="B802" s="4"/>
      <c r="C802" s="4"/>
      <c r="D802" s="4"/>
      <c r="E802" s="4"/>
      <c r="F802" s="4"/>
      <c r="G802" s="4"/>
      <c r="H802" s="4"/>
      <c r="I802" s="4"/>
      <c r="J802" s="4"/>
    </row>
    <row r="803" spans="1:10" ht="14.4" x14ac:dyDescent="0.55000000000000004">
      <c r="A803" s="4"/>
      <c r="B803" s="4"/>
      <c r="C803" s="4"/>
      <c r="D803" s="4"/>
      <c r="E803" s="4"/>
      <c r="F803" s="4"/>
      <c r="G803" s="4"/>
      <c r="H803" s="4"/>
      <c r="I803" s="4"/>
      <c r="J803" s="4"/>
    </row>
    <row r="804" spans="1:10" ht="14.4" x14ac:dyDescent="0.55000000000000004">
      <c r="A804" s="4"/>
      <c r="B804" s="4"/>
      <c r="C804" s="4"/>
      <c r="D804" s="4"/>
      <c r="E804" s="4"/>
      <c r="F804" s="4"/>
      <c r="G804" s="4"/>
      <c r="H804" s="4"/>
      <c r="I804" s="4"/>
      <c r="J804" s="4"/>
    </row>
    <row r="805" spans="1:10" ht="14.4" x14ac:dyDescent="0.55000000000000004">
      <c r="A805" s="4"/>
      <c r="B805" s="4"/>
      <c r="C805" s="4"/>
      <c r="D805" s="4"/>
      <c r="E805" s="4"/>
      <c r="F805" s="4"/>
      <c r="G805" s="4"/>
      <c r="H805" s="4"/>
      <c r="I805" s="4"/>
      <c r="J805" s="4"/>
    </row>
    <row r="806" spans="1:10" ht="14.4" x14ac:dyDescent="0.55000000000000004">
      <c r="A806" s="4"/>
      <c r="B806" s="4"/>
      <c r="C806" s="4"/>
      <c r="D806" s="4"/>
      <c r="E806" s="4"/>
      <c r="F806" s="4"/>
      <c r="G806" s="4"/>
      <c r="H806" s="4"/>
      <c r="I806" s="4"/>
      <c r="J806" s="4"/>
    </row>
    <row r="807" spans="1:10" ht="14.4" x14ac:dyDescent="0.55000000000000004">
      <c r="A807" s="4"/>
      <c r="B807" s="4"/>
      <c r="C807" s="4"/>
      <c r="D807" s="4"/>
      <c r="E807" s="4"/>
      <c r="F807" s="4"/>
      <c r="G807" s="4"/>
      <c r="H807" s="4"/>
      <c r="I807" s="4"/>
      <c r="J807" s="4"/>
    </row>
    <row r="808" spans="1:10" ht="14.4" x14ac:dyDescent="0.55000000000000004">
      <c r="A808" s="4"/>
      <c r="B808" s="4"/>
      <c r="C808" s="4"/>
      <c r="D808" s="4"/>
      <c r="E808" s="4"/>
      <c r="F808" s="4"/>
      <c r="G808" s="4"/>
      <c r="H808" s="4"/>
      <c r="I808" s="4"/>
      <c r="J808" s="4"/>
    </row>
    <row r="809" spans="1:10" ht="14.4" x14ac:dyDescent="0.55000000000000004">
      <c r="A809" s="4"/>
      <c r="B809" s="4"/>
      <c r="C809" s="4"/>
      <c r="D809" s="4"/>
      <c r="E809" s="4"/>
      <c r="F809" s="4"/>
      <c r="G809" s="4"/>
      <c r="H809" s="4"/>
      <c r="I809" s="4"/>
      <c r="J809" s="4"/>
    </row>
    <row r="810" spans="1:10" ht="14.4" x14ac:dyDescent="0.55000000000000004">
      <c r="A810" s="4"/>
      <c r="B810" s="4"/>
      <c r="C810" s="4"/>
      <c r="D810" s="4"/>
      <c r="E810" s="4"/>
      <c r="F810" s="4"/>
      <c r="G810" s="4"/>
      <c r="H810" s="4"/>
      <c r="I810" s="4"/>
      <c r="J810" s="4"/>
    </row>
    <row r="811" spans="1:10" ht="14.4" x14ac:dyDescent="0.55000000000000004">
      <c r="A811" s="4"/>
      <c r="B811" s="4"/>
      <c r="C811" s="4"/>
      <c r="D811" s="4"/>
      <c r="E811" s="4"/>
      <c r="F811" s="4"/>
      <c r="G811" s="4"/>
      <c r="H811" s="4"/>
      <c r="I811" s="4"/>
      <c r="J811" s="4"/>
    </row>
    <row r="812" spans="1:10" ht="14.4" x14ac:dyDescent="0.55000000000000004">
      <c r="A812" s="4"/>
      <c r="B812" s="4"/>
      <c r="C812" s="4"/>
      <c r="D812" s="4"/>
      <c r="E812" s="4"/>
      <c r="F812" s="4"/>
      <c r="G812" s="4"/>
      <c r="H812" s="4"/>
      <c r="I812" s="4"/>
      <c r="J812" s="4"/>
    </row>
    <row r="813" spans="1:10" ht="14.4" x14ac:dyDescent="0.55000000000000004">
      <c r="A813" s="4"/>
      <c r="B813" s="4"/>
      <c r="C813" s="4"/>
      <c r="D813" s="4"/>
      <c r="E813" s="4"/>
      <c r="F813" s="4"/>
      <c r="G813" s="4"/>
      <c r="H813" s="4"/>
      <c r="I813" s="4"/>
      <c r="J813" s="4"/>
    </row>
    <row r="814" spans="1:10" ht="14.4" x14ac:dyDescent="0.55000000000000004">
      <c r="A814" s="4"/>
      <c r="B814" s="4"/>
      <c r="C814" s="4"/>
      <c r="D814" s="4"/>
      <c r="E814" s="4"/>
      <c r="F814" s="4"/>
      <c r="G814" s="4"/>
      <c r="H814" s="4"/>
      <c r="I814" s="4"/>
      <c r="J814" s="4"/>
    </row>
    <row r="815" spans="1:10" ht="14.4" x14ac:dyDescent="0.55000000000000004">
      <c r="A815" s="4"/>
      <c r="B815" s="4"/>
      <c r="C815" s="4"/>
      <c r="D815" s="4"/>
      <c r="E815" s="4"/>
      <c r="F815" s="4"/>
      <c r="G815" s="4"/>
      <c r="H815" s="4"/>
      <c r="I815" s="4"/>
      <c r="J815" s="4"/>
    </row>
    <row r="816" spans="1:10" ht="14.4" x14ac:dyDescent="0.55000000000000004">
      <c r="A816" s="4"/>
      <c r="B816" s="4"/>
      <c r="C816" s="4"/>
      <c r="D816" s="4"/>
      <c r="E816" s="4"/>
      <c r="F816" s="4"/>
      <c r="G816" s="4"/>
      <c r="H816" s="4"/>
      <c r="I816" s="4"/>
      <c r="J816" s="4"/>
    </row>
    <row r="817" spans="1:10" ht="14.4" x14ac:dyDescent="0.55000000000000004">
      <c r="A817" s="4"/>
      <c r="B817" s="4"/>
      <c r="C817" s="4"/>
      <c r="D817" s="4"/>
      <c r="E817" s="4"/>
      <c r="F817" s="4"/>
      <c r="G817" s="4"/>
      <c r="H817" s="4"/>
      <c r="I817" s="4"/>
      <c r="J817" s="4"/>
    </row>
    <row r="818" spans="1:10" ht="14.4" x14ac:dyDescent="0.55000000000000004">
      <c r="A818" s="4"/>
      <c r="B818" s="4"/>
      <c r="C818" s="4"/>
      <c r="D818" s="4"/>
      <c r="E818" s="4"/>
      <c r="F818" s="4"/>
      <c r="G818" s="4"/>
      <c r="H818" s="4"/>
      <c r="I818" s="4"/>
      <c r="J818" s="4"/>
    </row>
    <row r="819" spans="1:10" ht="14.4" x14ac:dyDescent="0.55000000000000004">
      <c r="A819" s="4"/>
      <c r="B819" s="4"/>
      <c r="C819" s="4"/>
      <c r="D819" s="4"/>
      <c r="E819" s="4"/>
      <c r="F819" s="4"/>
      <c r="G819" s="4"/>
      <c r="H819" s="4"/>
      <c r="I819" s="4"/>
      <c r="J819" s="4"/>
    </row>
    <row r="820" spans="1:10" ht="14.4" x14ac:dyDescent="0.55000000000000004">
      <c r="A820" s="4"/>
      <c r="B820" s="4"/>
      <c r="C820" s="4"/>
      <c r="D820" s="4"/>
      <c r="E820" s="4"/>
      <c r="F820" s="4"/>
      <c r="G820" s="4"/>
      <c r="H820" s="4"/>
      <c r="I820" s="4"/>
      <c r="J820" s="4"/>
    </row>
    <row r="821" spans="1:10" ht="14.4" x14ac:dyDescent="0.55000000000000004">
      <c r="A821" s="4"/>
      <c r="B821" s="4"/>
      <c r="C821" s="4"/>
      <c r="D821" s="4"/>
      <c r="E821" s="4"/>
      <c r="F821" s="4"/>
      <c r="G821" s="4"/>
      <c r="H821" s="4"/>
      <c r="I821" s="4"/>
      <c r="J821" s="4"/>
    </row>
    <row r="822" spans="1:10" ht="14.4" x14ac:dyDescent="0.55000000000000004">
      <c r="A822" s="4"/>
      <c r="B822" s="4"/>
      <c r="C822" s="4"/>
      <c r="D822" s="4"/>
      <c r="E822" s="4"/>
      <c r="F822" s="4"/>
      <c r="G822" s="4"/>
      <c r="H822" s="4"/>
      <c r="I822" s="4"/>
      <c r="J822" s="4"/>
    </row>
    <row r="823" spans="1:10" ht="14.4" x14ac:dyDescent="0.55000000000000004">
      <c r="A823" s="4"/>
      <c r="B823" s="4"/>
      <c r="C823" s="4"/>
      <c r="D823" s="4"/>
      <c r="E823" s="4"/>
      <c r="F823" s="4"/>
      <c r="G823" s="4"/>
      <c r="H823" s="4"/>
      <c r="I823" s="4"/>
      <c r="J823" s="4"/>
    </row>
    <row r="824" spans="1:10" ht="14.4" x14ac:dyDescent="0.55000000000000004">
      <c r="A824" s="4"/>
      <c r="B824" s="4"/>
      <c r="C824" s="4"/>
      <c r="D824" s="4"/>
      <c r="E824" s="4"/>
      <c r="F824" s="4"/>
      <c r="G824" s="4"/>
      <c r="H824" s="4"/>
      <c r="I824" s="4"/>
      <c r="J824" s="4"/>
    </row>
    <row r="825" spans="1:10" ht="14.4" x14ac:dyDescent="0.55000000000000004">
      <c r="A825" s="4"/>
      <c r="B825" s="4"/>
      <c r="C825" s="4"/>
      <c r="D825" s="4"/>
      <c r="E825" s="4"/>
      <c r="F825" s="4"/>
      <c r="G825" s="4"/>
      <c r="H825" s="4"/>
      <c r="I825" s="4"/>
      <c r="J825" s="4"/>
    </row>
    <row r="826" spans="1:10" ht="14.4" x14ac:dyDescent="0.55000000000000004">
      <c r="A826" s="4"/>
      <c r="B826" s="4"/>
      <c r="C826" s="4"/>
      <c r="D826" s="4"/>
      <c r="E826" s="4"/>
      <c r="F826" s="4"/>
      <c r="G826" s="4"/>
      <c r="H826" s="4"/>
      <c r="I826" s="4"/>
      <c r="J826" s="4"/>
    </row>
    <row r="827" spans="1:10" ht="14.4" x14ac:dyDescent="0.55000000000000004">
      <c r="A827" s="4"/>
      <c r="B827" s="4"/>
      <c r="C827" s="4"/>
      <c r="D827" s="4"/>
      <c r="E827" s="4"/>
      <c r="F827" s="4"/>
      <c r="G827" s="4"/>
      <c r="H827" s="4"/>
      <c r="I827" s="4"/>
      <c r="J827" s="4"/>
    </row>
    <row r="828" spans="1:10" ht="14.4" x14ac:dyDescent="0.55000000000000004">
      <c r="A828" s="4"/>
      <c r="B828" s="4"/>
      <c r="C828" s="4"/>
      <c r="D828" s="4"/>
      <c r="E828" s="4"/>
      <c r="F828" s="4"/>
      <c r="G828" s="4"/>
      <c r="H828" s="4"/>
      <c r="I828" s="4"/>
      <c r="J828" s="4"/>
    </row>
    <row r="829" spans="1:10" ht="14.4" x14ac:dyDescent="0.55000000000000004">
      <c r="A829" s="4"/>
      <c r="B829" s="4"/>
      <c r="C829" s="4"/>
      <c r="D829" s="4"/>
      <c r="E829" s="4"/>
      <c r="F829" s="4"/>
      <c r="G829" s="4"/>
      <c r="H829" s="4"/>
      <c r="I829" s="4"/>
      <c r="J829" s="4"/>
    </row>
    <row r="830" spans="1:10" ht="14.4" x14ac:dyDescent="0.55000000000000004">
      <c r="A830" s="4"/>
      <c r="B830" s="4"/>
      <c r="C830" s="4"/>
      <c r="D830" s="4"/>
      <c r="E830" s="4"/>
      <c r="F830" s="4"/>
      <c r="G830" s="4"/>
      <c r="H830" s="4"/>
      <c r="I830" s="4"/>
      <c r="J830" s="4"/>
    </row>
    <row r="831" spans="1:10" ht="14.4" x14ac:dyDescent="0.55000000000000004">
      <c r="A831" s="4"/>
      <c r="B831" s="4"/>
      <c r="C831" s="4"/>
      <c r="D831" s="4"/>
      <c r="E831" s="4"/>
      <c r="F831" s="4"/>
      <c r="G831" s="4"/>
      <c r="H831" s="4"/>
      <c r="I831" s="4"/>
      <c r="J831" s="4"/>
    </row>
    <row r="832" spans="1:10" ht="14.4" x14ac:dyDescent="0.55000000000000004">
      <c r="A832" s="4"/>
      <c r="B832" s="4"/>
      <c r="C832" s="4"/>
      <c r="D832" s="4"/>
      <c r="E832" s="4"/>
      <c r="F832" s="4"/>
      <c r="G832" s="4"/>
      <c r="H832" s="4"/>
      <c r="I832" s="4"/>
      <c r="J832" s="4"/>
    </row>
    <row r="833" spans="1:10" ht="14.4" x14ac:dyDescent="0.55000000000000004">
      <c r="A833" s="4"/>
      <c r="B833" s="4"/>
      <c r="C833" s="4"/>
      <c r="D833" s="4"/>
      <c r="E833" s="4"/>
      <c r="F833" s="4"/>
      <c r="G833" s="4"/>
      <c r="H833" s="4"/>
      <c r="I833" s="4"/>
      <c r="J833" s="4"/>
    </row>
    <row r="834" spans="1:10" ht="14.4" x14ac:dyDescent="0.55000000000000004">
      <c r="A834" s="4"/>
      <c r="B834" s="4"/>
      <c r="C834" s="4"/>
      <c r="D834" s="4"/>
      <c r="E834" s="4"/>
      <c r="F834" s="4"/>
      <c r="G834" s="4"/>
      <c r="H834" s="4"/>
      <c r="I834" s="4"/>
      <c r="J834" s="4"/>
    </row>
    <row r="835" spans="1:10" ht="14.4" x14ac:dyDescent="0.55000000000000004">
      <c r="A835" s="4"/>
      <c r="B835" s="4"/>
      <c r="C835" s="4"/>
      <c r="D835" s="4"/>
      <c r="E835" s="4"/>
      <c r="F835" s="4"/>
      <c r="G835" s="4"/>
      <c r="H835" s="4"/>
      <c r="I835" s="4"/>
      <c r="J835" s="4"/>
    </row>
    <row r="836" spans="1:10" ht="14.4" x14ac:dyDescent="0.55000000000000004">
      <c r="A836" s="4"/>
      <c r="B836" s="4"/>
      <c r="C836" s="4"/>
      <c r="D836" s="4"/>
      <c r="E836" s="4"/>
      <c r="F836" s="4"/>
      <c r="G836" s="4"/>
      <c r="H836" s="4"/>
      <c r="I836" s="4"/>
      <c r="J836" s="4"/>
    </row>
    <row r="837" spans="1:10" ht="14.4" x14ac:dyDescent="0.55000000000000004">
      <c r="A837" s="4"/>
      <c r="B837" s="4"/>
      <c r="C837" s="4"/>
      <c r="D837" s="4"/>
      <c r="E837" s="4"/>
      <c r="F837" s="4"/>
      <c r="G837" s="4"/>
      <c r="H837" s="4"/>
      <c r="I837" s="4"/>
      <c r="J837" s="4"/>
    </row>
    <row r="838" spans="1:10" ht="14.4" x14ac:dyDescent="0.55000000000000004">
      <c r="A838" s="4"/>
      <c r="B838" s="4"/>
      <c r="C838" s="4"/>
      <c r="D838" s="4"/>
      <c r="E838" s="4"/>
      <c r="F838" s="4"/>
      <c r="G838" s="4"/>
      <c r="H838" s="4"/>
      <c r="I838" s="4"/>
      <c r="J838" s="4"/>
    </row>
    <row r="839" spans="1:10" ht="14.4" x14ac:dyDescent="0.55000000000000004">
      <c r="A839" s="4"/>
      <c r="B839" s="4"/>
      <c r="C839" s="4"/>
      <c r="D839" s="4"/>
      <c r="E839" s="4"/>
      <c r="F839" s="4"/>
      <c r="G839" s="4"/>
      <c r="H839" s="4"/>
      <c r="I839" s="4"/>
      <c r="J839" s="4"/>
    </row>
    <row r="840" spans="1:10" ht="14.4" x14ac:dyDescent="0.55000000000000004">
      <c r="A840" s="4"/>
      <c r="B840" s="4"/>
      <c r="C840" s="4"/>
      <c r="D840" s="4"/>
      <c r="E840" s="4"/>
      <c r="F840" s="4"/>
      <c r="G840" s="4"/>
      <c r="H840" s="4"/>
      <c r="I840" s="4"/>
      <c r="J840" s="4"/>
    </row>
    <row r="841" spans="1:10" ht="14.4" x14ac:dyDescent="0.55000000000000004">
      <c r="A841" s="4"/>
      <c r="B841" s="4"/>
      <c r="C841" s="4"/>
      <c r="D841" s="4"/>
      <c r="E841" s="4"/>
      <c r="F841" s="4"/>
      <c r="G841" s="4"/>
      <c r="H841" s="4"/>
      <c r="I841" s="4"/>
      <c r="J841" s="4"/>
    </row>
    <row r="842" spans="1:10" ht="14.4" x14ac:dyDescent="0.55000000000000004">
      <c r="A842" s="4"/>
      <c r="B842" s="4"/>
      <c r="C842" s="4"/>
      <c r="D842" s="4"/>
      <c r="E842" s="4"/>
      <c r="F842" s="4"/>
      <c r="G842" s="4"/>
      <c r="H842" s="4"/>
      <c r="I842" s="4"/>
      <c r="J842" s="4"/>
    </row>
    <row r="843" spans="1:10" ht="14.4" x14ac:dyDescent="0.55000000000000004">
      <c r="A843" s="4"/>
      <c r="B843" s="4"/>
      <c r="C843" s="4"/>
      <c r="D843" s="4"/>
      <c r="E843" s="4"/>
      <c r="F843" s="4"/>
      <c r="G843" s="4"/>
      <c r="H843" s="4"/>
      <c r="I843" s="4"/>
      <c r="J843" s="4"/>
    </row>
    <row r="844" spans="1:10" ht="14.4" x14ac:dyDescent="0.55000000000000004">
      <c r="A844" s="4"/>
      <c r="B844" s="4"/>
      <c r="C844" s="4"/>
      <c r="D844" s="4"/>
      <c r="E844" s="4"/>
      <c r="F844" s="4"/>
      <c r="G844" s="4"/>
      <c r="H844" s="4"/>
      <c r="I844" s="4"/>
      <c r="J844" s="4"/>
    </row>
    <row r="845" spans="1:10" ht="14.4" x14ac:dyDescent="0.55000000000000004">
      <c r="A845" s="4"/>
      <c r="B845" s="4"/>
      <c r="C845" s="4"/>
      <c r="D845" s="4"/>
      <c r="E845" s="4"/>
      <c r="F845" s="4"/>
      <c r="G845" s="4"/>
      <c r="H845" s="4"/>
      <c r="I845" s="4"/>
      <c r="J845" s="4"/>
    </row>
    <row r="846" spans="1:10" ht="14.4" x14ac:dyDescent="0.55000000000000004">
      <c r="A846" s="4"/>
      <c r="B846" s="4"/>
      <c r="C846" s="4"/>
      <c r="D846" s="4"/>
      <c r="E846" s="4"/>
      <c r="F846" s="4"/>
      <c r="G846" s="4"/>
      <c r="H846" s="4"/>
      <c r="I846" s="4"/>
      <c r="J846" s="4"/>
    </row>
    <row r="847" spans="1:10" ht="14.4" x14ac:dyDescent="0.55000000000000004">
      <c r="A847" s="4"/>
      <c r="B847" s="4"/>
      <c r="C847" s="4"/>
      <c r="D847" s="4"/>
      <c r="E847" s="4"/>
      <c r="F847" s="4"/>
      <c r="G847" s="4"/>
      <c r="H847" s="4"/>
      <c r="I847" s="4"/>
      <c r="J847" s="4"/>
    </row>
    <row r="848" spans="1:10" ht="14.4" x14ac:dyDescent="0.55000000000000004">
      <c r="A848" s="4"/>
      <c r="B848" s="4"/>
      <c r="C848" s="4"/>
      <c r="D848" s="4"/>
      <c r="E848" s="4"/>
      <c r="F848" s="4"/>
      <c r="G848" s="4"/>
      <c r="H848" s="4"/>
      <c r="I848" s="4"/>
      <c r="J848" s="4"/>
    </row>
    <row r="849" spans="1:10" ht="14.4" x14ac:dyDescent="0.55000000000000004">
      <c r="A849" s="4"/>
      <c r="B849" s="4"/>
      <c r="C849" s="4"/>
      <c r="D849" s="4"/>
      <c r="E849" s="4"/>
      <c r="F849" s="4"/>
      <c r="G849" s="4"/>
      <c r="H849" s="4"/>
      <c r="I849" s="4"/>
      <c r="J849" s="4"/>
    </row>
    <row r="850" spans="1:10" ht="14.4" x14ac:dyDescent="0.55000000000000004">
      <c r="A850" s="4"/>
      <c r="B850" s="4"/>
      <c r="C850" s="4"/>
      <c r="D850" s="4"/>
      <c r="E850" s="4"/>
      <c r="F850" s="4"/>
      <c r="G850" s="4"/>
      <c r="H850" s="4"/>
      <c r="I850" s="4"/>
      <c r="J850" s="4"/>
    </row>
    <row r="851" spans="1:10" ht="14.4" x14ac:dyDescent="0.55000000000000004">
      <c r="A851" s="4"/>
      <c r="B851" s="4"/>
      <c r="C851" s="4"/>
      <c r="D851" s="4"/>
      <c r="E851" s="4"/>
      <c r="F851" s="4"/>
      <c r="G851" s="4"/>
      <c r="H851" s="4"/>
      <c r="I851" s="4"/>
      <c r="J851" s="4"/>
    </row>
    <row r="852" spans="1:10" ht="14.4" x14ac:dyDescent="0.55000000000000004">
      <c r="A852" s="4"/>
      <c r="B852" s="4"/>
      <c r="C852" s="4"/>
      <c r="D852" s="4"/>
      <c r="E852" s="4"/>
      <c r="F852" s="4"/>
      <c r="G852" s="4"/>
      <c r="H852" s="4"/>
      <c r="I852" s="4"/>
      <c r="J852" s="4"/>
    </row>
    <row r="853" spans="1:10" ht="14.4" x14ac:dyDescent="0.55000000000000004">
      <c r="A853" s="4"/>
      <c r="B853" s="4"/>
      <c r="C853" s="4"/>
      <c r="D853" s="4"/>
      <c r="E853" s="4"/>
      <c r="F853" s="4"/>
      <c r="G853" s="4"/>
      <c r="H853" s="4"/>
      <c r="I853" s="4"/>
      <c r="J853" s="4"/>
    </row>
    <row r="854" spans="1:10" ht="14.4" x14ac:dyDescent="0.55000000000000004">
      <c r="A854" s="4"/>
      <c r="B854" s="4"/>
      <c r="C854" s="4"/>
      <c r="D854" s="4"/>
      <c r="E854" s="4"/>
      <c r="F854" s="4"/>
      <c r="G854" s="4"/>
      <c r="H854" s="4"/>
      <c r="I854" s="4"/>
      <c r="J854" s="4"/>
    </row>
    <row r="855" spans="1:10" ht="14.4" x14ac:dyDescent="0.55000000000000004">
      <c r="A855" s="4"/>
      <c r="B855" s="4"/>
      <c r="C855" s="4"/>
      <c r="D855" s="4"/>
      <c r="E855" s="4"/>
      <c r="F855" s="4"/>
      <c r="G855" s="4"/>
      <c r="H855" s="4"/>
      <c r="I855" s="4"/>
      <c r="J855" s="4"/>
    </row>
    <row r="856" spans="1:10" ht="14.4" x14ac:dyDescent="0.55000000000000004">
      <c r="A856" s="4"/>
      <c r="B856" s="4"/>
      <c r="C856" s="4"/>
      <c r="D856" s="4"/>
      <c r="E856" s="4"/>
      <c r="F856" s="4"/>
      <c r="G856" s="4"/>
      <c r="H856" s="4"/>
      <c r="I856" s="4"/>
      <c r="J856" s="4"/>
    </row>
    <row r="857" spans="1:10" ht="14.4" x14ac:dyDescent="0.55000000000000004">
      <c r="A857" s="4"/>
      <c r="B857" s="4"/>
      <c r="C857" s="4"/>
      <c r="D857" s="4"/>
      <c r="E857" s="4"/>
      <c r="F857" s="4"/>
      <c r="G857" s="4"/>
      <c r="H857" s="4"/>
      <c r="I857" s="4"/>
      <c r="J857" s="4"/>
    </row>
    <row r="858" spans="1:10" ht="14.4" x14ac:dyDescent="0.55000000000000004">
      <c r="A858" s="4"/>
      <c r="B858" s="4"/>
      <c r="C858" s="4"/>
      <c r="D858" s="4"/>
      <c r="E858" s="4"/>
      <c r="F858" s="4"/>
      <c r="G858" s="4"/>
      <c r="H858" s="4"/>
      <c r="I858" s="4"/>
      <c r="J858" s="4"/>
    </row>
    <row r="859" spans="1:10" ht="14.4" x14ac:dyDescent="0.55000000000000004">
      <c r="A859" s="4"/>
      <c r="B859" s="4"/>
      <c r="C859" s="4"/>
      <c r="D859" s="4"/>
      <c r="E859" s="4"/>
      <c r="F859" s="4"/>
      <c r="G859" s="4"/>
      <c r="H859" s="4"/>
      <c r="I859" s="4"/>
      <c r="J859" s="4"/>
    </row>
    <row r="860" spans="1:10" ht="14.4" x14ac:dyDescent="0.55000000000000004">
      <c r="A860" s="4"/>
      <c r="B860" s="4"/>
      <c r="C860" s="4"/>
      <c r="D860" s="4"/>
      <c r="E860" s="4"/>
      <c r="F860" s="4"/>
      <c r="G860" s="4"/>
      <c r="H860" s="4"/>
      <c r="I860" s="4"/>
      <c r="J860" s="4"/>
    </row>
    <row r="861" spans="1:10" ht="14.4" x14ac:dyDescent="0.55000000000000004">
      <c r="A861" s="4"/>
      <c r="B861" s="4"/>
      <c r="C861" s="4"/>
      <c r="D861" s="4"/>
      <c r="E861" s="4"/>
      <c r="F861" s="4"/>
      <c r="G861" s="4"/>
      <c r="H861" s="4"/>
      <c r="I861" s="4"/>
      <c r="J861" s="4"/>
    </row>
    <row r="862" spans="1:10" ht="14.4" x14ac:dyDescent="0.55000000000000004">
      <c r="A862" s="4"/>
      <c r="B862" s="4"/>
      <c r="C862" s="4"/>
      <c r="D862" s="4"/>
      <c r="E862" s="4"/>
      <c r="F862" s="4"/>
      <c r="G862" s="4"/>
      <c r="H862" s="4"/>
      <c r="I862" s="4"/>
      <c r="J862" s="4"/>
    </row>
    <row r="863" spans="1:10" ht="14.4" x14ac:dyDescent="0.55000000000000004">
      <c r="A863" s="4"/>
      <c r="B863" s="4"/>
      <c r="C863" s="4"/>
      <c r="D863" s="4"/>
      <c r="E863" s="4"/>
      <c r="F863" s="4"/>
      <c r="G863" s="4"/>
      <c r="H863" s="4"/>
      <c r="I863" s="4"/>
      <c r="J863" s="4"/>
    </row>
    <row r="864" spans="1:10" ht="14.4" x14ac:dyDescent="0.55000000000000004">
      <c r="A864" s="4"/>
      <c r="B864" s="4"/>
      <c r="C864" s="4"/>
      <c r="D864" s="4"/>
      <c r="E864" s="4"/>
      <c r="F864" s="4"/>
      <c r="G864" s="4"/>
      <c r="H864" s="4"/>
      <c r="I864" s="4"/>
      <c r="J864" s="4"/>
    </row>
    <row r="865" spans="1:10" ht="14.4" x14ac:dyDescent="0.55000000000000004">
      <c r="A865" s="4"/>
      <c r="B865" s="4"/>
      <c r="C865" s="4"/>
      <c r="D865" s="4"/>
      <c r="E865" s="4"/>
      <c r="F865" s="4"/>
      <c r="G865" s="4"/>
      <c r="H865" s="4"/>
      <c r="I865" s="4"/>
      <c r="J865" s="4"/>
    </row>
    <row r="866" spans="1:10" ht="14.4" x14ac:dyDescent="0.55000000000000004">
      <c r="A866" s="4"/>
      <c r="B866" s="4"/>
      <c r="C866" s="4"/>
      <c r="D866" s="4"/>
      <c r="E866" s="4"/>
      <c r="F866" s="4"/>
      <c r="G866" s="4"/>
      <c r="H866" s="4"/>
      <c r="I866" s="4"/>
      <c r="J866" s="4"/>
    </row>
    <row r="867" spans="1:10" ht="14.4" x14ac:dyDescent="0.55000000000000004">
      <c r="A867" s="4"/>
      <c r="B867" s="4"/>
      <c r="C867" s="4"/>
      <c r="D867" s="4"/>
      <c r="E867" s="4"/>
      <c r="F867" s="4"/>
      <c r="G867" s="4"/>
      <c r="H867" s="4"/>
      <c r="I867" s="4"/>
      <c r="J867" s="4"/>
    </row>
    <row r="868" spans="1:10" ht="14.4" x14ac:dyDescent="0.55000000000000004">
      <c r="A868" s="4"/>
      <c r="B868" s="4"/>
      <c r="C868" s="4"/>
      <c r="D868" s="4"/>
      <c r="E868" s="4"/>
      <c r="F868" s="4"/>
      <c r="G868" s="4"/>
      <c r="H868" s="4"/>
      <c r="I868" s="4"/>
      <c r="J868" s="4"/>
    </row>
    <row r="869" spans="1:10" ht="14.4" x14ac:dyDescent="0.55000000000000004">
      <c r="A869" s="4"/>
      <c r="B869" s="4"/>
      <c r="C869" s="4"/>
      <c r="D869" s="4"/>
      <c r="E869" s="4"/>
      <c r="F869" s="4"/>
      <c r="G869" s="4"/>
      <c r="H869" s="4"/>
      <c r="I869" s="4"/>
      <c r="J869" s="4"/>
    </row>
    <row r="870" spans="1:10" ht="14.4" x14ac:dyDescent="0.55000000000000004">
      <c r="A870" s="4"/>
      <c r="B870" s="4"/>
      <c r="C870" s="4"/>
      <c r="D870" s="4"/>
      <c r="E870" s="4"/>
      <c r="F870" s="4"/>
      <c r="G870" s="4"/>
      <c r="H870" s="4"/>
      <c r="I870" s="4"/>
      <c r="J870" s="4"/>
    </row>
    <row r="871" spans="1:10" ht="14.4" x14ac:dyDescent="0.55000000000000004">
      <c r="A871" s="4"/>
      <c r="B871" s="4"/>
      <c r="C871" s="4"/>
      <c r="D871" s="4"/>
      <c r="E871" s="4"/>
      <c r="F871" s="4"/>
      <c r="G871" s="4"/>
      <c r="H871" s="4"/>
      <c r="I871" s="4"/>
      <c r="J871" s="4"/>
    </row>
    <row r="872" spans="1:10" ht="14.4" x14ac:dyDescent="0.55000000000000004">
      <c r="A872" s="4"/>
      <c r="B872" s="4"/>
      <c r="C872" s="4"/>
      <c r="D872" s="4"/>
      <c r="E872" s="4"/>
      <c r="F872" s="4"/>
      <c r="G872" s="4"/>
      <c r="H872" s="4"/>
      <c r="I872" s="4"/>
      <c r="J872" s="4"/>
    </row>
    <row r="873" spans="1:10" ht="14.4" x14ac:dyDescent="0.55000000000000004">
      <c r="A873" s="4"/>
      <c r="B873" s="4"/>
      <c r="C873" s="4"/>
      <c r="D873" s="4"/>
      <c r="E873" s="4"/>
      <c r="F873" s="4"/>
      <c r="G873" s="4"/>
      <c r="H873" s="4"/>
      <c r="I873" s="4"/>
      <c r="J873" s="4"/>
    </row>
    <row r="874" spans="1:10" ht="14.4" x14ac:dyDescent="0.55000000000000004">
      <c r="A874" s="4"/>
      <c r="B874" s="4"/>
      <c r="C874" s="4"/>
      <c r="D874" s="4"/>
      <c r="E874" s="4"/>
      <c r="F874" s="4"/>
      <c r="G874" s="4"/>
      <c r="H874" s="4"/>
      <c r="I874" s="4"/>
      <c r="J874" s="4"/>
    </row>
    <row r="875" spans="1:10" ht="14.4" x14ac:dyDescent="0.55000000000000004">
      <c r="A875" s="4"/>
      <c r="B875" s="4"/>
      <c r="C875" s="4"/>
      <c r="D875" s="4"/>
      <c r="E875" s="4"/>
      <c r="F875" s="4"/>
      <c r="G875" s="4"/>
      <c r="H875" s="4"/>
      <c r="I875" s="4"/>
      <c r="J875" s="4"/>
    </row>
    <row r="876" spans="1:10" ht="14.4" x14ac:dyDescent="0.55000000000000004">
      <c r="A876" s="4"/>
      <c r="B876" s="4"/>
      <c r="C876" s="4"/>
      <c r="D876" s="4"/>
      <c r="E876" s="4"/>
      <c r="F876" s="4"/>
      <c r="G876" s="4"/>
      <c r="H876" s="4"/>
      <c r="I876" s="4"/>
      <c r="J876" s="4"/>
    </row>
    <row r="877" spans="1:10" ht="14.4" x14ac:dyDescent="0.55000000000000004">
      <c r="A877" s="4"/>
      <c r="B877" s="4"/>
      <c r="C877" s="4"/>
      <c r="D877" s="4"/>
      <c r="E877" s="4"/>
      <c r="F877" s="4"/>
      <c r="G877" s="4"/>
      <c r="H877" s="4"/>
      <c r="I877" s="4"/>
      <c r="J877" s="4"/>
    </row>
    <row r="878" spans="1:10" ht="14.4" x14ac:dyDescent="0.55000000000000004">
      <c r="A878" s="4"/>
      <c r="B878" s="4"/>
      <c r="C878" s="4"/>
      <c r="D878" s="4"/>
      <c r="E878" s="4"/>
      <c r="F878" s="4"/>
      <c r="G878" s="4"/>
      <c r="H878" s="4"/>
      <c r="I878" s="4"/>
      <c r="J878" s="4"/>
    </row>
    <row r="879" spans="1:10" ht="14.4" x14ac:dyDescent="0.55000000000000004">
      <c r="A879" s="4"/>
      <c r="B879" s="4"/>
      <c r="C879" s="4"/>
      <c r="D879" s="4"/>
      <c r="E879" s="4"/>
      <c r="F879" s="4"/>
      <c r="G879" s="4"/>
      <c r="H879" s="4"/>
      <c r="I879" s="4"/>
      <c r="J879" s="4"/>
    </row>
    <row r="880" spans="1:10" ht="14.4" x14ac:dyDescent="0.55000000000000004">
      <c r="A880" s="4"/>
      <c r="B880" s="4"/>
      <c r="C880" s="4"/>
      <c r="D880" s="4"/>
      <c r="E880" s="4"/>
      <c r="F880" s="4"/>
      <c r="G880" s="4"/>
      <c r="H880" s="4"/>
      <c r="I880" s="4"/>
      <c r="J880" s="4"/>
    </row>
    <row r="881" spans="1:10" ht="14.4" x14ac:dyDescent="0.55000000000000004">
      <c r="A881" s="4"/>
      <c r="B881" s="4"/>
      <c r="C881" s="4"/>
      <c r="D881" s="4"/>
      <c r="E881" s="4"/>
      <c r="F881" s="4"/>
      <c r="G881" s="4"/>
      <c r="H881" s="4"/>
      <c r="I881" s="4"/>
      <c r="J881" s="4"/>
    </row>
    <row r="882" spans="1:10" ht="14.4" x14ac:dyDescent="0.55000000000000004">
      <c r="A882" s="4"/>
      <c r="B882" s="4"/>
      <c r="C882" s="4"/>
      <c r="D882" s="4"/>
      <c r="E882" s="4"/>
      <c r="F882" s="4"/>
      <c r="G882" s="4"/>
      <c r="H882" s="4"/>
      <c r="I882" s="4"/>
      <c r="J882" s="4"/>
    </row>
    <row r="883" spans="1:10" ht="14.4" x14ac:dyDescent="0.55000000000000004">
      <c r="A883" s="4"/>
      <c r="B883" s="4"/>
      <c r="C883" s="4"/>
      <c r="D883" s="4"/>
      <c r="E883" s="4"/>
      <c r="F883" s="4"/>
      <c r="G883" s="4"/>
      <c r="H883" s="4"/>
      <c r="I883" s="4"/>
      <c r="J883" s="4"/>
    </row>
    <row r="884" spans="1:10" ht="14.4" x14ac:dyDescent="0.55000000000000004">
      <c r="A884" s="4"/>
      <c r="B884" s="4"/>
      <c r="C884" s="4"/>
      <c r="D884" s="4"/>
      <c r="E884" s="4"/>
      <c r="F884" s="4"/>
      <c r="G884" s="4"/>
      <c r="H884" s="4"/>
      <c r="I884" s="4"/>
      <c r="J884" s="4"/>
    </row>
    <row r="885" spans="1:10" ht="14.4" x14ac:dyDescent="0.55000000000000004">
      <c r="A885" s="4"/>
      <c r="B885" s="4"/>
      <c r="C885" s="4"/>
      <c r="D885" s="4"/>
      <c r="E885" s="4"/>
      <c r="F885" s="4"/>
      <c r="G885" s="4"/>
      <c r="H885" s="4"/>
      <c r="I885" s="4"/>
      <c r="J885" s="4"/>
    </row>
    <row r="886" spans="1:10" ht="14.4" x14ac:dyDescent="0.55000000000000004">
      <c r="A886" s="4"/>
      <c r="B886" s="4"/>
      <c r="C886" s="4"/>
      <c r="D886" s="4"/>
      <c r="E886" s="4"/>
      <c r="F886" s="4"/>
      <c r="G886" s="4"/>
      <c r="H886" s="4"/>
      <c r="I886" s="4"/>
      <c r="J886" s="4"/>
    </row>
    <row r="887" spans="1:10" ht="14.4" x14ac:dyDescent="0.55000000000000004">
      <c r="A887" s="4"/>
      <c r="B887" s="4"/>
      <c r="C887" s="4"/>
      <c r="D887" s="4"/>
      <c r="E887" s="4"/>
      <c r="F887" s="4"/>
      <c r="G887" s="4"/>
      <c r="H887" s="4"/>
      <c r="I887" s="4"/>
      <c r="J887" s="4"/>
    </row>
    <row r="888" spans="1:10" ht="14.4" x14ac:dyDescent="0.55000000000000004">
      <c r="A888" s="4"/>
      <c r="B888" s="4"/>
      <c r="C888" s="4"/>
      <c r="D888" s="4"/>
      <c r="E888" s="4"/>
      <c r="F888" s="4"/>
      <c r="G888" s="4"/>
      <c r="H888" s="4"/>
      <c r="I888" s="4"/>
      <c r="J888" s="4"/>
    </row>
    <row r="889" spans="1:10" ht="14.4" x14ac:dyDescent="0.55000000000000004">
      <c r="A889" s="4"/>
      <c r="B889" s="4"/>
      <c r="C889" s="4"/>
      <c r="D889" s="4"/>
      <c r="E889" s="4"/>
      <c r="F889" s="4"/>
      <c r="G889" s="4"/>
      <c r="H889" s="4"/>
      <c r="I889" s="4"/>
      <c r="J889" s="4"/>
    </row>
    <row r="890" spans="1:10" ht="14.4" x14ac:dyDescent="0.55000000000000004">
      <c r="A890" s="4"/>
      <c r="B890" s="4"/>
      <c r="C890" s="4"/>
      <c r="D890" s="4"/>
      <c r="E890" s="4"/>
      <c r="F890" s="4"/>
      <c r="G890" s="4"/>
      <c r="H890" s="4"/>
      <c r="I890" s="4"/>
      <c r="J890" s="4"/>
    </row>
    <row r="891" spans="1:10" ht="14.4" x14ac:dyDescent="0.55000000000000004">
      <c r="A891" s="4"/>
      <c r="B891" s="4"/>
      <c r="C891" s="4"/>
      <c r="D891" s="4"/>
      <c r="E891" s="4"/>
      <c r="F891" s="4"/>
      <c r="G891" s="4"/>
      <c r="H891" s="4"/>
      <c r="I891" s="4"/>
      <c r="J891" s="4"/>
    </row>
    <row r="892" spans="1:10" ht="14.4" x14ac:dyDescent="0.55000000000000004">
      <c r="A892" s="4"/>
      <c r="B892" s="4"/>
      <c r="C892" s="4"/>
      <c r="D892" s="4"/>
      <c r="E892" s="4"/>
      <c r="F892" s="4"/>
      <c r="G892" s="4"/>
      <c r="H892" s="4"/>
      <c r="I892" s="4"/>
      <c r="J892" s="4"/>
    </row>
    <row r="893" spans="1:10" ht="14.4" x14ac:dyDescent="0.55000000000000004">
      <c r="A893" s="4"/>
      <c r="B893" s="4"/>
      <c r="C893" s="4"/>
      <c r="D893" s="4"/>
      <c r="E893" s="4"/>
      <c r="F893" s="4"/>
      <c r="G893" s="4"/>
      <c r="H893" s="4"/>
      <c r="I893" s="4"/>
      <c r="J893" s="4"/>
    </row>
    <row r="894" spans="1:10" ht="14.4" x14ac:dyDescent="0.55000000000000004">
      <c r="A894" s="4"/>
      <c r="B894" s="4"/>
      <c r="C894" s="4"/>
      <c r="D894" s="4"/>
      <c r="E894" s="4"/>
      <c r="F894" s="4"/>
      <c r="G894" s="4"/>
      <c r="H894" s="4"/>
      <c r="I894" s="4"/>
      <c r="J894" s="4"/>
    </row>
    <row r="895" spans="1:10" ht="14.4" x14ac:dyDescent="0.55000000000000004">
      <c r="A895" s="4"/>
      <c r="B895" s="4"/>
      <c r="C895" s="4"/>
      <c r="D895" s="4"/>
      <c r="E895" s="4"/>
      <c r="F895" s="4"/>
      <c r="G895" s="4"/>
      <c r="H895" s="4"/>
      <c r="I895" s="4"/>
      <c r="J895" s="4"/>
    </row>
    <row r="896" spans="1:10" ht="14.4" x14ac:dyDescent="0.55000000000000004">
      <c r="A896" s="4"/>
      <c r="B896" s="4"/>
      <c r="C896" s="4"/>
      <c r="D896" s="4"/>
      <c r="E896" s="4"/>
      <c r="F896" s="4"/>
      <c r="G896" s="4"/>
      <c r="H896" s="4"/>
      <c r="I896" s="4"/>
      <c r="J896" s="4"/>
    </row>
    <row r="897" spans="1:10" ht="14.4" x14ac:dyDescent="0.55000000000000004">
      <c r="A897" s="4"/>
      <c r="B897" s="4"/>
      <c r="C897" s="4"/>
      <c r="D897" s="4"/>
      <c r="E897" s="4"/>
      <c r="F897" s="4"/>
      <c r="G897" s="4"/>
      <c r="H897" s="4"/>
      <c r="I897" s="4"/>
      <c r="J897" s="4"/>
    </row>
    <row r="898" spans="1:10" ht="14.4" x14ac:dyDescent="0.55000000000000004">
      <c r="A898" s="4"/>
      <c r="B898" s="4"/>
      <c r="C898" s="4"/>
      <c r="D898" s="4"/>
      <c r="E898" s="4"/>
      <c r="F898" s="4"/>
      <c r="G898" s="4"/>
      <c r="H898" s="4"/>
      <c r="I898" s="4"/>
      <c r="J898" s="4"/>
    </row>
    <row r="899" spans="1:10" ht="14.4" x14ac:dyDescent="0.55000000000000004">
      <c r="A899" s="4"/>
      <c r="B899" s="4"/>
      <c r="C899" s="4"/>
      <c r="D899" s="4"/>
      <c r="E899" s="4"/>
      <c r="F899" s="4"/>
      <c r="G899" s="4"/>
      <c r="H899" s="4"/>
      <c r="I899" s="4"/>
      <c r="J899" s="4"/>
    </row>
    <row r="900" spans="1:10" ht="14.4" x14ac:dyDescent="0.55000000000000004">
      <c r="A900" s="4"/>
      <c r="B900" s="4"/>
      <c r="C900" s="4"/>
      <c r="D900" s="4"/>
      <c r="E900" s="4"/>
      <c r="F900" s="4"/>
      <c r="G900" s="4"/>
      <c r="H900" s="4"/>
      <c r="I900" s="4"/>
      <c r="J900" s="4"/>
    </row>
    <row r="901" spans="1:10" ht="14.4" x14ac:dyDescent="0.55000000000000004">
      <c r="A901" s="4"/>
      <c r="B901" s="4"/>
      <c r="C901" s="4"/>
      <c r="D901" s="4"/>
      <c r="E901" s="4"/>
      <c r="F901" s="4"/>
      <c r="G901" s="4"/>
      <c r="H901" s="4"/>
      <c r="I901" s="4"/>
      <c r="J901" s="4"/>
    </row>
    <row r="902" spans="1:10" ht="14.4" x14ac:dyDescent="0.55000000000000004">
      <c r="A902" s="4"/>
      <c r="B902" s="4"/>
      <c r="C902" s="4"/>
      <c r="D902" s="4"/>
      <c r="E902" s="4"/>
      <c r="F902" s="4"/>
      <c r="G902" s="4"/>
      <c r="H902" s="4"/>
      <c r="I902" s="4"/>
      <c r="J902" s="4"/>
    </row>
    <row r="903" spans="1:10" ht="14.4" x14ac:dyDescent="0.55000000000000004">
      <c r="A903" s="4"/>
      <c r="B903" s="4"/>
      <c r="C903" s="4"/>
      <c r="D903" s="4"/>
      <c r="E903" s="4"/>
      <c r="F903" s="4"/>
      <c r="G903" s="4"/>
      <c r="H903" s="4"/>
      <c r="I903" s="4"/>
      <c r="J903" s="4"/>
    </row>
    <row r="904" spans="1:10" ht="14.4" x14ac:dyDescent="0.55000000000000004">
      <c r="A904" s="4"/>
      <c r="B904" s="4"/>
      <c r="C904" s="4"/>
      <c r="D904" s="4"/>
      <c r="E904" s="4"/>
      <c r="F904" s="4"/>
      <c r="G904" s="4"/>
      <c r="H904" s="4"/>
      <c r="I904" s="4"/>
      <c r="J904" s="4"/>
    </row>
    <row r="905" spans="1:10" ht="14.4" x14ac:dyDescent="0.55000000000000004">
      <c r="A905" s="4"/>
      <c r="B905" s="4"/>
      <c r="C905" s="4"/>
      <c r="D905" s="4"/>
      <c r="E905" s="4"/>
      <c r="F905" s="4"/>
      <c r="G905" s="4"/>
      <c r="H905" s="4"/>
      <c r="I905" s="4"/>
      <c r="J905" s="4"/>
    </row>
    <row r="906" spans="1:10" ht="14.4" x14ac:dyDescent="0.55000000000000004">
      <c r="A906" s="4"/>
      <c r="B906" s="4"/>
      <c r="C906" s="4"/>
      <c r="D906" s="4"/>
      <c r="E906" s="4"/>
      <c r="F906" s="4"/>
      <c r="G906" s="4"/>
      <c r="H906" s="4"/>
      <c r="I906" s="4"/>
      <c r="J906" s="4"/>
    </row>
    <row r="907" spans="1:10" ht="14.4" x14ac:dyDescent="0.55000000000000004">
      <c r="A907" s="4"/>
      <c r="B907" s="4"/>
      <c r="C907" s="4"/>
      <c r="D907" s="4"/>
      <c r="E907" s="4"/>
      <c r="F907" s="4"/>
      <c r="G907" s="4"/>
      <c r="H907" s="4"/>
      <c r="I907" s="4"/>
      <c r="J907" s="4"/>
    </row>
    <row r="908" spans="1:10" ht="14.4" x14ac:dyDescent="0.55000000000000004">
      <c r="A908" s="4"/>
      <c r="B908" s="4"/>
      <c r="C908" s="4"/>
      <c r="D908" s="4"/>
      <c r="E908" s="4"/>
      <c r="F908" s="4"/>
      <c r="G908" s="4"/>
      <c r="H908" s="4"/>
      <c r="I908" s="4"/>
      <c r="J908" s="4"/>
    </row>
    <row r="909" spans="1:10" ht="14.4" x14ac:dyDescent="0.55000000000000004">
      <c r="A909" s="4"/>
      <c r="B909" s="4"/>
      <c r="C909" s="4"/>
      <c r="D909" s="4"/>
      <c r="E909" s="4"/>
      <c r="F909" s="4"/>
      <c r="G909" s="4"/>
      <c r="H909" s="4"/>
      <c r="I909" s="4"/>
      <c r="J909" s="4"/>
    </row>
    <row r="910" spans="1:10" ht="14.4" x14ac:dyDescent="0.55000000000000004">
      <c r="A910" s="4"/>
      <c r="B910" s="4"/>
      <c r="C910" s="4"/>
      <c r="D910" s="4"/>
      <c r="E910" s="4"/>
      <c r="F910" s="4"/>
      <c r="G910" s="4"/>
      <c r="H910" s="4"/>
      <c r="I910" s="4"/>
      <c r="J910" s="4"/>
    </row>
    <row r="911" spans="1:10" ht="14.4" x14ac:dyDescent="0.55000000000000004">
      <c r="A911" s="4"/>
      <c r="B911" s="4"/>
      <c r="C911" s="4"/>
      <c r="D911" s="4"/>
      <c r="E911" s="4"/>
      <c r="F911" s="4"/>
      <c r="G911" s="4"/>
      <c r="H911" s="4"/>
      <c r="I911" s="4"/>
      <c r="J911" s="4"/>
    </row>
    <row r="912" spans="1:10" ht="14.4" x14ac:dyDescent="0.55000000000000004">
      <c r="A912" s="4"/>
      <c r="B912" s="4"/>
      <c r="C912" s="4"/>
      <c r="D912" s="4"/>
      <c r="E912" s="4"/>
      <c r="F912" s="4"/>
      <c r="G912" s="4"/>
      <c r="H912" s="4"/>
      <c r="I912" s="4"/>
      <c r="J912" s="4"/>
    </row>
    <row r="913" spans="1:10" ht="14.4" x14ac:dyDescent="0.55000000000000004">
      <c r="A913" s="4"/>
      <c r="B913" s="4"/>
      <c r="C913" s="4"/>
      <c r="D913" s="4"/>
      <c r="E913" s="4"/>
      <c r="F913" s="4"/>
      <c r="G913" s="4"/>
      <c r="H913" s="4"/>
      <c r="I913" s="4"/>
      <c r="J913" s="4"/>
    </row>
    <row r="914" spans="1:10" ht="14.4" x14ac:dyDescent="0.55000000000000004">
      <c r="A914" s="4"/>
      <c r="B914" s="4"/>
      <c r="C914" s="4"/>
      <c r="D914" s="4"/>
      <c r="E914" s="4"/>
      <c r="F914" s="4"/>
      <c r="G914" s="4"/>
      <c r="H914" s="4"/>
      <c r="I914" s="4"/>
      <c r="J914" s="4"/>
    </row>
    <row r="915" spans="1:10" ht="14.4" x14ac:dyDescent="0.55000000000000004">
      <c r="A915" s="4"/>
      <c r="B915" s="4"/>
      <c r="C915" s="4"/>
      <c r="D915" s="4"/>
      <c r="E915" s="4"/>
      <c r="F915" s="4"/>
      <c r="G915" s="4"/>
      <c r="H915" s="4"/>
      <c r="I915" s="4"/>
      <c r="J915" s="4"/>
    </row>
    <row r="916" spans="1:10" ht="14.4" x14ac:dyDescent="0.55000000000000004">
      <c r="A916" s="4"/>
      <c r="B916" s="4"/>
      <c r="C916" s="4"/>
      <c r="D916" s="4"/>
      <c r="E916" s="4"/>
      <c r="F916" s="4"/>
      <c r="G916" s="4"/>
      <c r="H916" s="4"/>
      <c r="I916" s="4"/>
      <c r="J916" s="4"/>
    </row>
    <row r="917" spans="1:10" ht="14.4" x14ac:dyDescent="0.55000000000000004">
      <c r="A917" s="4"/>
      <c r="B917" s="4"/>
      <c r="C917" s="4"/>
      <c r="D917" s="4"/>
      <c r="E917" s="4"/>
      <c r="F917" s="4"/>
      <c r="G917" s="4"/>
      <c r="H917" s="4"/>
      <c r="I917" s="4"/>
      <c r="J917" s="4"/>
    </row>
    <row r="918" spans="1:10" ht="14.4" x14ac:dyDescent="0.55000000000000004">
      <c r="A918" s="4"/>
      <c r="B918" s="4"/>
      <c r="C918" s="4"/>
      <c r="D918" s="4"/>
      <c r="E918" s="4"/>
      <c r="F918" s="4"/>
      <c r="G918" s="4"/>
      <c r="H918" s="4"/>
      <c r="I918" s="4"/>
      <c r="J918" s="4"/>
    </row>
    <row r="919" spans="1:10" ht="14.4" x14ac:dyDescent="0.55000000000000004">
      <c r="A919" s="4"/>
      <c r="B919" s="4"/>
      <c r="C919" s="4"/>
      <c r="D919" s="4"/>
      <c r="E919" s="4"/>
      <c r="F919" s="4"/>
      <c r="G919" s="4"/>
      <c r="H919" s="4"/>
      <c r="I919" s="4"/>
      <c r="J919" s="4"/>
    </row>
    <row r="920" spans="1:10" ht="14.4" x14ac:dyDescent="0.55000000000000004">
      <c r="A920" s="4"/>
      <c r="B920" s="4"/>
      <c r="C920" s="4"/>
      <c r="D920" s="4"/>
      <c r="E920" s="4"/>
      <c r="F920" s="4"/>
      <c r="G920" s="4"/>
      <c r="H920" s="4"/>
      <c r="I920" s="4"/>
      <c r="J920" s="4"/>
    </row>
    <row r="921" spans="1:10" ht="14.4" x14ac:dyDescent="0.55000000000000004">
      <c r="A921" s="4"/>
      <c r="B921" s="4"/>
      <c r="C921" s="4"/>
      <c r="D921" s="4"/>
      <c r="E921" s="4"/>
      <c r="F921" s="4"/>
      <c r="G921" s="4"/>
      <c r="H921" s="4"/>
      <c r="I921" s="4"/>
      <c r="J921" s="4"/>
    </row>
    <row r="922" spans="1:10" ht="14.4" x14ac:dyDescent="0.55000000000000004">
      <c r="A922" s="4"/>
      <c r="B922" s="4"/>
      <c r="C922" s="4"/>
      <c r="D922" s="4"/>
      <c r="E922" s="4"/>
      <c r="F922" s="4"/>
      <c r="G922" s="4"/>
      <c r="H922" s="4"/>
      <c r="I922" s="4"/>
      <c r="J922" s="4"/>
    </row>
    <row r="923" spans="1:10" ht="14.4" x14ac:dyDescent="0.55000000000000004">
      <c r="A923" s="4"/>
      <c r="B923" s="4"/>
      <c r="C923" s="4"/>
      <c r="D923" s="4"/>
      <c r="E923" s="4"/>
      <c r="F923" s="4"/>
      <c r="G923" s="4"/>
      <c r="H923" s="4"/>
      <c r="I923" s="4"/>
      <c r="J923" s="4"/>
    </row>
    <row r="924" spans="1:10" ht="14.4" x14ac:dyDescent="0.55000000000000004">
      <c r="A924" s="4"/>
      <c r="B924" s="4"/>
      <c r="C924" s="4"/>
      <c r="D924" s="4"/>
      <c r="E924" s="4"/>
      <c r="F924" s="4"/>
      <c r="G924" s="4"/>
      <c r="H924" s="4"/>
      <c r="I924" s="4"/>
      <c r="J924" s="4"/>
    </row>
    <row r="925" spans="1:10" ht="14.4" x14ac:dyDescent="0.55000000000000004">
      <c r="A925" s="4"/>
      <c r="B925" s="4"/>
      <c r="C925" s="4"/>
      <c r="D925" s="4"/>
      <c r="E925" s="4"/>
      <c r="F925" s="4"/>
      <c r="G925" s="4"/>
      <c r="H925" s="4"/>
      <c r="I925" s="4"/>
      <c r="J925" s="4"/>
    </row>
    <row r="926" spans="1:10" ht="14.4" x14ac:dyDescent="0.55000000000000004">
      <c r="A926" s="4"/>
      <c r="B926" s="4"/>
      <c r="C926" s="4"/>
      <c r="D926" s="4"/>
      <c r="E926" s="4"/>
      <c r="F926" s="4"/>
      <c r="G926" s="4"/>
      <c r="H926" s="4"/>
      <c r="I926" s="4"/>
      <c r="J926" s="4"/>
    </row>
    <row r="927" spans="1:10" ht="14.4" x14ac:dyDescent="0.55000000000000004">
      <c r="A927" s="4"/>
      <c r="B927" s="4"/>
      <c r="C927" s="4"/>
      <c r="D927" s="4"/>
      <c r="E927" s="4"/>
      <c r="F927" s="4"/>
      <c r="G927" s="4"/>
      <c r="H927" s="4"/>
      <c r="I927" s="4"/>
      <c r="J927" s="4"/>
    </row>
    <row r="928" spans="1:10" ht="14.4" x14ac:dyDescent="0.55000000000000004">
      <c r="A928" s="4"/>
      <c r="B928" s="4"/>
      <c r="C928" s="4"/>
      <c r="D928" s="4"/>
      <c r="E928" s="4"/>
      <c r="F928" s="4"/>
      <c r="G928" s="4"/>
      <c r="H928" s="4"/>
      <c r="I928" s="4"/>
      <c r="J928" s="4"/>
    </row>
    <row r="929" spans="1:10" ht="14.4" x14ac:dyDescent="0.55000000000000004">
      <c r="A929" s="4"/>
      <c r="B929" s="4"/>
      <c r="C929" s="4"/>
      <c r="D929" s="4"/>
      <c r="E929" s="4"/>
      <c r="F929" s="4"/>
      <c r="G929" s="4"/>
      <c r="H929" s="4"/>
      <c r="I929" s="4"/>
      <c r="J929" s="4"/>
    </row>
    <row r="930" spans="1:10" ht="14.4" x14ac:dyDescent="0.55000000000000004">
      <c r="A930" s="4"/>
      <c r="B930" s="4"/>
      <c r="C930" s="4"/>
      <c r="D930" s="4"/>
      <c r="E930" s="4"/>
      <c r="F930" s="4"/>
      <c r="G930" s="4"/>
      <c r="H930" s="4"/>
      <c r="I930" s="4"/>
      <c r="J930" s="4"/>
    </row>
    <row r="931" spans="1:10" ht="14.4" x14ac:dyDescent="0.55000000000000004">
      <c r="A931" s="4"/>
      <c r="B931" s="4"/>
      <c r="C931" s="4"/>
      <c r="D931" s="4"/>
      <c r="E931" s="4"/>
      <c r="F931" s="4"/>
      <c r="G931" s="4"/>
      <c r="H931" s="4"/>
      <c r="I931" s="4"/>
      <c r="J931" s="4"/>
    </row>
    <row r="932" spans="1:10" ht="14.4" x14ac:dyDescent="0.55000000000000004">
      <c r="A932" s="4"/>
      <c r="B932" s="4"/>
      <c r="C932" s="4"/>
      <c r="D932" s="4"/>
      <c r="E932" s="4"/>
      <c r="F932" s="4"/>
      <c r="G932" s="4"/>
      <c r="H932" s="4"/>
      <c r="I932" s="4"/>
      <c r="J932" s="4"/>
    </row>
    <row r="933" spans="1:10" ht="14.4" x14ac:dyDescent="0.55000000000000004">
      <c r="A933" s="4"/>
      <c r="B933" s="4"/>
      <c r="C933" s="4"/>
      <c r="D933" s="4"/>
      <c r="E933" s="4"/>
      <c r="F933" s="4"/>
      <c r="G933" s="4"/>
      <c r="H933" s="4"/>
      <c r="I933" s="4"/>
      <c r="J933" s="4"/>
    </row>
    <row r="934" spans="1:10" ht="14.4" x14ac:dyDescent="0.55000000000000004">
      <c r="A934" s="4"/>
      <c r="B934" s="4"/>
      <c r="C934" s="4"/>
      <c r="D934" s="4"/>
      <c r="E934" s="4"/>
      <c r="F934" s="4"/>
      <c r="G934" s="4"/>
      <c r="H934" s="4"/>
      <c r="I934" s="4"/>
      <c r="J934" s="4"/>
    </row>
    <row r="935" spans="1:10" ht="14.4" x14ac:dyDescent="0.55000000000000004">
      <c r="A935" s="4"/>
      <c r="B935" s="4"/>
      <c r="C935" s="4"/>
      <c r="D935" s="4"/>
      <c r="E935" s="4"/>
      <c r="F935" s="4"/>
      <c r="G935" s="4"/>
      <c r="H935" s="4"/>
      <c r="I935" s="4"/>
      <c r="J935" s="4"/>
    </row>
    <row r="936" spans="1:10" ht="14.4" x14ac:dyDescent="0.55000000000000004">
      <c r="A936" s="4"/>
      <c r="B936" s="4"/>
      <c r="C936" s="4"/>
      <c r="D936" s="4"/>
      <c r="E936" s="4"/>
      <c r="F936" s="4"/>
      <c r="G936" s="4"/>
      <c r="H936" s="4"/>
      <c r="I936" s="4"/>
      <c r="J936" s="4"/>
    </row>
    <row r="937" spans="1:10" ht="14.4" x14ac:dyDescent="0.55000000000000004">
      <c r="A937" s="4"/>
      <c r="B937" s="4"/>
      <c r="C937" s="4"/>
      <c r="D937" s="4"/>
      <c r="E937" s="4"/>
      <c r="F937" s="4"/>
      <c r="G937" s="4"/>
      <c r="H937" s="4"/>
      <c r="I937" s="4"/>
      <c r="J937" s="4"/>
    </row>
    <row r="938" spans="1:10" ht="14.4" x14ac:dyDescent="0.55000000000000004">
      <c r="A938" s="4"/>
      <c r="B938" s="4"/>
      <c r="C938" s="4"/>
      <c r="D938" s="4"/>
      <c r="E938" s="4"/>
      <c r="F938" s="4"/>
      <c r="G938" s="4"/>
      <c r="H938" s="4"/>
      <c r="I938" s="4"/>
      <c r="J938" s="4"/>
    </row>
    <row r="939" spans="1:10" ht="14.4" x14ac:dyDescent="0.55000000000000004">
      <c r="A939" s="4"/>
      <c r="B939" s="4"/>
      <c r="C939" s="4"/>
      <c r="D939" s="4"/>
      <c r="E939" s="4"/>
      <c r="F939" s="4"/>
      <c r="G939" s="4"/>
      <c r="H939" s="4"/>
      <c r="I939" s="4"/>
      <c r="J939" s="4"/>
    </row>
    <row r="940" spans="1:10" ht="14.4" x14ac:dyDescent="0.55000000000000004">
      <c r="A940" s="4"/>
      <c r="B940" s="4"/>
      <c r="C940" s="4"/>
      <c r="D940" s="4"/>
      <c r="E940" s="4"/>
      <c r="F940" s="4"/>
      <c r="G940" s="4"/>
      <c r="H940" s="4"/>
      <c r="I940" s="4"/>
      <c r="J940" s="4"/>
    </row>
    <row r="941" spans="1:10" ht="14.4" x14ac:dyDescent="0.55000000000000004">
      <c r="A941" s="4"/>
      <c r="B941" s="4"/>
      <c r="C941" s="4"/>
      <c r="D941" s="4"/>
      <c r="E941" s="4"/>
      <c r="F941" s="4"/>
      <c r="G941" s="4"/>
      <c r="H941" s="4"/>
      <c r="I941" s="4"/>
      <c r="J941" s="4"/>
    </row>
    <row r="942" spans="1:10" ht="14.4" x14ac:dyDescent="0.55000000000000004">
      <c r="A942" s="4"/>
      <c r="B942" s="4"/>
      <c r="C942" s="4"/>
      <c r="D942" s="4"/>
      <c r="E942" s="4"/>
      <c r="F942" s="4"/>
      <c r="G942" s="4"/>
      <c r="H942" s="4"/>
      <c r="I942" s="4"/>
      <c r="J942" s="4"/>
    </row>
    <row r="943" spans="1:10" ht="14.4" x14ac:dyDescent="0.55000000000000004">
      <c r="A943" s="4"/>
      <c r="B943" s="4"/>
      <c r="C943" s="4"/>
      <c r="D943" s="4"/>
      <c r="E943" s="4"/>
      <c r="F943" s="4"/>
      <c r="G943" s="4"/>
      <c r="H943" s="4"/>
      <c r="I943" s="4"/>
      <c r="J943" s="4"/>
    </row>
    <row r="944" spans="1:10" ht="14.4" x14ac:dyDescent="0.55000000000000004">
      <c r="A944" s="4"/>
      <c r="B944" s="4"/>
      <c r="C944" s="4"/>
      <c r="D944" s="4"/>
      <c r="E944" s="4"/>
      <c r="F944" s="4"/>
      <c r="G944" s="4"/>
      <c r="H944" s="4"/>
      <c r="I944" s="4"/>
      <c r="J944" s="4"/>
    </row>
    <row r="945" spans="1:10" ht="14.4" x14ac:dyDescent="0.55000000000000004">
      <c r="A945" s="4"/>
      <c r="B945" s="4"/>
      <c r="C945" s="4"/>
      <c r="D945" s="4"/>
      <c r="E945" s="4"/>
      <c r="F945" s="4"/>
      <c r="G945" s="4"/>
      <c r="H945" s="4"/>
      <c r="I945" s="4"/>
      <c r="J945" s="4"/>
    </row>
    <row r="946" spans="1:10" ht="14.4" x14ac:dyDescent="0.55000000000000004">
      <c r="A946" s="4"/>
      <c r="B946" s="4"/>
      <c r="C946" s="4"/>
      <c r="D946" s="4"/>
      <c r="E946" s="4"/>
      <c r="F946" s="4"/>
      <c r="G946" s="4"/>
      <c r="H946" s="4"/>
      <c r="I946" s="4"/>
      <c r="J946" s="4"/>
    </row>
    <row r="947" spans="1:10" ht="14.4" x14ac:dyDescent="0.55000000000000004">
      <c r="A947" s="4"/>
      <c r="B947" s="4"/>
      <c r="C947" s="4"/>
      <c r="D947" s="4"/>
      <c r="E947" s="4"/>
      <c r="F947" s="4"/>
      <c r="G947" s="4"/>
      <c r="H947" s="4"/>
      <c r="I947" s="4"/>
      <c r="J947" s="4"/>
    </row>
    <row r="948" spans="1:10" ht="14.4" x14ac:dyDescent="0.55000000000000004">
      <c r="A948" s="4"/>
      <c r="B948" s="4"/>
      <c r="C948" s="4"/>
      <c r="D948" s="4"/>
      <c r="E948" s="4"/>
      <c r="F948" s="4"/>
      <c r="G948" s="4"/>
      <c r="H948" s="4"/>
      <c r="I948" s="4"/>
      <c r="J948" s="4"/>
    </row>
    <row r="949" spans="1:10" ht="14.4" x14ac:dyDescent="0.55000000000000004">
      <c r="A949" s="4"/>
      <c r="B949" s="4"/>
      <c r="C949" s="4"/>
      <c r="D949" s="4"/>
      <c r="E949" s="4"/>
      <c r="F949" s="4"/>
      <c r="G949" s="4"/>
      <c r="H949" s="4"/>
      <c r="I949" s="4"/>
      <c r="J949" s="4"/>
    </row>
    <row r="950" spans="1:10" ht="14.4" x14ac:dyDescent="0.55000000000000004">
      <c r="A950" s="4"/>
      <c r="B950" s="4"/>
      <c r="C950" s="4"/>
      <c r="D950" s="4"/>
      <c r="E950" s="4"/>
      <c r="F950" s="4"/>
      <c r="G950" s="4"/>
      <c r="H950" s="4"/>
      <c r="I950" s="4"/>
      <c r="J950" s="4"/>
    </row>
    <row r="951" spans="1:10" ht="14.4" x14ac:dyDescent="0.55000000000000004">
      <c r="A951" s="4"/>
      <c r="B951" s="4"/>
      <c r="C951" s="4"/>
      <c r="D951" s="4"/>
      <c r="E951" s="4"/>
      <c r="F951" s="4"/>
      <c r="G951" s="4"/>
      <c r="H951" s="4"/>
      <c r="I951" s="4"/>
      <c r="J951" s="4"/>
    </row>
    <row r="952" spans="1:10" ht="14.4" x14ac:dyDescent="0.55000000000000004">
      <c r="A952" s="4"/>
      <c r="B952" s="4"/>
      <c r="C952" s="4"/>
      <c r="D952" s="4"/>
      <c r="E952" s="4"/>
      <c r="F952" s="4"/>
      <c r="G952" s="4"/>
      <c r="H952" s="4"/>
      <c r="I952" s="4"/>
      <c r="J952" s="4"/>
    </row>
    <row r="953" spans="1:10" ht="14.4" x14ac:dyDescent="0.55000000000000004">
      <c r="A953" s="4"/>
      <c r="B953" s="4"/>
      <c r="C953" s="4"/>
      <c r="D953" s="4"/>
      <c r="E953" s="4"/>
      <c r="F953" s="4"/>
      <c r="G953" s="4"/>
      <c r="H953" s="4"/>
      <c r="I953" s="4"/>
      <c r="J953" s="4"/>
    </row>
    <row r="954" spans="1:10" ht="14.4" x14ac:dyDescent="0.55000000000000004">
      <c r="A954" s="4"/>
      <c r="B954" s="4"/>
      <c r="C954" s="4"/>
      <c r="D954" s="4"/>
      <c r="E954" s="4"/>
      <c r="F954" s="4"/>
      <c r="G954" s="4"/>
      <c r="H954" s="4"/>
      <c r="I954" s="4"/>
      <c r="J954" s="4"/>
    </row>
    <row r="955" spans="1:10" ht="14.4" x14ac:dyDescent="0.55000000000000004">
      <c r="A955" s="4"/>
      <c r="B955" s="4"/>
      <c r="C955" s="4"/>
      <c r="D955" s="4"/>
      <c r="E955" s="4"/>
      <c r="F955" s="4"/>
      <c r="G955" s="4"/>
      <c r="H955" s="4"/>
      <c r="I955" s="4"/>
      <c r="J955" s="4"/>
    </row>
    <row r="956" spans="1:10" ht="14.4" x14ac:dyDescent="0.55000000000000004">
      <c r="A956" s="4"/>
      <c r="B956" s="4"/>
      <c r="C956" s="4"/>
      <c r="D956" s="4"/>
      <c r="E956" s="4"/>
      <c r="F956" s="4"/>
      <c r="G956" s="4"/>
      <c r="H956" s="4"/>
      <c r="I956" s="4"/>
      <c r="J956" s="4"/>
    </row>
    <row r="957" spans="1:10" ht="14.4" x14ac:dyDescent="0.55000000000000004">
      <c r="A957" s="4"/>
      <c r="B957" s="4"/>
      <c r="C957" s="4"/>
      <c r="D957" s="4"/>
      <c r="E957" s="4"/>
      <c r="F957" s="4"/>
      <c r="G957" s="4"/>
      <c r="H957" s="4"/>
      <c r="I957" s="4"/>
      <c r="J957" s="4"/>
    </row>
    <row r="958" spans="1:10" ht="14.4" x14ac:dyDescent="0.55000000000000004">
      <c r="A958" s="4"/>
      <c r="B958" s="4"/>
      <c r="C958" s="4"/>
      <c r="D958" s="4"/>
      <c r="E958" s="4"/>
      <c r="F958" s="4"/>
      <c r="G958" s="4"/>
      <c r="H958" s="4"/>
      <c r="I958" s="4"/>
      <c r="J958" s="4"/>
    </row>
    <row r="959" spans="1:10" ht="14.4" x14ac:dyDescent="0.55000000000000004">
      <c r="A959" s="4"/>
      <c r="B959" s="4"/>
      <c r="C959" s="4"/>
      <c r="D959" s="4"/>
      <c r="E959" s="4"/>
      <c r="F959" s="4"/>
      <c r="G959" s="4"/>
      <c r="H959" s="4"/>
      <c r="I959" s="4"/>
      <c r="J959" s="4"/>
    </row>
    <row r="960" spans="1:10" ht="14.4" x14ac:dyDescent="0.55000000000000004">
      <c r="A960" s="4"/>
      <c r="B960" s="4"/>
      <c r="C960" s="4"/>
      <c r="D960" s="4"/>
      <c r="E960" s="4"/>
      <c r="F960" s="4"/>
      <c r="G960" s="4"/>
      <c r="H960" s="4"/>
      <c r="I960" s="4"/>
      <c r="J960" s="4"/>
    </row>
    <row r="961" spans="1:10" ht="14.4" x14ac:dyDescent="0.55000000000000004">
      <c r="A961" s="4"/>
      <c r="B961" s="4"/>
      <c r="C961" s="4"/>
      <c r="D961" s="4"/>
      <c r="E961" s="4"/>
      <c r="F961" s="4"/>
      <c r="G961" s="4"/>
      <c r="H961" s="4"/>
      <c r="I961" s="4"/>
      <c r="J961" s="4"/>
    </row>
    <row r="962" spans="1:10" ht="14.4" x14ac:dyDescent="0.55000000000000004">
      <c r="A962" s="4"/>
      <c r="B962" s="4"/>
      <c r="C962" s="4"/>
      <c r="D962" s="4"/>
      <c r="E962" s="4"/>
      <c r="F962" s="4"/>
      <c r="G962" s="4"/>
      <c r="H962" s="4"/>
      <c r="I962" s="4"/>
      <c r="J962" s="4"/>
    </row>
    <row r="963" spans="1:10" ht="14.4" x14ac:dyDescent="0.55000000000000004">
      <c r="A963" s="4"/>
      <c r="B963" s="4"/>
      <c r="C963" s="4"/>
      <c r="D963" s="4"/>
      <c r="E963" s="4"/>
      <c r="F963" s="4"/>
      <c r="G963" s="4"/>
      <c r="H963" s="4"/>
      <c r="I963" s="4"/>
      <c r="J963" s="4"/>
    </row>
    <row r="964" spans="1:10" ht="14.4" x14ac:dyDescent="0.55000000000000004">
      <c r="A964" s="4"/>
      <c r="B964" s="4"/>
      <c r="C964" s="4"/>
      <c r="D964" s="4"/>
      <c r="E964" s="4"/>
      <c r="F964" s="4"/>
      <c r="G964" s="4"/>
      <c r="H964" s="4"/>
      <c r="I964" s="4"/>
      <c r="J964" s="4"/>
    </row>
    <row r="965" spans="1:10" ht="14.4" x14ac:dyDescent="0.55000000000000004">
      <c r="A965" s="4"/>
      <c r="B965" s="4"/>
      <c r="C965" s="4"/>
      <c r="D965" s="4"/>
      <c r="E965" s="4"/>
      <c r="F965" s="4"/>
      <c r="G965" s="4"/>
      <c r="H965" s="4"/>
      <c r="I965" s="4"/>
      <c r="J965" s="4"/>
    </row>
    <row r="966" spans="1:10" ht="14.4" x14ac:dyDescent="0.55000000000000004">
      <c r="A966" s="4"/>
      <c r="B966" s="4"/>
      <c r="C966" s="4"/>
      <c r="D966" s="4"/>
      <c r="E966" s="4"/>
      <c r="F966" s="4"/>
      <c r="G966" s="4"/>
      <c r="H966" s="4"/>
      <c r="I966" s="4"/>
      <c r="J966" s="4"/>
    </row>
    <row r="967" spans="1:10" ht="14.4" x14ac:dyDescent="0.55000000000000004">
      <c r="A967" s="4"/>
      <c r="B967" s="4"/>
      <c r="C967" s="4"/>
      <c r="D967" s="4"/>
      <c r="E967" s="4"/>
      <c r="F967" s="4"/>
      <c r="G967" s="4"/>
      <c r="H967" s="4"/>
      <c r="I967" s="4"/>
      <c r="J967" s="4"/>
    </row>
    <row r="968" spans="1:10" ht="14.4" x14ac:dyDescent="0.55000000000000004">
      <c r="A968" s="4"/>
      <c r="B968" s="4"/>
      <c r="C968" s="4"/>
      <c r="D968" s="4"/>
      <c r="E968" s="4"/>
      <c r="F968" s="4"/>
      <c r="G968" s="4"/>
      <c r="H968" s="4"/>
      <c r="I968" s="4"/>
      <c r="J968" s="4"/>
    </row>
    <row r="969" spans="1:10" ht="14.4" x14ac:dyDescent="0.55000000000000004">
      <c r="A969" s="4"/>
      <c r="B969" s="4"/>
      <c r="C969" s="4"/>
      <c r="D969" s="4"/>
      <c r="E969" s="4"/>
      <c r="F969" s="4"/>
      <c r="G969" s="4"/>
      <c r="H969" s="4"/>
      <c r="I969" s="4"/>
      <c r="J969" s="4"/>
    </row>
    <row r="970" spans="1:10" ht="14.4" x14ac:dyDescent="0.55000000000000004">
      <c r="A970" s="4"/>
      <c r="B970" s="4"/>
      <c r="C970" s="4"/>
      <c r="D970" s="4"/>
      <c r="E970" s="4"/>
      <c r="F970" s="4"/>
      <c r="G970" s="4"/>
      <c r="H970" s="4"/>
      <c r="I970" s="4"/>
      <c r="J970" s="4"/>
    </row>
    <row r="971" spans="1:10" ht="14.4" x14ac:dyDescent="0.55000000000000004">
      <c r="A971" s="4"/>
      <c r="B971" s="4"/>
      <c r="C971" s="4"/>
      <c r="D971" s="4"/>
      <c r="E971" s="4"/>
      <c r="F971" s="4"/>
      <c r="G971" s="4"/>
      <c r="H971" s="4"/>
      <c r="I971" s="4"/>
      <c r="J971" s="4"/>
    </row>
    <row r="972" spans="1:10" ht="14.4" x14ac:dyDescent="0.55000000000000004">
      <c r="A972" s="4"/>
      <c r="B972" s="4"/>
      <c r="C972" s="4"/>
      <c r="D972" s="4"/>
      <c r="E972" s="4"/>
      <c r="F972" s="4"/>
      <c r="G972" s="4"/>
      <c r="H972" s="4"/>
      <c r="I972" s="4"/>
      <c r="J972" s="4"/>
    </row>
    <row r="973" spans="1:10" ht="14.4" x14ac:dyDescent="0.55000000000000004">
      <c r="A973" s="4"/>
      <c r="B973" s="4"/>
      <c r="C973" s="4"/>
      <c r="D973" s="4"/>
      <c r="E973" s="4"/>
      <c r="F973" s="4"/>
      <c r="G973" s="4"/>
      <c r="H973" s="4"/>
      <c r="I973" s="4"/>
      <c r="J973" s="4"/>
    </row>
    <row r="974" spans="1:10" ht="14.4" x14ac:dyDescent="0.55000000000000004">
      <c r="A974" s="4"/>
      <c r="B974" s="4"/>
      <c r="C974" s="4"/>
      <c r="D974" s="4"/>
      <c r="E974" s="4"/>
      <c r="F974" s="4"/>
      <c r="G974" s="4"/>
      <c r="H974" s="4"/>
      <c r="I974" s="4"/>
      <c r="J974" s="4"/>
    </row>
    <row r="975" spans="1:10" ht="14.4" x14ac:dyDescent="0.55000000000000004">
      <c r="A975" s="4"/>
      <c r="B975" s="4"/>
      <c r="C975" s="4"/>
      <c r="D975" s="4"/>
      <c r="E975" s="4"/>
      <c r="F975" s="4"/>
      <c r="G975" s="4"/>
      <c r="H975" s="4"/>
      <c r="I975" s="4"/>
      <c r="J975" s="4"/>
    </row>
    <row r="976" spans="1:10" ht="14.4" x14ac:dyDescent="0.55000000000000004">
      <c r="A976" s="4"/>
      <c r="B976" s="4"/>
      <c r="C976" s="4"/>
      <c r="D976" s="4"/>
      <c r="E976" s="4"/>
      <c r="F976" s="4"/>
      <c r="G976" s="4"/>
      <c r="H976" s="4"/>
      <c r="I976" s="4"/>
      <c r="J976" s="4"/>
    </row>
    <row r="977" spans="1:10" ht="14.4" x14ac:dyDescent="0.55000000000000004">
      <c r="A977" s="4"/>
      <c r="B977" s="4"/>
      <c r="C977" s="4"/>
      <c r="D977" s="4"/>
      <c r="E977" s="4"/>
      <c r="F977" s="4"/>
      <c r="G977" s="4"/>
      <c r="H977" s="4"/>
      <c r="I977" s="4"/>
      <c r="J977" s="4"/>
    </row>
    <row r="978" spans="1:10" ht="14.4" x14ac:dyDescent="0.55000000000000004">
      <c r="A978" s="4"/>
      <c r="B978" s="4"/>
      <c r="C978" s="4"/>
      <c r="D978" s="4"/>
      <c r="E978" s="4"/>
      <c r="F978" s="4"/>
      <c r="G978" s="4"/>
      <c r="H978" s="4"/>
      <c r="I978" s="4"/>
      <c r="J978" s="4"/>
    </row>
    <row r="979" spans="1:10" ht="14.4" x14ac:dyDescent="0.55000000000000004">
      <c r="A979" s="4"/>
      <c r="B979" s="4"/>
      <c r="C979" s="4"/>
      <c r="D979" s="4"/>
      <c r="E979" s="4"/>
      <c r="F979" s="4"/>
      <c r="G979" s="4"/>
      <c r="H979" s="4"/>
      <c r="I979" s="4"/>
      <c r="J979" s="4"/>
    </row>
    <row r="980" spans="1:10" ht="14.4" x14ac:dyDescent="0.55000000000000004">
      <c r="A980" s="4"/>
      <c r="B980" s="4"/>
      <c r="C980" s="4"/>
      <c r="D980" s="4"/>
      <c r="E980" s="4"/>
      <c r="F980" s="4"/>
      <c r="G980" s="4"/>
      <c r="H980" s="4"/>
      <c r="I980" s="4"/>
      <c r="J980" s="4"/>
    </row>
    <row r="981" spans="1:10" ht="14.4" x14ac:dyDescent="0.55000000000000004">
      <c r="A981" s="4"/>
      <c r="B981" s="4"/>
      <c r="C981" s="4"/>
      <c r="D981" s="4"/>
      <c r="E981" s="4"/>
      <c r="F981" s="4"/>
      <c r="G981" s="4"/>
      <c r="H981" s="4"/>
      <c r="I981" s="4"/>
      <c r="J981" s="4"/>
    </row>
    <row r="982" spans="1:10" ht="14.4" x14ac:dyDescent="0.55000000000000004">
      <c r="A982" s="4"/>
      <c r="B982" s="4"/>
      <c r="C982" s="4"/>
      <c r="D982" s="4"/>
      <c r="E982" s="4"/>
      <c r="F982" s="4"/>
      <c r="G982" s="4"/>
      <c r="H982" s="4"/>
      <c r="I982" s="4"/>
      <c r="J982" s="4"/>
    </row>
    <row r="983" spans="1:10" ht="14.4" x14ac:dyDescent="0.55000000000000004">
      <c r="A983" s="4"/>
      <c r="B983" s="4"/>
      <c r="C983" s="4"/>
      <c r="D983" s="4"/>
      <c r="E983" s="4"/>
      <c r="F983" s="4"/>
      <c r="G983" s="4"/>
      <c r="H983" s="4"/>
      <c r="I983" s="4"/>
      <c r="J983" s="4"/>
    </row>
    <row r="984" spans="1:10" ht="14.4" x14ac:dyDescent="0.55000000000000004">
      <c r="A984" s="4"/>
      <c r="B984" s="4"/>
      <c r="C984" s="4"/>
      <c r="D984" s="4"/>
      <c r="E984" s="4"/>
      <c r="F984" s="4"/>
      <c r="G984" s="4"/>
      <c r="H984" s="4"/>
      <c r="I984" s="4"/>
      <c r="J984" s="4"/>
    </row>
    <row r="985" spans="1:10" ht="14.4" x14ac:dyDescent="0.55000000000000004">
      <c r="A985" s="4"/>
      <c r="B985" s="4"/>
      <c r="C985" s="4"/>
      <c r="D985" s="4"/>
      <c r="E985" s="4"/>
      <c r="F985" s="4"/>
      <c r="G985" s="4"/>
      <c r="H985" s="4"/>
      <c r="I985" s="4"/>
      <c r="J985" s="4"/>
    </row>
    <row r="986" spans="1:10" ht="14.4" x14ac:dyDescent="0.55000000000000004">
      <c r="A986" s="4"/>
      <c r="B986" s="4"/>
      <c r="C986" s="4"/>
      <c r="D986" s="4"/>
      <c r="E986" s="4"/>
      <c r="F986" s="4"/>
      <c r="G986" s="4"/>
      <c r="H986" s="4"/>
      <c r="I986" s="4"/>
      <c r="J986" s="4"/>
    </row>
    <row r="987" spans="1:10" ht="14.4" x14ac:dyDescent="0.55000000000000004">
      <c r="A987" s="4"/>
      <c r="B987" s="4"/>
      <c r="C987" s="4"/>
      <c r="D987" s="4"/>
      <c r="E987" s="4"/>
      <c r="F987" s="4"/>
      <c r="G987" s="4"/>
      <c r="H987" s="4"/>
      <c r="I987" s="4"/>
      <c r="J987" s="4"/>
    </row>
    <row r="988" spans="1:10" ht="14.4" x14ac:dyDescent="0.55000000000000004">
      <c r="A988" s="4"/>
      <c r="B988" s="4"/>
      <c r="C988" s="4"/>
      <c r="D988" s="4"/>
      <c r="E988" s="4"/>
      <c r="F988" s="4"/>
      <c r="G988" s="4"/>
      <c r="H988" s="4"/>
      <c r="I988" s="4"/>
      <c r="J988" s="4"/>
    </row>
    <row r="989" spans="1:10" ht="14.4" x14ac:dyDescent="0.55000000000000004">
      <c r="A989" s="4"/>
      <c r="B989" s="4"/>
      <c r="C989" s="4"/>
      <c r="D989" s="4"/>
      <c r="E989" s="4"/>
      <c r="F989" s="4"/>
      <c r="G989" s="4"/>
      <c r="H989" s="4"/>
      <c r="I989" s="4"/>
      <c r="J989" s="4"/>
    </row>
    <row r="990" spans="1:10" ht="14.4" x14ac:dyDescent="0.55000000000000004">
      <c r="A990" s="4"/>
      <c r="B990" s="4"/>
      <c r="C990" s="4"/>
      <c r="D990" s="4"/>
      <c r="E990" s="4"/>
      <c r="F990" s="4"/>
      <c r="G990" s="4"/>
      <c r="H990" s="4"/>
      <c r="I990" s="4"/>
      <c r="J990" s="4"/>
    </row>
    <row r="991" spans="1:10" ht="14.4" x14ac:dyDescent="0.55000000000000004">
      <c r="A991" s="4"/>
      <c r="B991" s="4"/>
      <c r="C991" s="4"/>
      <c r="D991" s="4"/>
      <c r="E991" s="4"/>
      <c r="F991" s="4"/>
      <c r="G991" s="4"/>
      <c r="H991" s="4"/>
      <c r="I991" s="4"/>
      <c r="J991" s="4"/>
    </row>
    <row r="992" spans="1:10" ht="14.4" x14ac:dyDescent="0.55000000000000004">
      <c r="A992" s="4"/>
      <c r="B992" s="4"/>
      <c r="C992" s="4"/>
      <c r="D992" s="4"/>
      <c r="E992" s="4"/>
      <c r="F992" s="4"/>
      <c r="G992" s="4"/>
      <c r="H992" s="4"/>
      <c r="I992" s="4"/>
      <c r="J992" s="4"/>
    </row>
    <row r="993" spans="1:10" ht="14.4" x14ac:dyDescent="0.55000000000000004">
      <c r="A993" s="4"/>
      <c r="B993" s="4"/>
      <c r="C993" s="4"/>
      <c r="D993" s="4"/>
      <c r="E993" s="4"/>
      <c r="F993" s="4"/>
      <c r="G993" s="4"/>
      <c r="H993" s="4"/>
      <c r="I993" s="4"/>
      <c r="J993" s="4"/>
    </row>
    <row r="994" spans="1:10" ht="14.4" x14ac:dyDescent="0.55000000000000004">
      <c r="A994" s="4"/>
      <c r="B994" s="4"/>
      <c r="C994" s="4"/>
      <c r="D994" s="4"/>
      <c r="E994" s="4"/>
      <c r="F994" s="4"/>
      <c r="G994" s="4"/>
      <c r="H994" s="4"/>
      <c r="I994" s="4"/>
      <c r="J994" s="4"/>
    </row>
    <row r="995" spans="1:10" ht="14.4" x14ac:dyDescent="0.55000000000000004">
      <c r="A995" s="4"/>
      <c r="B995" s="4"/>
      <c r="C995" s="4"/>
      <c r="D995" s="4"/>
      <c r="E995" s="4"/>
      <c r="F995" s="4"/>
      <c r="G995" s="4"/>
      <c r="H995" s="4"/>
      <c r="I995" s="4"/>
      <c r="J995" s="4"/>
    </row>
    <row r="996" spans="1:10" ht="14.4" x14ac:dyDescent="0.55000000000000004">
      <c r="A996" s="4"/>
      <c r="B996" s="4"/>
      <c r="C996" s="4"/>
      <c r="D996" s="4"/>
      <c r="E996" s="4"/>
      <c r="F996" s="4"/>
      <c r="G996" s="4"/>
      <c r="H996" s="4"/>
      <c r="I996" s="4"/>
      <c r="J996" s="4"/>
    </row>
    <row r="997" spans="1:10" ht="14.4" x14ac:dyDescent="0.55000000000000004">
      <c r="A997" s="4"/>
      <c r="B997" s="4"/>
      <c r="C997" s="4"/>
      <c r="D997" s="4"/>
      <c r="E997" s="4"/>
      <c r="F997" s="4"/>
      <c r="G997" s="4"/>
      <c r="H997" s="4"/>
      <c r="I997" s="4"/>
      <c r="J997" s="4"/>
    </row>
    <row r="998" spans="1:10" ht="14.4" x14ac:dyDescent="0.55000000000000004">
      <c r="A998" s="4"/>
      <c r="B998" s="4"/>
      <c r="C998" s="4"/>
      <c r="D998" s="4"/>
      <c r="E998" s="4"/>
      <c r="F998" s="4"/>
      <c r="G998" s="4"/>
      <c r="H998" s="4"/>
      <c r="I998" s="4"/>
      <c r="J998" s="4"/>
    </row>
    <row r="999" spans="1:10" ht="14.4" x14ac:dyDescent="0.55000000000000004">
      <c r="A999" s="4"/>
      <c r="B999" s="4"/>
      <c r="C999" s="4"/>
    </row>
    <row r="1000" spans="1:10" ht="14.4" x14ac:dyDescent="0.55000000000000004">
      <c r="A1000" s="4"/>
      <c r="B1000" s="4"/>
      <c r="C1000" s="4"/>
    </row>
  </sheetData>
  <mergeCells count="1">
    <mergeCell ref="B139:C139"/>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E9509-3315-4347-AF66-7A053AC4A327}">
  <dimension ref="A2:A54"/>
  <sheetViews>
    <sheetView tabSelected="1" zoomScale="110" zoomScaleNormal="110" workbookViewId="0">
      <selection activeCell="B15" sqref="A1:L78"/>
    </sheetView>
  </sheetViews>
  <sheetFormatPr baseColWidth="10" defaultRowHeight="12.3" x14ac:dyDescent="0.4"/>
  <cols>
    <col min="1" max="1" width="35" customWidth="1"/>
  </cols>
  <sheetData>
    <row r="2" s="6" customFormat="1" x14ac:dyDescent="0.4"/>
    <row r="54" s="5" customFormat="1" x14ac:dyDescent="0.4"/>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Exclusion Results</vt:lpstr>
      <vt:lpstr>Review 2</vt:lpstr>
      <vt:lpstr>Paper Assignment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Lehner Daniel</cp:lastModifiedBy>
  <dcterms:modified xsi:type="dcterms:W3CDTF">2024-03-28T17:08:01Z</dcterms:modified>
</cp:coreProperties>
</file>