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aniel Lehner\Desktop\Repos\Paper\MDE4DTs\additional_papers\"/>
    </mc:Choice>
  </mc:AlternateContent>
  <xr:revisionPtr revIDLastSave="0" documentId="13_ncr:1_{35D3AF85-AA04-45A1-908C-CA1DD737E70C}" xr6:coauthVersionLast="47" xr6:coauthVersionMax="47" xr10:uidLastSave="{00000000-0000-0000-0000-000000000000}"/>
  <bookViews>
    <workbookView xWindow="-96" yWindow="-96" windowWidth="23232" windowHeight="12552" xr2:uid="{00000000-000D-0000-FFFF-FFFF00000000}"/>
  </bookViews>
  <sheets>
    <sheet name="Results" sheetId="1" r:id="rId1"/>
    <sheet name="Daniel" sheetId="2" r:id="rId2"/>
    <sheet name="Reviewer2" sheetId="3" r:id="rId3"/>
  </sheets>
  <definedNames>
    <definedName name="_xlnm._FilterDatabase" localSheetId="0" hidden="1">Results!$A$1:$F$28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E29" i="1"/>
  <c r="D29" i="1"/>
  <c r="C29" i="1"/>
  <c r="E28" i="1"/>
  <c r="D28" i="1"/>
  <c r="C28" i="1"/>
  <c r="B28" i="1"/>
  <c r="E27" i="1"/>
  <c r="D27" i="1"/>
  <c r="C27" i="1"/>
  <c r="B27" i="1"/>
  <c r="E26" i="1"/>
  <c r="D26" i="1"/>
  <c r="C26" i="1"/>
  <c r="B26" i="1"/>
  <c r="E25" i="1"/>
  <c r="D25" i="1"/>
  <c r="C25" i="1"/>
  <c r="B25" i="1"/>
  <c r="F25" i="1" s="1"/>
  <c r="E24" i="1"/>
  <c r="D24" i="1"/>
  <c r="C24" i="1"/>
  <c r="B24" i="1"/>
  <c r="E23" i="1"/>
  <c r="D23" i="1"/>
  <c r="C23" i="1"/>
  <c r="B23" i="1"/>
  <c r="E22" i="1"/>
  <c r="D22" i="1"/>
  <c r="C22" i="1"/>
  <c r="B22" i="1"/>
  <c r="E21" i="1"/>
  <c r="D21" i="1"/>
  <c r="C21" i="1"/>
  <c r="B21" i="1"/>
  <c r="E20" i="1"/>
  <c r="D20" i="1"/>
  <c r="C20" i="1"/>
  <c r="B20" i="1"/>
  <c r="E19" i="1"/>
  <c r="D19" i="1"/>
  <c r="C19" i="1"/>
  <c r="B19" i="1"/>
  <c r="E18" i="1"/>
  <c r="D18" i="1"/>
  <c r="C18" i="1"/>
  <c r="B18" i="1"/>
  <c r="E17" i="1"/>
  <c r="D17" i="1"/>
  <c r="C17" i="1"/>
  <c r="B17" i="1"/>
  <c r="E16" i="1"/>
  <c r="D16" i="1"/>
  <c r="C16" i="1"/>
  <c r="B16" i="1"/>
  <c r="E15" i="1"/>
  <c r="D15" i="1"/>
  <c r="C15" i="1"/>
  <c r="B15" i="1"/>
  <c r="E14" i="1"/>
  <c r="D14" i="1"/>
  <c r="C14" i="1"/>
  <c r="B14" i="1"/>
  <c r="E13" i="1"/>
  <c r="D13" i="1"/>
  <c r="C13" i="1"/>
  <c r="B13" i="1"/>
  <c r="E12" i="1"/>
  <c r="D12" i="1"/>
  <c r="F12" i="1" s="1"/>
  <c r="C12" i="1"/>
  <c r="B12" i="1"/>
  <c r="E11" i="1"/>
  <c r="D11" i="1"/>
  <c r="C11" i="1"/>
  <c r="B11" i="1"/>
  <c r="E10" i="1"/>
  <c r="D10" i="1"/>
  <c r="C10" i="1"/>
  <c r="B10" i="1"/>
  <c r="E9" i="1"/>
  <c r="D9" i="1"/>
  <c r="F9" i="1" s="1"/>
  <c r="C9" i="1"/>
  <c r="B9" i="1"/>
  <c r="F8" i="1"/>
  <c r="E8" i="1"/>
  <c r="D8" i="1"/>
  <c r="C8" i="1"/>
  <c r="B8" i="1"/>
  <c r="E7" i="1"/>
  <c r="D7" i="1"/>
  <c r="C7" i="1"/>
  <c r="B7" i="1"/>
  <c r="E6" i="1"/>
  <c r="D6" i="1"/>
  <c r="C6" i="1"/>
  <c r="B6" i="1"/>
  <c r="E5" i="1"/>
  <c r="D5" i="1"/>
  <c r="C5" i="1"/>
  <c r="B5" i="1"/>
  <c r="E4" i="1"/>
  <c r="D4" i="1"/>
  <c r="C4" i="1"/>
  <c r="B4" i="1"/>
  <c r="E3" i="1"/>
  <c r="D3" i="1"/>
  <c r="C3" i="1"/>
  <c r="B3" i="1"/>
  <c r="E2" i="1"/>
  <c r="D2" i="1"/>
  <c r="B2" i="1"/>
</calcChain>
</file>

<file path=xl/sharedStrings.xml><?xml version="1.0" encoding="utf-8"?>
<sst xmlns="http://schemas.openxmlformats.org/spreadsheetml/2006/main" count="300" uniqueCount="101">
  <si>
    <t>Title</t>
  </si>
  <si>
    <t>Reviewer 1: Decision</t>
  </si>
  <si>
    <t>Reviewer 1: Notes</t>
  </si>
  <si>
    <t>Reviewer 2: Decision</t>
  </si>
  <si>
    <t>Reviewer 2: Notes</t>
  </si>
  <si>
    <t>Decision</t>
  </si>
  <si>
    <t>Implementation of Model-driven Complex System Engineering Development System</t>
  </si>
  <si>
    <t>No DT used</t>
  </si>
  <si>
    <t>Supporting Digital Twins for the Retrofit in Aviation by a Model-Driven Data Handling</t>
  </si>
  <si>
    <t>OK</t>
  </si>
  <si>
    <t>GRuM-A flexible model-driven runtime monitoring framework and its application to automated aerial and ground vehicles</t>
  </si>
  <si>
    <t>On the Notion of Digital Twins: A Modeling Perspective</t>
  </si>
  <si>
    <t>EMF-Syncer: scalable maintenance of view models over heterogeneous data-centric software systems at run time</t>
  </si>
  <si>
    <t>Digital modeling-driven chatter suppression for thin-walled part manufacturing</t>
  </si>
  <si>
    <t>Potential and limitations of digital twins to achieve the Sustainable Development Goals</t>
  </si>
  <si>
    <t>Interactive Smart Space for Single-Person Households Using Electroencephalogram through Fusion of Digital Twin and Artificial Intelligence</t>
  </si>
  <si>
    <t>A data- and model-driven approach for cancer treatment</t>
  </si>
  <si>
    <t>Digital Twin Driven Green Performance Evaluation Methodology of Intelligent Manufacturing: Hybrid Model Based on Fuzzy Rough-Sets AHP, Multistage Weight Synthesis, and PROMETHEE II</t>
  </si>
  <si>
    <t>A data- and model-driven approach for cancer treatment. German version</t>
  </si>
  <si>
    <t>A digital twin-driven hybrid approach for the prediction of performance degradation in transmission unit of CNC machine tool</t>
  </si>
  <si>
    <t>A multi-model ensemble digital twin solution for real-time unsteady flow state estimation of a pumping station</t>
  </si>
  <si>
    <t>Simulation-Based Engineering of Heterogeneous Collaborative Systems-A Novel Conceptual Framework</t>
  </si>
  <si>
    <t>UAV-Assisted Three-Dimensional Spectrum Mapping Driven by Spectrum Data and Channel Model</t>
  </si>
  <si>
    <t>Decentralized Autonomous Operations and Organizations in TransVerse: Federated Intelligence for Smart Mobility</t>
  </si>
  <si>
    <t>A virtual model knowledge updating method driven by data</t>
  </si>
  <si>
    <t>Data-Driven Methodology to Support Long-Lasting Logistics and Decision Making for Urban Last-Mile Operations</t>
  </si>
  <si>
    <t>Digital Behavioral Twins for Safe Connected Cars</t>
  </si>
  <si>
    <t>An EV-Traction Inverter Data-Driven Modelling for Digital Twin Development</t>
  </si>
  <si>
    <t>Digital Twins for Sustainable Software Systems</t>
  </si>
  <si>
    <t>Concept of a Modular and System Model Driven Digital Twin for Engineering Education</t>
  </si>
  <si>
    <t>Dynamic Runtime Integration of New Models in Digital Twins</t>
  </si>
  <si>
    <t>A Community-Sourced View on Engineering Digital Twins: A Report from the EDT.Community</t>
  </si>
  <si>
    <t>TwinOps - DevOps Meets Model-Based Engineering and Digital Twins for the Engineering of CPS</t>
  </si>
  <si>
    <t>Reliable Counterparts: Efficiently Testing Causal Relationships in Digital Twins</t>
  </si>
  <si>
    <t>Classification and Mapping of Layout Algorithms for Usage in Graph-like Modeling Languages</t>
  </si>
  <si>
    <t>Notes</t>
  </si>
  <si>
    <t>Abstract</t>
  </si>
  <si>
    <t>This paper summarizes the related technologies of model-driven complex system engineering development system and establishes a framework for the development system. Then, expounds the implementation process of the development system in detail and emphasizes the key path points of how to achieve the model-driven system research and development capability. Finally, the author puts forward two suggestions for the application and promotion of the development system.</t>
  </si>
  <si>
    <t>A MODEL-DRIVEN APPROACH FOR SITUATIONAL INTELLIGENCE &amp; OPERATIONAL AWARENESS</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</si>
  <si>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</si>
  <si>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t>
  </si>
  <si>
    <t>only runtime monitoring</t>
  </si>
  <si>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data.(c) 2023 The Author(s). Published by Elsevier Inc. This is an open access article under the CC BY license (http://creativecommons.org/licenses/by/4.0/).</t>
  </si>
  <si>
    <t>probably just modeling?</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</si>
  <si>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t>
  </si>
  <si>
    <t>No MDE application</t>
  </si>
  <si>
    <t>only modeling</t>
  </si>
  <si>
    <t>A Comparative Study on Digital Twin Models</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</si>
  <si>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t>
  </si>
  <si>
    <t>probably no DT used?</t>
  </si>
  <si>
    <t>With the increasing presence of cyber-physical systems (CPSs), like autonomous vehicle systems and digital twins, the future of software engineering is predicated on the importance of designing and developing data-centric software systems that can adapt intelligently at run time. CPSs consist of complex heterogeneous software components. Model-driven engineering advocates using software models to tame such complexity, capturing the relevant design concerns of such systems at different levels of abstraction. Yet most of the existing CPSs are engineered without considering MDE practices and tools, facing fundamental challenges when working with data: monitoring the program data at run time, syncing updates between program and model, dealing with heterogeneous data sources, and representing such observed data at run time to facilitate automated analysis. In this work, we introduce the notion of view models to explicitly represent parts of the domain knowledge implicitly embedded in the source code of a software system. This notion is equipped with a scalable bidirectional syncing mechanism that extracts view model instances from program snapshots at run time. The syncing mechanism is proposed from a conceptual point of view, independently of specific implementations and supports incremental view model update and view model maintenance. We show how this syncing mechanism is flexible enough to facilitate the non-intrusive adoption of MDE technology over existing MDE-agnostic heterogeneous data-centric systems. We study the run-time cost implied by the EMF-Syncer , the tool implementing this syncing mechanism for Java applications and view models atop the eclipse modeling framework (EMF) when executing data analytic and transformation tasks over large volumes of data in the presence of data updates at run time. An empirical evaluation of the EMF-Syncer has been conducted with an industry-targeted benchmark for decision support systems, analyzing performance and scalability. The novel syncing mechanism enables new opportunities to adopt MDE technology in heterogeneous data-centric systems.</t>
  </si>
  <si>
    <t>Thin-walled parts are widely used in various industries such as aerospace and automotive, but the manufacturing processes are often harmed by chatter which is a self-excited vibration because of the poor rigidity in the direction perpendicular to the wall surface. The traditional stability lobe diagram (SLD) method can predict chatter based on the manufacturing system and workpiece parameters. However, these parameters could vary along with the manufacturing execution, compromising SLD's accuracy and even feasibility. To enable effective chatter suppression in thin-walled part milling, this study proposes a digital twin model, where two sub-models including the cutting parameters optimization and chatter detection are established. In the sub-model of cutting parameters optimization, a real-time SLD considering the time-varying modal parameters at the cutting region of the workpiece is generated as the optimization criteria. The sub-model of chatter detection can recognize chatter by a fusional analysis of the multiple sensors' signals, including vibration, force, and sound. Considering the bias of real-time SLD, these two sub-models are combined to output optimized cutting parameters to avoid chatter. Besides, a monitoring window to visualize the milling scenario and a database to record the manufacturing data are implemented in the digital twin model. According to the milling experiments, the digital twin model is validated to perform more effectively in chatter suppression than the traditional stationary SLD method.</t>
  </si>
  <si>
    <t>Philosophical, Opinion, or Experience paper</t>
  </si>
  <si>
    <t>Could computer simulation models drive our ambitions to sustainability in urban and non-urban environments? Digital twins, defined here as real-time, virtual replicas of physical and biological entities, may do just that. However, despite their touted potential, digital twins have not been examined critically in urban sustainability paradigms-not least in the Sustainable Development Goals framework. Accordingly, in this Perspective, we examine their benefits in promoting the Sustainable Development Goals. Then, we discuss critical limitations when modelling socio-technical and socio-ecological systems and go on to discuss measures to treat these limitations and design inclusive, reliable and responsible computer simulations for achieving sustainable development. Little is known about the potential of digital twins in the pursuit of sustainability. This study examines the likely benefits of digital twins in urban sustainability paradigms, their limitations when modelling socio-technical and socio-ecological systems and possible ways to attenuate them.</t>
  </si>
  <si>
    <t>just modeling</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</si>
  <si>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user's emotional state was analysed, and key issues related to the spatial dimensions and change of space that induce psychological stability were investigated.</t>
  </si>
  <si>
    <t>All people are unique and so are their diseases. Our genomes, disease histories, behavior, and lifestyles are all different; therefore it is not too surprising that people often respond differently when administered the same drugs. Cancer, in particular, is a complex and heterogeneous disease, originating in patients with different genomes, in cells with the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advances are converging, forming the foundation to build a data-driven approach to personalized oncology. In this article we discuss the deep molecular characterization of individual tumors and patients as the basis of not only current precision oncology but also of computational models ('digital twins'), the foundation for a truly personalized therapy selection of the future.</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</si>
  <si>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t>
  </si>
  <si>
    <t>Not English</t>
  </si>
  <si>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t>
  </si>
  <si>
    <t>Precision performance prediction of transmission system is considered as a key technology to modern equipment health management. Given the importance of maintaining a transmission system's precision, this paper presents a hybrid approach framework driven by digital twin technology (DT), to predict performance degradation. Firstly, a DT model based on meta-action theory is established, and real-time monitoring and digital simulation, driven by DT data, is realized in order to analyze the precision of the transmission units in machine tools. Secondly, the wear of gear in transmission unit is studied through Achard wear theory, which considered the comprehensive influence of gear load and speed on surface wear of the gear pair tooth, based on the model driving method. The performance degradation of the transmission unit is obtained by using the RBF neural network algorithm based on the data-driven method to extrapolate the wear data to the field-measurable precision index value. In addition, the hybrid predictive approach of the performance degradation model through the particle filter algorithm is built, and the real-time data is used to update the current state estimation to improve the prediction accuracy. By combining the mechanism of the physical degradation processes with the real-time and historical data and turning them into a cooperative architecture, this prediction method uses the complementary advantages offered by the fusion of these methods to bridge the link between data-driven prediction and model-based prediction. Finally, the method has been successfully applied to the precision prediction of the transmission unit in CNCMT turntable, and it is compared with the single prediction method to verify the effectiveness and feasibility.</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</si>
  <si>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(C) 2021 ISA. Published by Elsevier Ltd. All rights reserved.</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</si>
  <si>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</si>
  <si>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</si>
  <si>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framework's next stage, an operational framework (OF) instance, as a transitional artifact to the aimed software framework (SwF) counterpart.</t>
  </si>
  <si>
    <t>Philosophical, Opinion, or Experience paper (ehem. Challenges Paper)</t>
  </si>
  <si>
    <t>Improving Digital Twin Experience Reports</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</si>
  <si>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</si>
  <si>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t>
  </si>
  <si>
    <t>Human and social factors are essential to transportation systems, yet top-down management fails to consider them sufficiently. Consequently, management strategies are not tailored to human needs and are inadequate in providing transportation intelligence. This article investigates a management architecture based on decentralized/distributed autonomous operations/organizations (DAOs) that considers both the technical and societal aspects in our transportation metaverse, TransVerse. This design maps people's transportation needs in physical space to their digital counterparts in cyberspace, utilizing blockchain technology to guarantee the secure exchange of information and ultimately bring about the Internet of Minds (IoM). With the federated intelligence that emerged in IoM, we can devise reliable and prompt traffic decisions by incorporating consensus, community voting, and smart contracts into the organizational, coordination, and execution structure. Details on operational procedures and key technologies are also covered. To demonstrate the efficacy of DAOs-based management, a case study of world model-driven cooperative signal control is provided, indicating its promising application in future transportation management.</t>
  </si>
  <si>
    <t>In the initial construction of unit-level virtual models in the discrete production system, the understanding of physical entities and the actual operating environment is lacking, and the virtual models need to be iteratively updated to resemble the physical entities more closely. To solve the above problems, an updating method for knowledge in the virtual model driven by data is studied. Firstly, the behavior model in the virtual model can be divided into basic functional models such as forward kinematics, trajectory planning, and material generation, and the knowledge components to support functional model computation are constructed. Secondly, the evaluation indexes for the quality, maintainability, and reliability of the knowledge components are established, and appropriate knowledge component combinations can be selected from the knowledge component base. Then, based on the measurements, it is used to the triggering judgment, and a knowledge component combination with the smallest difference between the simulation output of the virtual model and the real data of physical entities is selected from multiple combinations to realize the iterative update of the model. Finally, the feasibility and effectiveness of the method are verified by examples.</t>
  </si>
  <si>
    <t>Last-mile operations in forward and reverse logistics are responsible for a large part of the costs, emissions, and times in supply chains. These operations have increased due to the growth of electronic commerce and direct-to-consumer strategies. We propose a novel data- 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</si>
  <si>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</si>
  <si>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borderline: vermutlich ist hier mit model-driven simulation-based gemeint</t>
  </si>
  <si>
    <t>Digital Twin (DT) technology has achieved a significant breakthrough in the development of numerous applications, including electric vehicles (EVs). This technique involves the creation of a virtual version of a real object, utilizing simulation and optimization tools with real data to optimize its functioning. The traction inverter is considered the brain of the EV drive system, as it controls the power flow between the battery and the electric motor. It converts the DC voltage from the battery into AC voltage and adjusts the frequency and amplitude to control the speed and torque of the motor. This research work presents the DT modelling procedures of an EV traction inverter. The basic principles of DT are discussed, and the model-driven DT modelling technique is compared to the data-driven. The motor-drive physical model (test bench) is provided. A data-driven model of the inverter was generated using a nonlinear regression-based artificial neural network ANN. Historical data from experimental tests were used as a modeling reference. The obtained results from the data-driven model achieved high prediction accuracy.</t>
  </si>
  <si>
    <t>vermutlich ist das jedoch nur ein opinion paper, ohne Implementierung...mal sehn</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</si>
  <si>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</si>
  <si>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</si>
  <si>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</si>
  <si>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 - 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t>
  </si>
  <si>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</si>
  <si>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The lack of testability of digital twins poses several difficulties when developing reliable systems. Intricate models complicate the definition of comprehensive testing criteria, and physical couplings make obtaining test data an arduous task. To alleviate these challenges, we explore the use of causal inference based testing and propose a technique to allow for correct behaviour of digital twins to be captured in causal diagrams, which are then tested with an efficient data set through the use of counterfactuals. We explore a motivating example of a robotic arm to show how this technique can confirm known causal relationships in a system, and even uncover a fault in the system which caused dangerous behaviour. Our technique localised this erroneous behaviour to a single causal relationship between two variables. Having shown this technique works with a case study, we explore its limitations and the challenges when approaching other industrial applications.</t>
  </si>
  <si>
    <t>Graph-lik&gt;modeling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language.The presented approach supports the design of GLML and the tool development for GLML. It can be an important step towards automated tool development.</t>
  </si>
  <si>
    <t>Reviewer</t>
  </si>
  <si>
    <t>Jerome</t>
  </si>
  <si>
    <t>not available</t>
  </si>
  <si>
    <t>keywords beinhalten sysml</t>
  </si>
  <si>
    <t xml:space="preserve"> </t>
  </si>
  <si>
    <t>borderline weil sie wohl ein metamodel bieten</t>
  </si>
  <si>
    <t>secondary study</t>
  </si>
  <si>
    <t>secondary study --&gt; Related work</t>
  </si>
  <si>
    <t>klingt nach 3d simulationsmodel</t>
  </si>
  <si>
    <t>Sabine</t>
  </si>
  <si>
    <t>examine benefits and discuss limitations</t>
  </si>
  <si>
    <t>Not sure about the DT</t>
  </si>
  <si>
    <t>Ann</t>
  </si>
  <si>
    <t>"physical space to their digital counterparts" Is this supposed to be the DT?</t>
  </si>
  <si>
    <t xml:space="preserve">behavioral models </t>
  </si>
  <si>
    <t>SysML</t>
  </si>
  <si>
    <t>Opinion</t>
  </si>
  <si>
    <t>AADL and Modelica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</si>
</sst>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sz val="10"/>
      <color theme="1"/>
      <name val="Arial"/>
      <scheme val="minor"/>
    </font>
    <font>
      <sz val="11"/>
      <color theme="1"/>
      <name val="Calibri"/>
    </font>
    <font>
      <sz val="11"/>
      <color theme="1"/>
      <name val="&quot;Calibri&quo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0" borderId="0" xfId="0" applyFont="1" applyAlignment="1">
      <alignment wrapText="1"/>
    </xf>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9"/>
  <sheetViews>
    <sheetView tabSelected="1" topLeftCell="A13" workbookViewId="0">
      <selection activeCell="D2" sqref="D2:E28"/>
    </sheetView>
  </sheetViews>
  <sheetFormatPr baseColWidth="10" defaultColWidth="12.609375" defaultRowHeight="15.75" customHeight="1" x14ac:dyDescent="0.4"/>
  <cols>
    <col min="1" max="1" width="60.88671875" customWidth="1"/>
    <col min="2" max="2" width="15.609375" customWidth="1"/>
    <col min="3" max="4" width="16.21875" customWidth="1"/>
    <col min="5" max="6" width="16.38671875" customWidth="1"/>
  </cols>
  <sheetData>
    <row r="1" spans="1:7" ht="15.75" customHeight="1" x14ac:dyDescent="0.55000000000000004">
      <c r="A1" s="1" t="s">
        <v>0</v>
      </c>
      <c r="B1" s="2" t="s">
        <v>1</v>
      </c>
      <c r="C1" s="2" t="s">
        <v>2</v>
      </c>
      <c r="D1" s="2" t="s">
        <v>3</v>
      </c>
      <c r="E1" s="2" t="s">
        <v>4</v>
      </c>
      <c r="F1" s="2" t="s">
        <v>5</v>
      </c>
    </row>
    <row r="2" spans="1:7" ht="15.75" customHeight="1" x14ac:dyDescent="0.55000000000000004">
      <c r="A2" s="1" t="s">
        <v>6</v>
      </c>
      <c r="B2" s="2" t="str">
        <f>Daniel!A2</f>
        <v>No DT used</v>
      </c>
      <c r="C2" s="2">
        <f>Daniel!B2</f>
        <v>0</v>
      </c>
      <c r="D2" s="2" t="str">
        <f>Reviewer2!B2</f>
        <v>not available</v>
      </c>
      <c r="E2" s="2">
        <f>Reviewer2!C2</f>
        <v>0</v>
      </c>
      <c r="F2" s="2" t="s">
        <v>7</v>
      </c>
    </row>
    <row r="3" spans="1:7" ht="15.75" customHeight="1" x14ac:dyDescent="0.55000000000000004">
      <c r="A3" s="1" t="s">
        <v>8</v>
      </c>
      <c r="B3" s="2" t="str">
        <f>Daniel!A4</f>
        <v>OK</v>
      </c>
      <c r="C3" s="2">
        <f>Daniel!B4</f>
        <v>0</v>
      </c>
      <c r="D3" s="2" t="str">
        <f>Reviewer2!B4</f>
        <v>OK</v>
      </c>
      <c r="E3" s="2" t="str">
        <f>Reviewer2!C4</f>
        <v>keywords beinhalten sysml</v>
      </c>
      <c r="F3" s="2" t="s">
        <v>9</v>
      </c>
    </row>
    <row r="4" spans="1:7" ht="15.75" customHeight="1" x14ac:dyDescent="0.55000000000000004">
      <c r="A4" s="1" t="s">
        <v>10</v>
      </c>
      <c r="B4" s="2" t="str">
        <f>Daniel!A5</f>
        <v>No DT used</v>
      </c>
      <c r="C4" s="2" t="str">
        <f>Daniel!B5</f>
        <v>only runtime monitoring</v>
      </c>
      <c r="D4" s="2" t="str">
        <f>Reviewer2!B5</f>
        <v>OK</v>
      </c>
      <c r="E4" s="2" t="str">
        <f>Reviewer2!C5</f>
        <v xml:space="preserve"> </v>
      </c>
      <c r="F4" s="2" t="s">
        <v>9</v>
      </c>
      <c r="G4" s="2"/>
    </row>
    <row r="5" spans="1:7" ht="15.75" customHeight="1" x14ac:dyDescent="0.55000000000000004">
      <c r="A5" s="1" t="s">
        <v>11</v>
      </c>
      <c r="B5" s="2" t="str">
        <f>Daniel!A6</f>
        <v>OK</v>
      </c>
      <c r="C5" s="2" t="str">
        <f>Daniel!B6</f>
        <v>probably just modeling?</v>
      </c>
      <c r="D5" s="2" t="str">
        <f>Reviewer2!B6</f>
        <v>OK</v>
      </c>
      <c r="E5" s="2" t="str">
        <f>Reviewer2!C6</f>
        <v>borderline weil sie wohl ein metamodel bieten</v>
      </c>
      <c r="F5" s="2" t="s">
        <v>9</v>
      </c>
    </row>
    <row r="6" spans="1:7" ht="15.75" customHeight="1" x14ac:dyDescent="0.55000000000000004">
      <c r="A6" s="1" t="s">
        <v>12</v>
      </c>
      <c r="B6" s="2" t="str">
        <f>Daniel!A8</f>
        <v>OK</v>
      </c>
      <c r="C6" s="2" t="str">
        <f>Daniel!B8</f>
        <v>probably no DT used?</v>
      </c>
      <c r="D6" s="2" t="str">
        <f>Reviewer2!B8</f>
        <v>OK</v>
      </c>
      <c r="E6" s="2">
        <f>Reviewer2!C8</f>
        <v>0</v>
      </c>
      <c r="F6" s="2" t="s">
        <v>9</v>
      </c>
    </row>
    <row r="7" spans="1:7" ht="15.75" customHeight="1" x14ac:dyDescent="0.55000000000000004">
      <c r="A7" s="1" t="s">
        <v>13</v>
      </c>
      <c r="B7" s="2" t="str">
        <f>Daniel!A9</f>
        <v>OK</v>
      </c>
      <c r="C7" s="2">
        <f>Daniel!B9</f>
        <v>0</v>
      </c>
      <c r="D7" s="2" t="str">
        <f>Reviewer2!B9</f>
        <v>OK</v>
      </c>
      <c r="E7" s="2" t="str">
        <f>Reviewer2!C9</f>
        <v>klingt nach 3d simulationsmodel</v>
      </c>
      <c r="F7" s="2" t="s">
        <v>9</v>
      </c>
    </row>
    <row r="8" spans="1:7" ht="15.75" customHeight="1" x14ac:dyDescent="0.55000000000000004">
      <c r="A8" s="1" t="s">
        <v>14</v>
      </c>
      <c r="B8" s="2" t="str">
        <f>Daniel!A10</f>
        <v>Philosophical, Opinion, or Experience paper</v>
      </c>
      <c r="C8" s="2">
        <f>Daniel!B10</f>
        <v>0</v>
      </c>
      <c r="D8" s="2" t="str">
        <f>Reviewer2!B10</f>
        <v>Philosophical, Opinion, or Experience paper (ehem. Challenges Paper)</v>
      </c>
      <c r="E8" s="2" t="str">
        <f>Reviewer2!C10</f>
        <v>examine benefits and discuss limitations</v>
      </c>
      <c r="F8" s="2" t="str">
        <f t="shared" ref="F8:F9" si="0">D8</f>
        <v>Philosophical, Opinion, or Experience paper (ehem. Challenges Paper)</v>
      </c>
    </row>
    <row r="9" spans="1:7" ht="15.75" customHeight="1" x14ac:dyDescent="0.55000000000000004">
      <c r="A9" s="1" t="s">
        <v>15</v>
      </c>
      <c r="B9" s="2" t="str">
        <f>Daniel!A11</f>
        <v>No MDE application</v>
      </c>
      <c r="C9" s="2" t="str">
        <f>Daniel!B11</f>
        <v>just modeling</v>
      </c>
      <c r="D9" s="2" t="str">
        <f>Reviewer2!B11</f>
        <v>No MDE application</v>
      </c>
      <c r="E9" s="2">
        <f>Reviewer2!C11</f>
        <v>0</v>
      </c>
      <c r="F9" s="2" t="str">
        <f t="shared" si="0"/>
        <v>No MDE application</v>
      </c>
    </row>
    <row r="10" spans="1:7" ht="15.75" customHeight="1" x14ac:dyDescent="0.55000000000000004">
      <c r="A10" s="1" t="s">
        <v>16</v>
      </c>
      <c r="B10" s="2" t="str">
        <f>Daniel!A12</f>
        <v>OK</v>
      </c>
      <c r="C10" s="2">
        <f>Daniel!B12</f>
        <v>0</v>
      </c>
      <c r="D10" s="2" t="str">
        <f>Reviewer2!B12</f>
        <v>OK</v>
      </c>
      <c r="E10" s="2" t="str">
        <f>Reviewer2!C12</f>
        <v>Not sure about the DT</v>
      </c>
      <c r="F10" s="2" t="s">
        <v>9</v>
      </c>
    </row>
    <row r="11" spans="1:7" ht="15.75" customHeight="1" x14ac:dyDescent="0.55000000000000004">
      <c r="A11" s="1" t="s">
        <v>17</v>
      </c>
      <c r="B11" s="2" t="str">
        <f>Daniel!A13</f>
        <v>OK</v>
      </c>
      <c r="C11" s="2">
        <f>Daniel!B13</f>
        <v>0</v>
      </c>
      <c r="D11" s="2" t="str">
        <f>Reviewer2!B13</f>
        <v>OK</v>
      </c>
      <c r="E11" s="2">
        <f>Reviewer2!C13</f>
        <v>0</v>
      </c>
      <c r="F11" s="2" t="s">
        <v>9</v>
      </c>
    </row>
    <row r="12" spans="1:7" ht="15.75" customHeight="1" x14ac:dyDescent="0.55000000000000004">
      <c r="A12" s="1" t="s">
        <v>18</v>
      </c>
      <c r="B12" s="2" t="str">
        <f>Daniel!A14</f>
        <v>Not English</v>
      </c>
      <c r="C12" s="2">
        <f>Daniel!B14</f>
        <v>0</v>
      </c>
      <c r="D12" s="2" t="str">
        <f>Reviewer2!B14</f>
        <v>Not English</v>
      </c>
      <c r="E12" s="2">
        <f>Reviewer2!C14</f>
        <v>0</v>
      </c>
      <c r="F12" s="2" t="str">
        <f>D12</f>
        <v>Not English</v>
      </c>
    </row>
    <row r="13" spans="1:7" ht="14.4" x14ac:dyDescent="0.55000000000000004">
      <c r="A13" s="1" t="s">
        <v>19</v>
      </c>
      <c r="B13" s="2" t="str">
        <f>Daniel!A15</f>
        <v>OK</v>
      </c>
      <c r="C13" s="2">
        <f>Daniel!B15</f>
        <v>0</v>
      </c>
      <c r="D13" s="2" t="str">
        <f>Reviewer2!B15</f>
        <v>OK</v>
      </c>
      <c r="E13" s="2">
        <f>Reviewer2!C15</f>
        <v>0</v>
      </c>
      <c r="F13" s="2" t="s">
        <v>9</v>
      </c>
    </row>
    <row r="14" spans="1:7" ht="14.4" x14ac:dyDescent="0.55000000000000004">
      <c r="A14" s="1" t="s">
        <v>20</v>
      </c>
      <c r="B14" s="2" t="str">
        <f>Daniel!A16</f>
        <v>OK</v>
      </c>
      <c r="C14" s="2">
        <f>Daniel!B16</f>
        <v>0</v>
      </c>
      <c r="D14" s="2" t="str">
        <f>Reviewer2!B16</f>
        <v>OK</v>
      </c>
      <c r="E14" s="2">
        <f>Reviewer2!C16</f>
        <v>0</v>
      </c>
      <c r="F14" s="2" t="s">
        <v>9</v>
      </c>
    </row>
    <row r="15" spans="1:7" ht="14.4" x14ac:dyDescent="0.55000000000000004">
      <c r="A15" s="1" t="s">
        <v>21</v>
      </c>
      <c r="B15" s="2" t="str">
        <f>Daniel!A18</f>
        <v>OK</v>
      </c>
      <c r="C15" s="2">
        <f>Daniel!B18</f>
        <v>0</v>
      </c>
      <c r="D15" s="2" t="str">
        <f>Reviewer2!B18</f>
        <v>OK</v>
      </c>
      <c r="E15" s="2">
        <f>Reviewer2!C18</f>
        <v>0</v>
      </c>
      <c r="F15" s="2" t="s">
        <v>9</v>
      </c>
    </row>
    <row r="16" spans="1:7" ht="14.4" x14ac:dyDescent="0.55000000000000004">
      <c r="A16" s="1" t="s">
        <v>22</v>
      </c>
      <c r="B16" s="2" t="str">
        <f>Daniel!A20</f>
        <v>OK</v>
      </c>
      <c r="C16" s="2">
        <f>Daniel!B20</f>
        <v>0</v>
      </c>
      <c r="D16" s="2" t="str">
        <f>Reviewer2!B20</f>
        <v>OK</v>
      </c>
      <c r="E16" s="2">
        <f>Reviewer2!C20</f>
        <v>0</v>
      </c>
      <c r="F16" s="2" t="s">
        <v>9</v>
      </c>
    </row>
    <row r="17" spans="1:6" ht="14.4" x14ac:dyDescent="0.55000000000000004">
      <c r="A17" s="1" t="s">
        <v>23</v>
      </c>
      <c r="B17" s="2" t="str">
        <f>Daniel!A21</f>
        <v>OK</v>
      </c>
      <c r="C17" s="2">
        <f>Daniel!B21</f>
        <v>0</v>
      </c>
      <c r="D17" s="2" t="str">
        <f>Reviewer2!B21</f>
        <v>No DT used</v>
      </c>
      <c r="E17" s="2" t="str">
        <f>Reviewer2!C21</f>
        <v>"physical space to their digital counterparts" Is this supposed to be the DT?</v>
      </c>
      <c r="F17" s="2" t="s">
        <v>9</v>
      </c>
    </row>
    <row r="18" spans="1:6" ht="14.4" x14ac:dyDescent="0.55000000000000004">
      <c r="A18" s="1" t="s">
        <v>24</v>
      </c>
      <c r="B18" s="2" t="str">
        <f>Daniel!A22</f>
        <v>OK</v>
      </c>
      <c r="C18" s="2">
        <f>Daniel!B22</f>
        <v>0</v>
      </c>
      <c r="D18" s="2" t="str">
        <f>Reviewer2!B22</f>
        <v>OK</v>
      </c>
      <c r="E18" s="2">
        <f>Reviewer2!C22</f>
        <v>0</v>
      </c>
      <c r="F18" s="2" t="s">
        <v>9</v>
      </c>
    </row>
    <row r="19" spans="1:6" ht="14.4" x14ac:dyDescent="0.55000000000000004">
      <c r="A19" s="1" t="s">
        <v>25</v>
      </c>
      <c r="B19" s="2" t="str">
        <f>Daniel!A23</f>
        <v>OK</v>
      </c>
      <c r="C19" s="2">
        <f>Daniel!B23</f>
        <v>0</v>
      </c>
      <c r="D19" s="2" t="str">
        <f>Reviewer2!B23</f>
        <v>OK</v>
      </c>
      <c r="E19" s="2">
        <f>Reviewer2!C23</f>
        <v>0</v>
      </c>
      <c r="F19" s="2" t="s">
        <v>9</v>
      </c>
    </row>
    <row r="20" spans="1:6" ht="14.4" x14ac:dyDescent="0.55000000000000004">
      <c r="A20" s="1" t="s">
        <v>26</v>
      </c>
      <c r="B20" s="2" t="str">
        <f>Daniel!A24</f>
        <v>OK</v>
      </c>
      <c r="C20" s="2">
        <f>Daniel!B24</f>
        <v>0</v>
      </c>
      <c r="D20" s="2" t="str">
        <f>Reviewer2!B24</f>
        <v>OK</v>
      </c>
      <c r="E20" s="2" t="str">
        <f>Reviewer2!C24</f>
        <v xml:space="preserve">behavioral models </v>
      </c>
      <c r="F20" s="2" t="s">
        <v>9</v>
      </c>
    </row>
    <row r="21" spans="1:6" ht="14.4" x14ac:dyDescent="0.55000000000000004">
      <c r="A21" s="1" t="s">
        <v>27</v>
      </c>
      <c r="B21" s="2" t="str">
        <f>Daniel!A25</f>
        <v>OK</v>
      </c>
      <c r="C21" s="2" t="str">
        <f>Daniel!B25</f>
        <v>borderline: vermutlich ist hier mit model-driven simulation-based gemeint</v>
      </c>
      <c r="D21" s="2" t="str">
        <f>Reviewer2!B25</f>
        <v>No MDE application</v>
      </c>
      <c r="E21" s="2">
        <f>Reviewer2!C25</f>
        <v>0</v>
      </c>
      <c r="F21" s="2" t="s">
        <v>9</v>
      </c>
    </row>
    <row r="22" spans="1:6" ht="14.4" x14ac:dyDescent="0.55000000000000004">
      <c r="A22" s="1" t="s">
        <v>28</v>
      </c>
      <c r="B22" s="2" t="str">
        <f>Daniel!A26</f>
        <v>OK</v>
      </c>
      <c r="C22" s="2" t="str">
        <f>Daniel!B26</f>
        <v>vermutlich ist das jedoch nur ein opinion paper, ohne Implementierung...mal sehn</v>
      </c>
      <c r="D22" s="2" t="str">
        <f>Reviewer2!B26</f>
        <v>OK</v>
      </c>
      <c r="E22" s="2">
        <f>Reviewer2!C26</f>
        <v>0</v>
      </c>
      <c r="F22" s="2" t="s">
        <v>9</v>
      </c>
    </row>
    <row r="23" spans="1:6" ht="14.4" x14ac:dyDescent="0.55000000000000004">
      <c r="A23" s="1" t="s">
        <v>29</v>
      </c>
      <c r="B23" s="2" t="str">
        <f>Daniel!A27</f>
        <v>OK</v>
      </c>
      <c r="C23" s="2">
        <f>Daniel!B27</f>
        <v>0</v>
      </c>
      <c r="D23" s="2" t="str">
        <f>Reviewer2!B27</f>
        <v>OK</v>
      </c>
      <c r="E23" s="2" t="str">
        <f>Reviewer2!C27</f>
        <v>SysML</v>
      </c>
      <c r="F23" s="2" t="s">
        <v>9</v>
      </c>
    </row>
    <row r="24" spans="1:6" ht="14.4" x14ac:dyDescent="0.55000000000000004">
      <c r="A24" s="1" t="s">
        <v>30</v>
      </c>
      <c r="B24" s="2" t="str">
        <f>Daniel!A28</f>
        <v>OK</v>
      </c>
      <c r="C24" s="2">
        <f>Daniel!B28</f>
        <v>0</v>
      </c>
      <c r="D24" s="2" t="str">
        <f>Reviewer2!B28</f>
        <v>OK</v>
      </c>
      <c r="E24" s="2">
        <f>Reviewer2!C28</f>
        <v>0</v>
      </c>
      <c r="F24" s="2" t="s">
        <v>9</v>
      </c>
    </row>
    <row r="25" spans="1:6" ht="14.4" x14ac:dyDescent="0.55000000000000004">
      <c r="A25" s="1" t="s">
        <v>31</v>
      </c>
      <c r="B25" s="2" t="str">
        <f>Daniel!A29</f>
        <v>Philosophical, Opinion, or Experience paper (ehem. Challenges Paper)</v>
      </c>
      <c r="C25" s="2">
        <f>Daniel!B29</f>
        <v>0</v>
      </c>
      <c r="D25" s="2" t="str">
        <f>Reviewer2!B29</f>
        <v>Opinion</v>
      </c>
      <c r="E25" s="2" t="str">
        <f>Daniel!D29</f>
        <v>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 - 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v>
      </c>
      <c r="F25" s="2" t="str">
        <f>B25</f>
        <v>Philosophical, Opinion, or Experience paper (ehem. Challenges Paper)</v>
      </c>
    </row>
    <row r="26" spans="1:6" ht="14.4" x14ac:dyDescent="0.55000000000000004">
      <c r="A26" s="1" t="s">
        <v>32</v>
      </c>
      <c r="B26" s="2" t="str">
        <f>Daniel!A30</f>
        <v>OK</v>
      </c>
      <c r="C26" s="2">
        <f>Daniel!B30</f>
        <v>0</v>
      </c>
      <c r="D26" s="2" t="str">
        <f>Reviewer2!B30</f>
        <v>OK</v>
      </c>
      <c r="E26" s="2" t="str">
        <f>Reviewer2!C30</f>
        <v>AADL and Modelica models</v>
      </c>
      <c r="F26" s="2" t="s">
        <v>9</v>
      </c>
    </row>
    <row r="27" spans="1:6" ht="14.4" x14ac:dyDescent="0.55000000000000004">
      <c r="A27" s="1" t="s">
        <v>33</v>
      </c>
      <c r="B27" s="2" t="str">
        <f>Daniel!A31</f>
        <v>OK</v>
      </c>
      <c r="C27" s="2">
        <f>Daniel!B31</f>
        <v>0</v>
      </c>
      <c r="D27" s="2" t="str">
        <f>Reviewer2!B31</f>
        <v>No MDE application</v>
      </c>
      <c r="E27" s="2">
        <f>Reviewer2!C31</f>
        <v>0</v>
      </c>
      <c r="F27" s="2" t="s">
        <v>9</v>
      </c>
    </row>
    <row r="28" spans="1:6" ht="14.4" x14ac:dyDescent="0.55000000000000004">
      <c r="A28" s="1" t="s">
        <v>34</v>
      </c>
      <c r="B28" s="2" t="str">
        <f>Daniel!A32</f>
        <v>No DT used</v>
      </c>
      <c r="C28" s="2">
        <f>Daniel!B32</f>
        <v>0</v>
      </c>
      <c r="D28" s="2" t="str">
        <f>Reviewer2!B32</f>
        <v>OK</v>
      </c>
      <c r="E28" s="2">
        <f>Reviewer2!C32</f>
        <v>0</v>
      </c>
      <c r="F28" s="2" t="s">
        <v>9</v>
      </c>
    </row>
    <row r="29" spans="1:6" ht="12.3" x14ac:dyDescent="0.4">
      <c r="C29" s="2">
        <f>Daniel!B33</f>
        <v>0</v>
      </c>
      <c r="D29" s="2">
        <f>Reviewer2!B33</f>
        <v>0</v>
      </c>
      <c r="E29" s="2">
        <f>Reviewer2!C33</f>
        <v>0</v>
      </c>
    </row>
  </sheetData>
  <autoFilter ref="A1:F28" xr:uid="{00000000-0009-0000-0000-000000000000}"/>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2"/>
  <sheetViews>
    <sheetView workbookViewId="0">
      <selection activeCell="B2" sqref="B2"/>
    </sheetView>
  </sheetViews>
  <sheetFormatPr baseColWidth="10" defaultColWidth="12.609375" defaultRowHeight="15.75" customHeight="1" x14ac:dyDescent="0.4"/>
  <cols>
    <col min="3" max="3" width="73.71875" customWidth="1"/>
    <col min="4" max="4" width="139.38671875" customWidth="1"/>
  </cols>
  <sheetData>
    <row r="1" spans="1:5" ht="15.75" customHeight="1" x14ac:dyDescent="0.4">
      <c r="A1" s="2" t="s">
        <v>5</v>
      </c>
      <c r="B1" s="2" t="s">
        <v>35</v>
      </c>
      <c r="C1" s="2" t="s">
        <v>0</v>
      </c>
      <c r="D1" s="2" t="s">
        <v>36</v>
      </c>
    </row>
    <row r="2" spans="1:5" ht="15.75" customHeight="1" x14ac:dyDescent="0.55000000000000004">
      <c r="A2" s="3" t="s">
        <v>7</v>
      </c>
      <c r="C2" s="1" t="s">
        <v>6</v>
      </c>
      <c r="D2" s="4" t="s">
        <v>37</v>
      </c>
      <c r="E2" s="5"/>
    </row>
    <row r="3" spans="1:5" ht="15.75" customHeight="1" x14ac:dyDescent="0.55000000000000004">
      <c r="A3" s="2" t="s">
        <v>9</v>
      </c>
      <c r="C3" s="1" t="s">
        <v>38</v>
      </c>
      <c r="D3" s="4" t="s">
        <v>39</v>
      </c>
      <c r="E3" s="5"/>
    </row>
    <row r="4" spans="1:5" ht="15.75" customHeight="1" x14ac:dyDescent="0.55000000000000004">
      <c r="A4" s="2" t="s">
        <v>9</v>
      </c>
      <c r="C4" s="1" t="s">
        <v>8</v>
      </c>
      <c r="D4" s="4" t="s">
        <v>40</v>
      </c>
      <c r="E4" s="5"/>
    </row>
    <row r="5" spans="1:5" ht="15.75" customHeight="1" x14ac:dyDescent="0.55000000000000004">
      <c r="A5" s="3" t="s">
        <v>7</v>
      </c>
      <c r="B5" s="2" t="s">
        <v>41</v>
      </c>
      <c r="C5" s="1" t="s">
        <v>10</v>
      </c>
      <c r="D5" s="4" t="s">
        <v>42</v>
      </c>
      <c r="E5" s="5"/>
    </row>
    <row r="6" spans="1:5" ht="15.75" customHeight="1" x14ac:dyDescent="0.55000000000000004">
      <c r="A6" s="2" t="s">
        <v>9</v>
      </c>
      <c r="B6" s="2" t="s">
        <v>43</v>
      </c>
      <c r="C6" s="1" t="s">
        <v>11</v>
      </c>
      <c r="D6" s="4" t="s">
        <v>44</v>
      </c>
      <c r="E6" s="5"/>
    </row>
    <row r="7" spans="1:5" ht="15.75" customHeight="1" x14ac:dyDescent="0.55000000000000004">
      <c r="A7" s="3" t="s">
        <v>45</v>
      </c>
      <c r="B7" s="2" t="s">
        <v>46</v>
      </c>
      <c r="C7" s="1" t="s">
        <v>47</v>
      </c>
      <c r="D7" s="4" t="s">
        <v>48</v>
      </c>
      <c r="E7" s="5"/>
    </row>
    <row r="8" spans="1:5" ht="15.75" customHeight="1" x14ac:dyDescent="0.55000000000000004">
      <c r="A8" s="2" t="s">
        <v>9</v>
      </c>
      <c r="B8" s="2" t="s">
        <v>49</v>
      </c>
      <c r="C8" s="1" t="s">
        <v>12</v>
      </c>
      <c r="D8" s="4" t="s">
        <v>50</v>
      </c>
      <c r="E8" s="5"/>
    </row>
    <row r="9" spans="1:5" ht="15.75" customHeight="1" x14ac:dyDescent="0.55000000000000004">
      <c r="A9" s="2" t="s">
        <v>9</v>
      </c>
      <c r="C9" s="1" t="s">
        <v>13</v>
      </c>
      <c r="D9" s="4" t="s">
        <v>51</v>
      </c>
      <c r="E9" s="5"/>
    </row>
    <row r="10" spans="1:5" ht="15.75" customHeight="1" x14ac:dyDescent="0.55000000000000004">
      <c r="A10" s="3" t="s">
        <v>52</v>
      </c>
      <c r="C10" s="1" t="s">
        <v>14</v>
      </c>
      <c r="D10" s="4" t="s">
        <v>53</v>
      </c>
      <c r="E10" s="5"/>
    </row>
    <row r="11" spans="1:5" ht="15.75" customHeight="1" x14ac:dyDescent="0.55000000000000004">
      <c r="A11" s="2" t="s">
        <v>45</v>
      </c>
      <c r="B11" s="2" t="s">
        <v>54</v>
      </c>
      <c r="C11" s="1" t="s">
        <v>15</v>
      </c>
      <c r="D11" s="4" t="s">
        <v>55</v>
      </c>
      <c r="E11" s="5"/>
    </row>
    <row r="12" spans="1:5" ht="15.75" customHeight="1" x14ac:dyDescent="0.55000000000000004">
      <c r="A12" s="2" t="s">
        <v>9</v>
      </c>
      <c r="C12" s="1" t="s">
        <v>16</v>
      </c>
      <c r="D12" s="4" t="s">
        <v>56</v>
      </c>
      <c r="E12" s="5"/>
    </row>
    <row r="13" spans="1:5" ht="144" x14ac:dyDescent="0.55000000000000004">
      <c r="A13" s="2" t="s">
        <v>9</v>
      </c>
      <c r="C13" s="1" t="s">
        <v>17</v>
      </c>
      <c r="D13" s="4" t="s">
        <v>57</v>
      </c>
      <c r="E13" s="5"/>
    </row>
    <row r="14" spans="1:5" ht="129.6" x14ac:dyDescent="0.55000000000000004">
      <c r="A14" s="3" t="s">
        <v>58</v>
      </c>
      <c r="C14" s="1" t="s">
        <v>18</v>
      </c>
      <c r="D14" s="4" t="s">
        <v>59</v>
      </c>
      <c r="E14" s="5"/>
    </row>
    <row r="15" spans="1:5" ht="172.8" x14ac:dyDescent="0.55000000000000004">
      <c r="A15" s="2" t="s">
        <v>9</v>
      </c>
      <c r="C15" s="1" t="s">
        <v>19</v>
      </c>
      <c r="D15" s="4" t="s">
        <v>60</v>
      </c>
      <c r="E15" s="5"/>
    </row>
    <row r="16" spans="1:5" ht="144" x14ac:dyDescent="0.55000000000000004">
      <c r="A16" s="2" t="s">
        <v>9</v>
      </c>
      <c r="C16" s="1" t="s">
        <v>20</v>
      </c>
      <c r="D16" s="4" t="s">
        <v>61</v>
      </c>
      <c r="E16" s="5"/>
    </row>
    <row r="17" spans="1:5" ht="86.4" x14ac:dyDescent="0.55000000000000004">
      <c r="A17" s="2" t="s">
        <v>9</v>
      </c>
      <c r="C17" s="1" t="s">
        <v>62</v>
      </c>
      <c r="D17" s="4" t="s">
        <v>63</v>
      </c>
      <c r="E17" s="5"/>
    </row>
    <row r="18" spans="1:5" ht="144" x14ac:dyDescent="0.55000000000000004">
      <c r="A18" s="2" t="s">
        <v>9</v>
      </c>
      <c r="C18" s="1" t="s">
        <v>21</v>
      </c>
      <c r="D18" s="4" t="s">
        <v>64</v>
      </c>
      <c r="E18" s="5"/>
    </row>
    <row r="19" spans="1:5" ht="86.4" x14ac:dyDescent="0.55000000000000004">
      <c r="A19" s="3" t="s">
        <v>65</v>
      </c>
      <c r="C19" s="1" t="s">
        <v>66</v>
      </c>
      <c r="D19" s="4" t="s">
        <v>67</v>
      </c>
      <c r="E19" s="5"/>
    </row>
    <row r="20" spans="1:5" ht="144" x14ac:dyDescent="0.55000000000000004">
      <c r="A20" s="2" t="s">
        <v>9</v>
      </c>
      <c r="C20" s="1" t="s">
        <v>22</v>
      </c>
      <c r="D20" s="4" t="s">
        <v>68</v>
      </c>
      <c r="E20" s="5"/>
    </row>
    <row r="21" spans="1:5" ht="115.2" x14ac:dyDescent="0.55000000000000004">
      <c r="A21" s="2" t="s">
        <v>9</v>
      </c>
      <c r="C21" s="1" t="s">
        <v>23</v>
      </c>
      <c r="D21" s="4" t="s">
        <v>69</v>
      </c>
      <c r="E21" s="5"/>
    </row>
    <row r="22" spans="1:5" ht="115.2" x14ac:dyDescent="0.55000000000000004">
      <c r="A22" s="2" t="s">
        <v>9</v>
      </c>
      <c r="C22" s="1" t="s">
        <v>24</v>
      </c>
      <c r="D22" s="4" t="s">
        <v>70</v>
      </c>
      <c r="E22" s="5"/>
    </row>
    <row r="23" spans="1:5" ht="187.2" x14ac:dyDescent="0.55000000000000004">
      <c r="A23" s="2" t="s">
        <v>9</v>
      </c>
      <c r="C23" s="1" t="s">
        <v>25</v>
      </c>
      <c r="D23" s="4" t="s">
        <v>71</v>
      </c>
      <c r="E23" s="5"/>
    </row>
    <row r="24" spans="1:5" ht="115.2" x14ac:dyDescent="0.55000000000000004">
      <c r="A24" s="2" t="s">
        <v>9</v>
      </c>
      <c r="C24" s="1" t="s">
        <v>26</v>
      </c>
      <c r="D24" s="4" t="s">
        <v>72</v>
      </c>
      <c r="E24" s="5"/>
    </row>
    <row r="25" spans="1:5" ht="100.8" x14ac:dyDescent="0.55000000000000004">
      <c r="A25" s="2" t="s">
        <v>9</v>
      </c>
      <c r="B25" s="2" t="s">
        <v>73</v>
      </c>
      <c r="C25" s="1" t="s">
        <v>27</v>
      </c>
      <c r="D25" s="4" t="s">
        <v>74</v>
      </c>
      <c r="E25" s="5"/>
    </row>
    <row r="26" spans="1:5" ht="100.8" x14ac:dyDescent="0.55000000000000004">
      <c r="A26" s="2" t="s">
        <v>9</v>
      </c>
      <c r="B26" s="2" t="s">
        <v>75</v>
      </c>
      <c r="C26" s="1" t="s">
        <v>28</v>
      </c>
      <c r="D26" s="4" t="s">
        <v>76</v>
      </c>
      <c r="E26" s="5"/>
    </row>
    <row r="27" spans="1:5" ht="100.8" x14ac:dyDescent="0.55000000000000004">
      <c r="A27" s="2" t="s">
        <v>9</v>
      </c>
      <c r="C27" s="1" t="s">
        <v>29</v>
      </c>
      <c r="D27" s="4" t="s">
        <v>77</v>
      </c>
      <c r="E27" s="5"/>
    </row>
    <row r="28" spans="1:5" ht="100.8" x14ac:dyDescent="0.55000000000000004">
      <c r="A28" s="2" t="s">
        <v>9</v>
      </c>
      <c r="C28" s="1" t="s">
        <v>30</v>
      </c>
      <c r="D28" s="4" t="s">
        <v>78</v>
      </c>
      <c r="E28" s="5"/>
    </row>
    <row r="29" spans="1:5" ht="86.4" x14ac:dyDescent="0.55000000000000004">
      <c r="A29" s="3" t="s">
        <v>65</v>
      </c>
      <c r="C29" s="1" t="s">
        <v>31</v>
      </c>
      <c r="D29" s="4" t="s">
        <v>79</v>
      </c>
      <c r="E29" s="5"/>
    </row>
    <row r="30" spans="1:5" ht="100.8" x14ac:dyDescent="0.55000000000000004">
      <c r="A30" s="2" t="s">
        <v>9</v>
      </c>
      <c r="C30" s="1" t="s">
        <v>32</v>
      </c>
      <c r="D30" s="4" t="s">
        <v>80</v>
      </c>
      <c r="E30" s="5"/>
    </row>
    <row r="31" spans="1:5" ht="86.4" x14ac:dyDescent="0.55000000000000004">
      <c r="A31" s="2" t="s">
        <v>9</v>
      </c>
      <c r="C31" s="1" t="s">
        <v>33</v>
      </c>
      <c r="D31" s="4" t="s">
        <v>81</v>
      </c>
      <c r="E31" s="5"/>
    </row>
    <row r="32" spans="1:5" ht="216" x14ac:dyDescent="0.55000000000000004">
      <c r="A32" s="2" t="s">
        <v>7</v>
      </c>
      <c r="C32" s="1" t="s">
        <v>34</v>
      </c>
      <c r="D32" s="4" t="s">
        <v>82</v>
      </c>
      <c r="E32" s="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2"/>
  <sheetViews>
    <sheetView topLeftCell="A19" workbookViewId="0">
      <selection activeCell="C32" sqref="A2:C32"/>
    </sheetView>
  </sheetViews>
  <sheetFormatPr baseColWidth="10" defaultColWidth="12.609375" defaultRowHeight="15.75" customHeight="1" x14ac:dyDescent="0.4"/>
  <sheetData>
    <row r="1" spans="1:5" ht="15.75" customHeight="1" x14ac:dyDescent="0.4">
      <c r="A1" s="2" t="s">
        <v>83</v>
      </c>
      <c r="B1" s="2" t="s">
        <v>5</v>
      </c>
      <c r="C1" s="2" t="s">
        <v>35</v>
      </c>
      <c r="D1" s="2" t="s">
        <v>0</v>
      </c>
      <c r="E1" s="2" t="s">
        <v>36</v>
      </c>
    </row>
    <row r="2" spans="1:5" ht="15.75" customHeight="1" x14ac:dyDescent="0.55000000000000004">
      <c r="A2" s="2" t="s">
        <v>84</v>
      </c>
      <c r="B2" s="2" t="s">
        <v>85</v>
      </c>
      <c r="C2" s="2"/>
      <c r="D2" s="1" t="s">
        <v>6</v>
      </c>
      <c r="E2" s="1" t="s">
        <v>37</v>
      </c>
    </row>
    <row r="3" spans="1:5" ht="15.75" customHeight="1" x14ac:dyDescent="0.55000000000000004">
      <c r="A3" s="2" t="s">
        <v>84</v>
      </c>
      <c r="B3" s="2" t="s">
        <v>9</v>
      </c>
      <c r="D3" s="1" t="s">
        <v>38</v>
      </c>
      <c r="E3" s="1" t="s">
        <v>39</v>
      </c>
    </row>
    <row r="4" spans="1:5" ht="15.75" customHeight="1" x14ac:dyDescent="0.55000000000000004">
      <c r="A4" s="2" t="s">
        <v>84</v>
      </c>
      <c r="B4" s="2" t="s">
        <v>9</v>
      </c>
      <c r="C4" s="2" t="s">
        <v>86</v>
      </c>
      <c r="D4" s="1" t="s">
        <v>8</v>
      </c>
      <c r="E4" s="1" t="s">
        <v>40</v>
      </c>
    </row>
    <row r="5" spans="1:5" ht="15.75" customHeight="1" x14ac:dyDescent="0.55000000000000004">
      <c r="A5" s="2" t="s">
        <v>84</v>
      </c>
      <c r="B5" s="2" t="s">
        <v>9</v>
      </c>
      <c r="C5" s="2" t="s">
        <v>87</v>
      </c>
      <c r="D5" s="1" t="s">
        <v>10</v>
      </c>
      <c r="E5" s="1" t="s">
        <v>42</v>
      </c>
    </row>
    <row r="6" spans="1:5" ht="15.75" customHeight="1" x14ac:dyDescent="0.55000000000000004">
      <c r="A6" s="2" t="s">
        <v>84</v>
      </c>
      <c r="B6" s="2" t="s">
        <v>9</v>
      </c>
      <c r="C6" s="2" t="s">
        <v>88</v>
      </c>
      <c r="D6" s="1" t="s">
        <v>11</v>
      </c>
      <c r="E6" s="1" t="s">
        <v>44</v>
      </c>
    </row>
    <row r="7" spans="1:5" ht="15.75" customHeight="1" x14ac:dyDescent="0.55000000000000004">
      <c r="A7" s="2" t="s">
        <v>84</v>
      </c>
      <c r="B7" s="2" t="s">
        <v>89</v>
      </c>
      <c r="C7" s="2" t="s">
        <v>90</v>
      </c>
      <c r="D7" s="1" t="s">
        <v>47</v>
      </c>
      <c r="E7" s="1" t="s">
        <v>48</v>
      </c>
    </row>
    <row r="8" spans="1:5" ht="15.75" customHeight="1" x14ac:dyDescent="0.55000000000000004">
      <c r="A8" s="2" t="s">
        <v>84</v>
      </c>
      <c r="B8" s="2" t="s">
        <v>9</v>
      </c>
      <c r="D8" s="1" t="s">
        <v>12</v>
      </c>
      <c r="E8" s="1" t="s">
        <v>50</v>
      </c>
    </row>
    <row r="9" spans="1:5" ht="15.75" customHeight="1" x14ac:dyDescent="0.55000000000000004">
      <c r="A9" s="2" t="s">
        <v>84</v>
      </c>
      <c r="B9" s="2" t="s">
        <v>9</v>
      </c>
      <c r="C9" s="2" t="s">
        <v>91</v>
      </c>
      <c r="D9" s="1" t="s">
        <v>13</v>
      </c>
      <c r="E9" s="1" t="s">
        <v>51</v>
      </c>
    </row>
    <row r="10" spans="1:5" ht="15.75" customHeight="1" x14ac:dyDescent="0.55000000000000004">
      <c r="A10" s="2" t="s">
        <v>92</v>
      </c>
      <c r="B10" s="6" t="s">
        <v>65</v>
      </c>
      <c r="C10" s="2" t="s">
        <v>93</v>
      </c>
      <c r="D10" s="1" t="s">
        <v>14</v>
      </c>
      <c r="E10" s="1" t="s">
        <v>53</v>
      </c>
    </row>
    <row r="11" spans="1:5" ht="15.75" customHeight="1" x14ac:dyDescent="0.55000000000000004">
      <c r="A11" s="2" t="s">
        <v>92</v>
      </c>
      <c r="B11" s="6" t="s">
        <v>45</v>
      </c>
      <c r="D11" s="1" t="s">
        <v>15</v>
      </c>
      <c r="E11" s="1" t="s">
        <v>55</v>
      </c>
    </row>
    <row r="12" spans="1:5" ht="15.75" customHeight="1" x14ac:dyDescent="0.55000000000000004">
      <c r="A12" s="2" t="s">
        <v>92</v>
      </c>
      <c r="B12" s="2" t="s">
        <v>9</v>
      </c>
      <c r="C12" s="2" t="s">
        <v>94</v>
      </c>
      <c r="D12" s="1" t="s">
        <v>16</v>
      </c>
      <c r="E12" s="1" t="s">
        <v>56</v>
      </c>
    </row>
    <row r="13" spans="1:5" ht="14.4" x14ac:dyDescent="0.55000000000000004">
      <c r="A13" s="2" t="s">
        <v>92</v>
      </c>
      <c r="B13" s="2" t="s">
        <v>9</v>
      </c>
      <c r="D13" s="1" t="s">
        <v>17</v>
      </c>
      <c r="E13" s="1" t="s">
        <v>57</v>
      </c>
    </row>
    <row r="14" spans="1:5" ht="14.4" x14ac:dyDescent="0.55000000000000004">
      <c r="A14" s="2" t="s">
        <v>92</v>
      </c>
      <c r="B14" s="6" t="s">
        <v>58</v>
      </c>
      <c r="D14" s="1" t="s">
        <v>18</v>
      </c>
      <c r="E14" s="1" t="s">
        <v>59</v>
      </c>
    </row>
    <row r="15" spans="1:5" ht="14.4" x14ac:dyDescent="0.55000000000000004">
      <c r="A15" s="2" t="s">
        <v>92</v>
      </c>
      <c r="B15" s="2" t="s">
        <v>9</v>
      </c>
      <c r="D15" s="1" t="s">
        <v>19</v>
      </c>
      <c r="E15" s="1" t="s">
        <v>60</v>
      </c>
    </row>
    <row r="16" spans="1:5" ht="14.4" x14ac:dyDescent="0.55000000000000004">
      <c r="A16" s="2" t="s">
        <v>92</v>
      </c>
      <c r="B16" s="2" t="s">
        <v>9</v>
      </c>
      <c r="D16" s="1" t="s">
        <v>20</v>
      </c>
      <c r="E16" s="1" t="s">
        <v>61</v>
      </c>
    </row>
    <row r="17" spans="1:5" ht="14.4" x14ac:dyDescent="0.55000000000000004">
      <c r="A17" s="2" t="s">
        <v>95</v>
      </c>
      <c r="B17" s="2" t="s">
        <v>9</v>
      </c>
      <c r="D17" s="1" t="s">
        <v>62</v>
      </c>
      <c r="E17" s="1" t="s">
        <v>63</v>
      </c>
    </row>
    <row r="18" spans="1:5" ht="14.4" x14ac:dyDescent="0.55000000000000004">
      <c r="A18" s="2" t="s">
        <v>95</v>
      </c>
      <c r="B18" s="2" t="s">
        <v>9</v>
      </c>
      <c r="D18" s="1" t="s">
        <v>21</v>
      </c>
      <c r="E18" s="1" t="s">
        <v>64</v>
      </c>
    </row>
    <row r="19" spans="1:5" ht="14.4" x14ac:dyDescent="0.55000000000000004">
      <c r="A19" s="2" t="s">
        <v>95</v>
      </c>
      <c r="B19" s="6" t="s">
        <v>65</v>
      </c>
      <c r="D19" s="1" t="s">
        <v>66</v>
      </c>
      <c r="E19" s="1" t="s">
        <v>67</v>
      </c>
    </row>
    <row r="20" spans="1:5" ht="14.4" x14ac:dyDescent="0.55000000000000004">
      <c r="A20" s="2" t="s">
        <v>95</v>
      </c>
      <c r="B20" s="2" t="s">
        <v>9</v>
      </c>
      <c r="D20" s="1" t="s">
        <v>22</v>
      </c>
      <c r="E20" s="1" t="s">
        <v>68</v>
      </c>
    </row>
    <row r="21" spans="1:5" ht="14.4" x14ac:dyDescent="0.55000000000000004">
      <c r="A21" s="2" t="s">
        <v>95</v>
      </c>
      <c r="B21" s="6" t="s">
        <v>7</v>
      </c>
      <c r="C21" s="2" t="s">
        <v>96</v>
      </c>
      <c r="D21" s="1" t="s">
        <v>23</v>
      </c>
      <c r="E21" s="1" t="s">
        <v>69</v>
      </c>
    </row>
    <row r="22" spans="1:5" ht="14.4" x14ac:dyDescent="0.55000000000000004">
      <c r="A22" s="2" t="s">
        <v>95</v>
      </c>
      <c r="B22" s="2" t="s">
        <v>9</v>
      </c>
      <c r="D22" s="1" t="s">
        <v>24</v>
      </c>
      <c r="E22" s="1" t="s">
        <v>70</v>
      </c>
    </row>
    <row r="23" spans="1:5" ht="14.4" x14ac:dyDescent="0.55000000000000004">
      <c r="A23" s="2" t="s">
        <v>95</v>
      </c>
      <c r="B23" s="2" t="s">
        <v>9</v>
      </c>
      <c r="D23" s="1" t="s">
        <v>25</v>
      </c>
      <c r="E23" s="1" t="s">
        <v>71</v>
      </c>
    </row>
    <row r="24" spans="1:5" ht="14.4" x14ac:dyDescent="0.55000000000000004">
      <c r="A24" s="2" t="s">
        <v>84</v>
      </c>
      <c r="B24" s="2" t="s">
        <v>9</v>
      </c>
      <c r="C24" s="2" t="s">
        <v>97</v>
      </c>
      <c r="D24" s="1" t="s">
        <v>26</v>
      </c>
      <c r="E24" s="1" t="s">
        <v>72</v>
      </c>
    </row>
    <row r="25" spans="1:5" ht="14.4" x14ac:dyDescent="0.55000000000000004">
      <c r="A25" s="2" t="s">
        <v>84</v>
      </c>
      <c r="B25" s="2" t="s">
        <v>45</v>
      </c>
      <c r="D25" s="1" t="s">
        <v>27</v>
      </c>
      <c r="E25" s="1" t="s">
        <v>74</v>
      </c>
    </row>
    <row r="26" spans="1:5" ht="14.4" x14ac:dyDescent="0.55000000000000004">
      <c r="A26" s="2" t="s">
        <v>84</v>
      </c>
      <c r="B26" s="2" t="s">
        <v>9</v>
      </c>
      <c r="D26" s="1" t="s">
        <v>28</v>
      </c>
      <c r="E26" s="1" t="s">
        <v>76</v>
      </c>
    </row>
    <row r="27" spans="1:5" ht="14.4" x14ac:dyDescent="0.55000000000000004">
      <c r="A27" s="2" t="s">
        <v>84</v>
      </c>
      <c r="B27" s="2" t="s">
        <v>9</v>
      </c>
      <c r="C27" s="2" t="s">
        <v>98</v>
      </c>
      <c r="D27" s="1" t="s">
        <v>29</v>
      </c>
      <c r="E27" s="1" t="s">
        <v>77</v>
      </c>
    </row>
    <row r="28" spans="1:5" ht="14.4" x14ac:dyDescent="0.55000000000000004">
      <c r="A28" s="2" t="s">
        <v>84</v>
      </c>
      <c r="B28" s="2" t="s">
        <v>9</v>
      </c>
      <c r="D28" s="1" t="s">
        <v>30</v>
      </c>
      <c r="E28" s="1" t="s">
        <v>78</v>
      </c>
    </row>
    <row r="29" spans="1:5" ht="14.4" x14ac:dyDescent="0.55000000000000004">
      <c r="A29" s="2" t="s">
        <v>84</v>
      </c>
      <c r="B29" s="2" t="s">
        <v>99</v>
      </c>
      <c r="D29" s="1" t="s">
        <v>31</v>
      </c>
      <c r="E29" s="1" t="s">
        <v>79</v>
      </c>
    </row>
    <row r="30" spans="1:5" ht="14.4" x14ac:dyDescent="0.55000000000000004">
      <c r="A30" s="2" t="s">
        <v>84</v>
      </c>
      <c r="B30" s="2" t="s">
        <v>9</v>
      </c>
      <c r="C30" s="2" t="s">
        <v>100</v>
      </c>
      <c r="D30" s="1" t="s">
        <v>32</v>
      </c>
      <c r="E30" s="1" t="s">
        <v>80</v>
      </c>
    </row>
    <row r="31" spans="1:5" ht="14.4" x14ac:dyDescent="0.55000000000000004">
      <c r="A31" s="2" t="s">
        <v>84</v>
      </c>
      <c r="B31" s="2" t="s">
        <v>45</v>
      </c>
      <c r="D31" s="1" t="s">
        <v>33</v>
      </c>
      <c r="E31" s="1" t="s">
        <v>81</v>
      </c>
    </row>
    <row r="32" spans="1:5" ht="14.4" x14ac:dyDescent="0.55000000000000004">
      <c r="A32" s="2" t="s">
        <v>84</v>
      </c>
      <c r="B32" s="2" t="s">
        <v>9</v>
      </c>
      <c r="D32" s="1" t="s">
        <v>34</v>
      </c>
      <c r="E32" s="1" t="s">
        <v>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Results</vt:lpstr>
      <vt:lpstr>Daniel</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Lehner</cp:lastModifiedBy>
  <dcterms:modified xsi:type="dcterms:W3CDTF">2023-08-18T13:27:12Z</dcterms:modified>
</cp:coreProperties>
</file>