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1.1.Datos/"/>
    </mc:Choice>
  </mc:AlternateContent>
  <xr:revisionPtr revIDLastSave="0" documentId="13_ncr:1_{3EF0739B-869F-2745-81FE-92623BE289DC}" xr6:coauthVersionLast="47" xr6:coauthVersionMax="47" xr10:uidLastSave="{00000000-0000-0000-0000-000000000000}"/>
  <bookViews>
    <workbookView xWindow="-38400" yWindow="-3100" windowWidth="26700" windowHeight="21100" xr2:uid="{AA169CFD-B959-094F-A088-592E6EDFF287}"/>
  </bookViews>
  <sheets>
    <sheet name="Hoja1" sheetId="1" r:id="rId1"/>
    <sheet name="Datos Globales" sheetId="4" r:id="rId2"/>
    <sheet name="Hoja2" sheetId="2" r:id="rId3"/>
    <sheet name="Hoja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7" i="1" l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C197" i="1"/>
  <c r="D195" i="1" l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C195" i="1"/>
  <c r="AG3" i="1"/>
  <c r="AG2" i="1"/>
  <c r="AF2" i="1"/>
  <c r="AE2" i="1"/>
  <c r="EX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H5" i="3"/>
  <c r="C8" i="2" l="1"/>
  <c r="D8" i="2"/>
  <c r="E8" i="2"/>
  <c r="F8" i="2"/>
  <c r="G8" i="2"/>
  <c r="H8" i="2"/>
  <c r="B8" i="2"/>
</calcChain>
</file>

<file path=xl/sharedStrings.xml><?xml version="1.0" encoding="utf-8"?>
<sst xmlns="http://schemas.openxmlformats.org/spreadsheetml/2006/main" count="1012" uniqueCount="284">
  <si>
    <t>Estación</t>
  </si>
  <si>
    <t>cod_est</t>
  </si>
  <si>
    <t>Abrantes</t>
  </si>
  <si>
    <t>Acacias</t>
  </si>
  <si>
    <t>Aeropuerto T-4</t>
  </si>
  <si>
    <t>Aeropuerto T1-T2-T3</t>
  </si>
  <si>
    <t>Alameda de Osuna</t>
  </si>
  <si>
    <t>Alfonso XIII</t>
  </si>
  <si>
    <t>Almendrales</t>
  </si>
  <si>
    <t>Alonso Cano</t>
  </si>
  <si>
    <t>Alonso Martínez</t>
  </si>
  <si>
    <t>Alsacia</t>
  </si>
  <si>
    <t>Alto de Extremadura</t>
  </si>
  <si>
    <t>Alto del Arenal</t>
  </si>
  <si>
    <t>Aluche</t>
  </si>
  <si>
    <t>Alvarado</t>
  </si>
  <si>
    <t>Antón Martín</t>
  </si>
  <si>
    <t>Antonio Machado</t>
  </si>
  <si>
    <t>Arganzuela-Planetario</t>
  </si>
  <si>
    <t>Argüelles</t>
  </si>
  <si>
    <t>Arroyofresno</t>
  </si>
  <si>
    <t>Artilleros</t>
  </si>
  <si>
    <t>Arturo Soria</t>
  </si>
  <si>
    <t>Ascao</t>
  </si>
  <si>
    <t>Atocha</t>
  </si>
  <si>
    <t>Avenida de América</t>
  </si>
  <si>
    <t>Avenida de Guadalajara</t>
  </si>
  <si>
    <t>Avenida de la Ilustración</t>
  </si>
  <si>
    <t>Avenida de la Paz</t>
  </si>
  <si>
    <t>Aviación Española</t>
  </si>
  <si>
    <t>Bambú</t>
  </si>
  <si>
    <t>Banco de España</t>
  </si>
  <si>
    <t>Barajas</t>
  </si>
  <si>
    <t>Barrio de la Concepción</t>
  </si>
  <si>
    <t>Barrio del Pilar</t>
  </si>
  <si>
    <t>Batán</t>
  </si>
  <si>
    <t>Begoña</t>
  </si>
  <si>
    <t>Bilbao</t>
  </si>
  <si>
    <t>Buenos Aires</t>
  </si>
  <si>
    <t>Callao</t>
  </si>
  <si>
    <t>Campamento</t>
  </si>
  <si>
    <t>Canal</t>
  </si>
  <si>
    <t>Canillas</t>
  </si>
  <si>
    <t>Canillejas</t>
  </si>
  <si>
    <t>Carabanchel</t>
  </si>
  <si>
    <t>Carabanchel Alto</t>
  </si>
  <si>
    <t>Carpetana</t>
  </si>
  <si>
    <t>Cartagena</t>
  </si>
  <si>
    <t>Casa de Campo</t>
  </si>
  <si>
    <t>Chamartín</t>
  </si>
  <si>
    <t>Chueca</t>
  </si>
  <si>
    <t>Ciudad de los Ángeles</t>
  </si>
  <si>
    <t>Ciudad Lineal</t>
  </si>
  <si>
    <t>Ciudad Universitaria</t>
  </si>
  <si>
    <t>Colombia</t>
  </si>
  <si>
    <t>Colón</t>
  </si>
  <si>
    <t>Colonia Jardín</t>
  </si>
  <si>
    <t>Concha Espina</t>
  </si>
  <si>
    <t>Conde de Casal</t>
  </si>
  <si>
    <t>Congosto</t>
  </si>
  <si>
    <t>Cruz del Rayo</t>
  </si>
  <si>
    <t>Cuatro Caminos</t>
  </si>
  <si>
    <t>Cuatro Vientos</t>
  </si>
  <si>
    <t>Cuzco</t>
  </si>
  <si>
    <t>Delicias</t>
  </si>
  <si>
    <t>Diego de León</t>
  </si>
  <si>
    <t>Duque de Pastrana</t>
  </si>
  <si>
    <t>El Capricho</t>
  </si>
  <si>
    <t>El Carmen</t>
  </si>
  <si>
    <t>Embajadores</t>
  </si>
  <si>
    <t>Empalme</t>
  </si>
  <si>
    <t>Esperanza</t>
  </si>
  <si>
    <t>Estación del Arte</t>
  </si>
  <si>
    <t>Estadio Metropolitano</t>
  </si>
  <si>
    <t>Estrecho</t>
  </si>
  <si>
    <t>Estrella</t>
  </si>
  <si>
    <t>Eugenia de Montijo</t>
  </si>
  <si>
    <t>Feria de Madrid</t>
  </si>
  <si>
    <t>Francos Rodríguez</t>
  </si>
  <si>
    <t>Fuencarral</t>
  </si>
  <si>
    <t>García Noblejas</t>
  </si>
  <si>
    <t>Goya</t>
  </si>
  <si>
    <t>Gran Vía</t>
  </si>
  <si>
    <t>Gregorio Marañón</t>
  </si>
  <si>
    <t>Guzmán el Bueno</t>
  </si>
  <si>
    <t>Herrera Oria</t>
  </si>
  <si>
    <t>Hortaleza</t>
  </si>
  <si>
    <t>Hospital 12 de Octubre</t>
  </si>
  <si>
    <t>Ibiza</t>
  </si>
  <si>
    <t>Iglesia</t>
  </si>
  <si>
    <t>Islas Filipinas</t>
  </si>
  <si>
    <t>La Almudena</t>
  </si>
  <si>
    <t>La Elipa</t>
  </si>
  <si>
    <t>La Gavia</t>
  </si>
  <si>
    <t>La Latina</t>
  </si>
  <si>
    <t>La Peseta</t>
  </si>
  <si>
    <t>Lacoma</t>
  </si>
  <si>
    <t>Lago</t>
  </si>
  <si>
    <t>Laguna</t>
  </si>
  <si>
    <t>Las Musas</t>
  </si>
  <si>
    <t>Las Rosas</t>
  </si>
  <si>
    <t>Las Suertes</t>
  </si>
  <si>
    <t>Las Tablas</t>
  </si>
  <si>
    <t>Lavapiés</t>
  </si>
  <si>
    <t>Legazpi</t>
  </si>
  <si>
    <t>Lista</t>
  </si>
  <si>
    <t>Lucero</t>
  </si>
  <si>
    <t>Manoteras</t>
  </si>
  <si>
    <t>Manuel Becerra</t>
  </si>
  <si>
    <t>Mar de Cristal</t>
  </si>
  <si>
    <t>Marqués de Vadillo</t>
  </si>
  <si>
    <t>Méndez Álvaro</t>
  </si>
  <si>
    <t>Menéndez Pelayo</t>
  </si>
  <si>
    <t>Miguel Hernández</t>
  </si>
  <si>
    <t>Mirasierra</t>
  </si>
  <si>
    <t>Moncloa</t>
  </si>
  <si>
    <t>Montecarmelo</t>
  </si>
  <si>
    <t>Noviciado</t>
  </si>
  <si>
    <t>Nueva Numancia</t>
  </si>
  <si>
    <t>Nuevos Ministerios</t>
  </si>
  <si>
    <t>Núñez de Balboa</t>
  </si>
  <si>
    <t>O´Donnell</t>
  </si>
  <si>
    <t>Opañel</t>
  </si>
  <si>
    <t>Ópera</t>
  </si>
  <si>
    <t>Oporto</t>
  </si>
  <si>
    <t>Pacífico</t>
  </si>
  <si>
    <t>Paco de Lucía</t>
  </si>
  <si>
    <t>Palos de la Frontera</t>
  </si>
  <si>
    <t>Pan Bendito</t>
  </si>
  <si>
    <t>Parque de las Avenidas</t>
  </si>
  <si>
    <t>Parque de Santa María</t>
  </si>
  <si>
    <t>Pavones</t>
  </si>
  <si>
    <t>Peñagrande</t>
  </si>
  <si>
    <t>Pinar de Chamartín</t>
  </si>
  <si>
    <t>Pinar del Rey</t>
  </si>
  <si>
    <t>Pío XII</t>
  </si>
  <si>
    <t>Pirámides</t>
  </si>
  <si>
    <t>Pitis</t>
  </si>
  <si>
    <t>Plaza de Castilla</t>
  </si>
  <si>
    <t>Plaza de España</t>
  </si>
  <si>
    <t>Plaza Elíptica</t>
  </si>
  <si>
    <t>Portazgo</t>
  </si>
  <si>
    <t>Príncipe de Vergara</t>
  </si>
  <si>
    <t>Príncipe Pío</t>
  </si>
  <si>
    <t>Prosperidad</t>
  </si>
  <si>
    <t>Pueblo Nuevo</t>
  </si>
  <si>
    <t>Puente de Vallecas</t>
  </si>
  <si>
    <t>Puerta de Arganda</t>
  </si>
  <si>
    <t>Puerta de Toledo</t>
  </si>
  <si>
    <t>Puerta del Ángel</t>
  </si>
  <si>
    <t>Quevedo</t>
  </si>
  <si>
    <t>Quintana</t>
  </si>
  <si>
    <t>República Argentina</t>
  </si>
  <si>
    <t>Retiro</t>
  </si>
  <si>
    <t>Ríos Rosas</t>
  </si>
  <si>
    <t>Ronda de la Comunicación</t>
  </si>
  <si>
    <t>Rubén Darío</t>
  </si>
  <si>
    <t>Sáinz de Baranda</t>
  </si>
  <si>
    <t>San Bernardo</t>
  </si>
  <si>
    <t>San Blas</t>
  </si>
  <si>
    <t>San Cipriano</t>
  </si>
  <si>
    <t>San Cristóbal</t>
  </si>
  <si>
    <t>San Fermín-Orcasur</t>
  </si>
  <si>
    <t>San Francisco</t>
  </si>
  <si>
    <t>San Lorenzo</t>
  </si>
  <si>
    <t>Santiago Bernabéu</t>
  </si>
  <si>
    <t>Santo Domingo</t>
  </si>
  <si>
    <t>Serrano</t>
  </si>
  <si>
    <t>Sevilla</t>
  </si>
  <si>
    <t>Sierra de Guadalupe</t>
  </si>
  <si>
    <t>Simancas</t>
  </si>
  <si>
    <t>Sol</t>
  </si>
  <si>
    <t>Suanzes</t>
  </si>
  <si>
    <t>Tetuán</t>
  </si>
  <si>
    <t>Tirso de Molina</t>
  </si>
  <si>
    <t>Torre Arias</t>
  </si>
  <si>
    <t>Tres Olivos</t>
  </si>
  <si>
    <t>Tribunal</t>
  </si>
  <si>
    <t>Urgel</t>
  </si>
  <si>
    <t>Usera</t>
  </si>
  <si>
    <t>Valdeacederas</t>
  </si>
  <si>
    <t>Valdebernardo</t>
  </si>
  <si>
    <t>Valdecarros</t>
  </si>
  <si>
    <t>Valdezarza</t>
  </si>
  <si>
    <t>Velázquez</t>
  </si>
  <si>
    <t>Ventas</t>
  </si>
  <si>
    <t>Ventilla</t>
  </si>
  <si>
    <t>Ventura Rodríguez</t>
  </si>
  <si>
    <t>Vicálvaro</t>
  </si>
  <si>
    <t>Vicente Aleixandre</t>
  </si>
  <si>
    <t>Villa de Vallecas</t>
  </si>
  <si>
    <t>Villaverde Alto</t>
  </si>
  <si>
    <t>Villaverde Bajo-Cruce</t>
  </si>
  <si>
    <t>Vinateros</t>
  </si>
  <si>
    <t>Vista Alegre</t>
  </si>
  <si>
    <t>Q1-2024</t>
  </si>
  <si>
    <t>Q2-2024</t>
  </si>
  <si>
    <t>Q3-2024</t>
  </si>
  <si>
    <t>Q4-2024</t>
  </si>
  <si>
    <t>L</t>
  </si>
  <si>
    <t>M</t>
  </si>
  <si>
    <t>X</t>
  </si>
  <si>
    <t>J</t>
  </si>
  <si>
    <t>V</t>
  </si>
  <si>
    <t>S</t>
  </si>
  <si>
    <t>D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</si>
  <si>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</si>
  <si>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</si>
  <si>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</si>
  <si>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</si>
  <si>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</si>
  <si>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</si>
  <si>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</si>
  <si>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</si>
  <si>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</si>
  <si>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</si>
  <si>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</si>
  <si>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</si>
  <si>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</si>
  <si>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</si>
  <si>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</si>
  <si>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</si>
  <si>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</si>
  <si>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</si>
  <si>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</si>
  <si>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</si>
  <si>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</si>
  <si>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</si>
  <si>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</si>
  <si>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</si>
  <si>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</si>
  <si>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</si>
  <si>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</si>
  <si>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</si>
  <si>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</si>
  <si>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</si>
  <si>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</si>
  <si>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</si>
  <si>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</si>
  <si>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</si>
  <si>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</si>
  <si>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</si>
  <si>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</si>
  <si>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lunes</t>
  </si>
  <si>
    <t>martes</t>
  </si>
  <si>
    <t>miércoles</t>
  </si>
  <si>
    <t>jueves</t>
  </si>
  <si>
    <t>viernes</t>
  </si>
  <si>
    <t>sábado</t>
  </si>
  <si>
    <t>domingo</t>
  </si>
  <si>
    <t>SUM_A</t>
  </si>
  <si>
    <t>SUM_RED</t>
  </si>
  <si>
    <t>5/2/24</t>
  </si>
  <si>
    <t>6/2/24</t>
  </si>
  <si>
    <t>7/2/24</t>
  </si>
  <si>
    <t>8/2/24</t>
  </si>
  <si>
    <t>9/2/24</t>
  </si>
  <si>
    <t>10/2/24</t>
  </si>
  <si>
    <t>11/2/24</t>
  </si>
  <si>
    <t>10/6/24</t>
  </si>
  <si>
    <t>11/6/24</t>
  </si>
  <si>
    <t>12/6/24</t>
  </si>
  <si>
    <t>13/6/24</t>
  </si>
  <si>
    <t>14/6/24</t>
  </si>
  <si>
    <t>15/6/24</t>
  </si>
  <si>
    <t>16/6/24</t>
  </si>
  <si>
    <t>29/7/24</t>
  </si>
  <si>
    <t>30/7/24</t>
  </si>
  <si>
    <t>31/7/24</t>
  </si>
  <si>
    <t>1/8/24</t>
  </si>
  <si>
    <t>2/8/24</t>
  </si>
  <si>
    <t>3/8/24</t>
  </si>
  <si>
    <t>4/8/24</t>
  </si>
  <si>
    <t>11/11/24</t>
  </si>
  <si>
    <t>12/11/24</t>
  </si>
  <si>
    <t>13/11/24</t>
  </si>
  <si>
    <t>14/11/24</t>
  </si>
  <si>
    <t>15/11/24</t>
  </si>
  <si>
    <t>16/11/24</t>
  </si>
  <si>
    <t>17/11/24</t>
  </si>
  <si>
    <t>%_A_RED</t>
  </si>
  <si>
    <t>fecha</t>
  </si>
  <si>
    <t>dia_semana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</si>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</sst>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2" applyFont="1"/>
    <xf numFmtId="164" fontId="0" fillId="0" borderId="0" xfId="1" applyNumberFormat="1" applyFon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4" fontId="0" fillId="2" borderId="0" xfId="0" applyNumberFormat="1" applyFill="1"/>
    <xf numFmtId="164" fontId="0" fillId="2" borderId="0" xfId="1" applyNumberFormat="1" applyFont="1" applyFill="1"/>
    <xf numFmtId="165" fontId="0" fillId="0" borderId="0" xfId="0" applyNumberFormat="1"/>
    <xf numFmtId="43" fontId="0" fillId="0" borderId="0" xfId="0" applyNumberFormat="1"/>
    <xf numFmtId="164" fontId="0" fillId="0" borderId="0" xfId="0" applyNumberFormat="1"/>
    <xf numFmtId="10" fontId="0" fillId="0" borderId="0" xfId="2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numFmt numFmtId="19" formatCode="d/m/yy"/>
    </dxf>
    <dxf>
      <numFmt numFmtId="19" formatCode="d/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Hoja3!$H$1:$KI$1</c:f>
              <c:numCache>
                <c:formatCode>m/d/yy</c:formatCode>
                <c:ptCount val="288"/>
                <c:pt idx="0">
                  <c:v>45299</c:v>
                </c:pt>
                <c:pt idx="1">
                  <c:v>45300</c:v>
                </c:pt>
                <c:pt idx="2">
                  <c:v>45301</c:v>
                </c:pt>
                <c:pt idx="3">
                  <c:v>45302</c:v>
                </c:pt>
                <c:pt idx="4">
                  <c:v>45303</c:v>
                </c:pt>
                <c:pt idx="5">
                  <c:v>45304</c:v>
                </c:pt>
                <c:pt idx="6">
                  <c:v>45305</c:v>
                </c:pt>
                <c:pt idx="7">
                  <c:v>45306</c:v>
                </c:pt>
                <c:pt idx="8">
                  <c:v>45307</c:v>
                </c:pt>
                <c:pt idx="9">
                  <c:v>45308</c:v>
                </c:pt>
                <c:pt idx="10">
                  <c:v>45309</c:v>
                </c:pt>
                <c:pt idx="11">
                  <c:v>45310</c:v>
                </c:pt>
                <c:pt idx="12">
                  <c:v>45311</c:v>
                </c:pt>
                <c:pt idx="13">
                  <c:v>45312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45318</c:v>
                </c:pt>
                <c:pt idx="20">
                  <c:v>45319</c:v>
                </c:pt>
                <c:pt idx="21">
                  <c:v>45320</c:v>
                </c:pt>
                <c:pt idx="22">
                  <c:v>45321</c:v>
                </c:pt>
                <c:pt idx="23">
                  <c:v>45322</c:v>
                </c:pt>
                <c:pt idx="24">
                  <c:v>45323</c:v>
                </c:pt>
                <c:pt idx="25">
                  <c:v>45324</c:v>
                </c:pt>
                <c:pt idx="26">
                  <c:v>45325</c:v>
                </c:pt>
                <c:pt idx="27">
                  <c:v>45326</c:v>
                </c:pt>
                <c:pt idx="28">
                  <c:v>45327</c:v>
                </c:pt>
                <c:pt idx="29">
                  <c:v>45328</c:v>
                </c:pt>
                <c:pt idx="30">
                  <c:v>45329</c:v>
                </c:pt>
                <c:pt idx="31">
                  <c:v>45330</c:v>
                </c:pt>
                <c:pt idx="32">
                  <c:v>45331</c:v>
                </c:pt>
                <c:pt idx="33">
                  <c:v>45332</c:v>
                </c:pt>
                <c:pt idx="34">
                  <c:v>45333</c:v>
                </c:pt>
                <c:pt idx="35">
                  <c:v>45334</c:v>
                </c:pt>
                <c:pt idx="36">
                  <c:v>45335</c:v>
                </c:pt>
                <c:pt idx="37">
                  <c:v>45336</c:v>
                </c:pt>
                <c:pt idx="38">
                  <c:v>45337</c:v>
                </c:pt>
                <c:pt idx="39">
                  <c:v>45338</c:v>
                </c:pt>
                <c:pt idx="40">
                  <c:v>45339</c:v>
                </c:pt>
                <c:pt idx="41">
                  <c:v>45340</c:v>
                </c:pt>
                <c:pt idx="42">
                  <c:v>45341</c:v>
                </c:pt>
                <c:pt idx="43">
                  <c:v>45342</c:v>
                </c:pt>
                <c:pt idx="44">
                  <c:v>45343</c:v>
                </c:pt>
                <c:pt idx="45">
                  <c:v>45344</c:v>
                </c:pt>
                <c:pt idx="46">
                  <c:v>45345</c:v>
                </c:pt>
                <c:pt idx="47">
                  <c:v>45346</c:v>
                </c:pt>
                <c:pt idx="48">
                  <c:v>45347</c:v>
                </c:pt>
                <c:pt idx="49">
                  <c:v>45348</c:v>
                </c:pt>
                <c:pt idx="50">
                  <c:v>45349</c:v>
                </c:pt>
                <c:pt idx="51">
                  <c:v>45350</c:v>
                </c:pt>
                <c:pt idx="52">
                  <c:v>45351</c:v>
                </c:pt>
                <c:pt idx="53">
                  <c:v>45352</c:v>
                </c:pt>
                <c:pt idx="54">
                  <c:v>45353</c:v>
                </c:pt>
                <c:pt idx="55">
                  <c:v>45354</c:v>
                </c:pt>
                <c:pt idx="56">
                  <c:v>45355</c:v>
                </c:pt>
                <c:pt idx="57">
                  <c:v>45356</c:v>
                </c:pt>
                <c:pt idx="58">
                  <c:v>45357</c:v>
                </c:pt>
                <c:pt idx="59">
                  <c:v>45358</c:v>
                </c:pt>
                <c:pt idx="60">
                  <c:v>45359</c:v>
                </c:pt>
                <c:pt idx="61">
                  <c:v>45360</c:v>
                </c:pt>
                <c:pt idx="62">
                  <c:v>45361</c:v>
                </c:pt>
                <c:pt idx="63">
                  <c:v>45362</c:v>
                </c:pt>
                <c:pt idx="64">
                  <c:v>45363</c:v>
                </c:pt>
                <c:pt idx="65">
                  <c:v>45364</c:v>
                </c:pt>
                <c:pt idx="66">
                  <c:v>45365</c:v>
                </c:pt>
                <c:pt idx="67">
                  <c:v>45366</c:v>
                </c:pt>
                <c:pt idx="68">
                  <c:v>45367</c:v>
                </c:pt>
                <c:pt idx="69">
                  <c:v>45368</c:v>
                </c:pt>
                <c:pt idx="70">
                  <c:v>45369</c:v>
                </c:pt>
                <c:pt idx="71">
                  <c:v>45370</c:v>
                </c:pt>
                <c:pt idx="72">
                  <c:v>45371</c:v>
                </c:pt>
                <c:pt idx="73">
                  <c:v>45372</c:v>
                </c:pt>
                <c:pt idx="74">
                  <c:v>45373</c:v>
                </c:pt>
                <c:pt idx="75">
                  <c:v>45374</c:v>
                </c:pt>
                <c:pt idx="76">
                  <c:v>45375</c:v>
                </c:pt>
                <c:pt idx="77">
                  <c:v>45376</c:v>
                </c:pt>
                <c:pt idx="78">
                  <c:v>45377</c:v>
                </c:pt>
                <c:pt idx="79">
                  <c:v>45378</c:v>
                </c:pt>
                <c:pt idx="80">
                  <c:v>45379</c:v>
                </c:pt>
                <c:pt idx="81">
                  <c:v>45380</c:v>
                </c:pt>
                <c:pt idx="82">
                  <c:v>45381</c:v>
                </c:pt>
                <c:pt idx="83">
                  <c:v>45382</c:v>
                </c:pt>
                <c:pt idx="84">
                  <c:v>45383</c:v>
                </c:pt>
                <c:pt idx="85">
                  <c:v>45384</c:v>
                </c:pt>
                <c:pt idx="86">
                  <c:v>45385</c:v>
                </c:pt>
                <c:pt idx="87">
                  <c:v>45386</c:v>
                </c:pt>
                <c:pt idx="88">
                  <c:v>45387</c:v>
                </c:pt>
                <c:pt idx="89">
                  <c:v>45388</c:v>
                </c:pt>
                <c:pt idx="90">
                  <c:v>45389</c:v>
                </c:pt>
                <c:pt idx="91">
                  <c:v>45390</c:v>
                </c:pt>
                <c:pt idx="92">
                  <c:v>45391</c:v>
                </c:pt>
                <c:pt idx="93">
                  <c:v>45392</c:v>
                </c:pt>
                <c:pt idx="94">
                  <c:v>45393</c:v>
                </c:pt>
                <c:pt idx="95">
                  <c:v>45394</c:v>
                </c:pt>
                <c:pt idx="96">
                  <c:v>45395</c:v>
                </c:pt>
                <c:pt idx="97">
                  <c:v>45396</c:v>
                </c:pt>
                <c:pt idx="98">
                  <c:v>45397</c:v>
                </c:pt>
                <c:pt idx="99">
                  <c:v>45398</c:v>
                </c:pt>
                <c:pt idx="100">
                  <c:v>45399</c:v>
                </c:pt>
                <c:pt idx="101">
                  <c:v>45400</c:v>
                </c:pt>
                <c:pt idx="102">
                  <c:v>45401</c:v>
                </c:pt>
                <c:pt idx="103">
                  <c:v>45402</c:v>
                </c:pt>
                <c:pt idx="104">
                  <c:v>45403</c:v>
                </c:pt>
                <c:pt idx="105">
                  <c:v>45404</c:v>
                </c:pt>
                <c:pt idx="106">
                  <c:v>45405</c:v>
                </c:pt>
                <c:pt idx="107">
                  <c:v>45406</c:v>
                </c:pt>
                <c:pt idx="108">
                  <c:v>45407</c:v>
                </c:pt>
                <c:pt idx="109">
                  <c:v>45408</c:v>
                </c:pt>
                <c:pt idx="110">
                  <c:v>45409</c:v>
                </c:pt>
                <c:pt idx="111">
                  <c:v>45410</c:v>
                </c:pt>
                <c:pt idx="112">
                  <c:v>45411</c:v>
                </c:pt>
                <c:pt idx="113">
                  <c:v>45412</c:v>
                </c:pt>
                <c:pt idx="114">
                  <c:v>45413</c:v>
                </c:pt>
                <c:pt idx="115">
                  <c:v>45414</c:v>
                </c:pt>
                <c:pt idx="116">
                  <c:v>45415</c:v>
                </c:pt>
                <c:pt idx="117">
                  <c:v>45416</c:v>
                </c:pt>
                <c:pt idx="118">
                  <c:v>45417</c:v>
                </c:pt>
                <c:pt idx="119">
                  <c:v>45418</c:v>
                </c:pt>
                <c:pt idx="120">
                  <c:v>45419</c:v>
                </c:pt>
                <c:pt idx="121">
                  <c:v>45420</c:v>
                </c:pt>
                <c:pt idx="122">
                  <c:v>45421</c:v>
                </c:pt>
                <c:pt idx="123">
                  <c:v>45422</c:v>
                </c:pt>
                <c:pt idx="124">
                  <c:v>45423</c:v>
                </c:pt>
                <c:pt idx="125">
                  <c:v>45424</c:v>
                </c:pt>
                <c:pt idx="126">
                  <c:v>45425</c:v>
                </c:pt>
                <c:pt idx="127">
                  <c:v>45426</c:v>
                </c:pt>
                <c:pt idx="128">
                  <c:v>45427</c:v>
                </c:pt>
                <c:pt idx="129">
                  <c:v>45428</c:v>
                </c:pt>
                <c:pt idx="130">
                  <c:v>45429</c:v>
                </c:pt>
                <c:pt idx="131">
                  <c:v>45430</c:v>
                </c:pt>
                <c:pt idx="132">
                  <c:v>45431</c:v>
                </c:pt>
                <c:pt idx="133">
                  <c:v>45432</c:v>
                </c:pt>
                <c:pt idx="134">
                  <c:v>45433</c:v>
                </c:pt>
                <c:pt idx="135">
                  <c:v>45434</c:v>
                </c:pt>
                <c:pt idx="136">
                  <c:v>45435</c:v>
                </c:pt>
                <c:pt idx="137">
                  <c:v>45436</c:v>
                </c:pt>
                <c:pt idx="138">
                  <c:v>45437</c:v>
                </c:pt>
                <c:pt idx="139">
                  <c:v>45438</c:v>
                </c:pt>
                <c:pt idx="140">
                  <c:v>45439</c:v>
                </c:pt>
                <c:pt idx="141">
                  <c:v>45440</c:v>
                </c:pt>
                <c:pt idx="142">
                  <c:v>45441</c:v>
                </c:pt>
                <c:pt idx="143">
                  <c:v>45442</c:v>
                </c:pt>
                <c:pt idx="144">
                  <c:v>45443</c:v>
                </c:pt>
                <c:pt idx="145">
                  <c:v>45444</c:v>
                </c:pt>
                <c:pt idx="146">
                  <c:v>45445</c:v>
                </c:pt>
                <c:pt idx="147">
                  <c:v>45446</c:v>
                </c:pt>
                <c:pt idx="148">
                  <c:v>45447</c:v>
                </c:pt>
                <c:pt idx="149">
                  <c:v>45448</c:v>
                </c:pt>
                <c:pt idx="150">
                  <c:v>45449</c:v>
                </c:pt>
                <c:pt idx="151">
                  <c:v>45450</c:v>
                </c:pt>
                <c:pt idx="152">
                  <c:v>45451</c:v>
                </c:pt>
                <c:pt idx="153">
                  <c:v>45452</c:v>
                </c:pt>
                <c:pt idx="154">
                  <c:v>45453</c:v>
                </c:pt>
                <c:pt idx="155">
                  <c:v>45454</c:v>
                </c:pt>
                <c:pt idx="156">
                  <c:v>45455</c:v>
                </c:pt>
                <c:pt idx="157">
                  <c:v>45456</c:v>
                </c:pt>
                <c:pt idx="158">
                  <c:v>45457</c:v>
                </c:pt>
                <c:pt idx="159">
                  <c:v>45458</c:v>
                </c:pt>
                <c:pt idx="160">
                  <c:v>45459</c:v>
                </c:pt>
                <c:pt idx="161">
                  <c:v>45460</c:v>
                </c:pt>
                <c:pt idx="162">
                  <c:v>45461</c:v>
                </c:pt>
                <c:pt idx="163">
                  <c:v>45462</c:v>
                </c:pt>
                <c:pt idx="164">
                  <c:v>45463</c:v>
                </c:pt>
                <c:pt idx="165">
                  <c:v>45464</c:v>
                </c:pt>
                <c:pt idx="166">
                  <c:v>45465</c:v>
                </c:pt>
                <c:pt idx="167">
                  <c:v>45466</c:v>
                </c:pt>
                <c:pt idx="168">
                  <c:v>45467</c:v>
                </c:pt>
                <c:pt idx="169">
                  <c:v>45468</c:v>
                </c:pt>
                <c:pt idx="170">
                  <c:v>45469</c:v>
                </c:pt>
                <c:pt idx="171">
                  <c:v>45470</c:v>
                </c:pt>
                <c:pt idx="172">
                  <c:v>45471</c:v>
                </c:pt>
                <c:pt idx="173">
                  <c:v>45472</c:v>
                </c:pt>
                <c:pt idx="174">
                  <c:v>45473</c:v>
                </c:pt>
                <c:pt idx="175">
                  <c:v>45474</c:v>
                </c:pt>
                <c:pt idx="176">
                  <c:v>45475</c:v>
                </c:pt>
                <c:pt idx="177">
                  <c:v>45476</c:v>
                </c:pt>
                <c:pt idx="178">
                  <c:v>45477</c:v>
                </c:pt>
                <c:pt idx="179">
                  <c:v>45478</c:v>
                </c:pt>
                <c:pt idx="180">
                  <c:v>45479</c:v>
                </c:pt>
                <c:pt idx="181">
                  <c:v>45480</c:v>
                </c:pt>
                <c:pt idx="182">
                  <c:v>45481</c:v>
                </c:pt>
                <c:pt idx="183">
                  <c:v>45482</c:v>
                </c:pt>
                <c:pt idx="184">
                  <c:v>45483</c:v>
                </c:pt>
                <c:pt idx="185">
                  <c:v>45484</c:v>
                </c:pt>
                <c:pt idx="186">
                  <c:v>45485</c:v>
                </c:pt>
                <c:pt idx="187">
                  <c:v>45486</c:v>
                </c:pt>
                <c:pt idx="188">
                  <c:v>45487</c:v>
                </c:pt>
                <c:pt idx="189">
                  <c:v>45488</c:v>
                </c:pt>
                <c:pt idx="190">
                  <c:v>45489</c:v>
                </c:pt>
                <c:pt idx="191">
                  <c:v>45490</c:v>
                </c:pt>
                <c:pt idx="192">
                  <c:v>45491</c:v>
                </c:pt>
                <c:pt idx="193">
                  <c:v>45492</c:v>
                </c:pt>
                <c:pt idx="194">
                  <c:v>45493</c:v>
                </c:pt>
                <c:pt idx="195">
                  <c:v>45494</c:v>
                </c:pt>
                <c:pt idx="196">
                  <c:v>45495</c:v>
                </c:pt>
                <c:pt idx="197">
                  <c:v>45496</c:v>
                </c:pt>
                <c:pt idx="198">
                  <c:v>45497</c:v>
                </c:pt>
                <c:pt idx="199">
                  <c:v>45498</c:v>
                </c:pt>
                <c:pt idx="200">
                  <c:v>45499</c:v>
                </c:pt>
                <c:pt idx="201">
                  <c:v>45500</c:v>
                </c:pt>
                <c:pt idx="202">
                  <c:v>45501</c:v>
                </c:pt>
                <c:pt idx="203">
                  <c:v>45502</c:v>
                </c:pt>
                <c:pt idx="204">
                  <c:v>45503</c:v>
                </c:pt>
                <c:pt idx="205">
                  <c:v>45504</c:v>
                </c:pt>
                <c:pt idx="206">
                  <c:v>45505</c:v>
                </c:pt>
                <c:pt idx="207">
                  <c:v>45506</c:v>
                </c:pt>
                <c:pt idx="208">
                  <c:v>45507</c:v>
                </c:pt>
                <c:pt idx="209">
                  <c:v>45508</c:v>
                </c:pt>
                <c:pt idx="210">
                  <c:v>45509</c:v>
                </c:pt>
                <c:pt idx="211">
                  <c:v>45510</c:v>
                </c:pt>
                <c:pt idx="212">
                  <c:v>45511</c:v>
                </c:pt>
                <c:pt idx="213">
                  <c:v>45512</c:v>
                </c:pt>
                <c:pt idx="214">
                  <c:v>45513</c:v>
                </c:pt>
                <c:pt idx="215">
                  <c:v>45514</c:v>
                </c:pt>
                <c:pt idx="216">
                  <c:v>45515</c:v>
                </c:pt>
                <c:pt idx="217">
                  <c:v>45516</c:v>
                </c:pt>
                <c:pt idx="218">
                  <c:v>45517</c:v>
                </c:pt>
                <c:pt idx="219">
                  <c:v>45518</c:v>
                </c:pt>
                <c:pt idx="220">
                  <c:v>45519</c:v>
                </c:pt>
                <c:pt idx="221">
                  <c:v>45520</c:v>
                </c:pt>
                <c:pt idx="222">
                  <c:v>45521</c:v>
                </c:pt>
                <c:pt idx="223">
                  <c:v>45522</c:v>
                </c:pt>
                <c:pt idx="224">
                  <c:v>45523</c:v>
                </c:pt>
                <c:pt idx="225">
                  <c:v>45524</c:v>
                </c:pt>
                <c:pt idx="226">
                  <c:v>45525</c:v>
                </c:pt>
                <c:pt idx="227">
                  <c:v>45526</c:v>
                </c:pt>
                <c:pt idx="228">
                  <c:v>45527</c:v>
                </c:pt>
                <c:pt idx="229">
                  <c:v>45528</c:v>
                </c:pt>
                <c:pt idx="230">
                  <c:v>45529</c:v>
                </c:pt>
                <c:pt idx="231">
                  <c:v>45530</c:v>
                </c:pt>
                <c:pt idx="232">
                  <c:v>45531</c:v>
                </c:pt>
                <c:pt idx="233">
                  <c:v>45532</c:v>
                </c:pt>
                <c:pt idx="234">
                  <c:v>45533</c:v>
                </c:pt>
                <c:pt idx="235">
                  <c:v>45534</c:v>
                </c:pt>
                <c:pt idx="236">
                  <c:v>45535</c:v>
                </c:pt>
                <c:pt idx="237">
                  <c:v>45536</c:v>
                </c:pt>
                <c:pt idx="238">
                  <c:v>45537</c:v>
                </c:pt>
                <c:pt idx="239">
                  <c:v>45538</c:v>
                </c:pt>
                <c:pt idx="240">
                  <c:v>45539</c:v>
                </c:pt>
                <c:pt idx="241">
                  <c:v>45540</c:v>
                </c:pt>
                <c:pt idx="242">
                  <c:v>45541</c:v>
                </c:pt>
                <c:pt idx="243">
                  <c:v>45542</c:v>
                </c:pt>
                <c:pt idx="244">
                  <c:v>45543</c:v>
                </c:pt>
                <c:pt idx="245">
                  <c:v>45544</c:v>
                </c:pt>
                <c:pt idx="246">
                  <c:v>45545</c:v>
                </c:pt>
                <c:pt idx="247">
                  <c:v>45546</c:v>
                </c:pt>
                <c:pt idx="248">
                  <c:v>45547</c:v>
                </c:pt>
                <c:pt idx="249">
                  <c:v>45548</c:v>
                </c:pt>
                <c:pt idx="250">
                  <c:v>45549</c:v>
                </c:pt>
                <c:pt idx="251">
                  <c:v>45550</c:v>
                </c:pt>
                <c:pt idx="252">
                  <c:v>45551</c:v>
                </c:pt>
                <c:pt idx="253">
                  <c:v>45552</c:v>
                </c:pt>
                <c:pt idx="254">
                  <c:v>45553</c:v>
                </c:pt>
                <c:pt idx="255">
                  <c:v>45554</c:v>
                </c:pt>
                <c:pt idx="256">
                  <c:v>45555</c:v>
                </c:pt>
                <c:pt idx="257">
                  <c:v>45556</c:v>
                </c:pt>
                <c:pt idx="258">
                  <c:v>45557</c:v>
                </c:pt>
                <c:pt idx="259">
                  <c:v>45558</c:v>
                </c:pt>
                <c:pt idx="260">
                  <c:v>45559</c:v>
                </c:pt>
                <c:pt idx="261">
                  <c:v>45560</c:v>
                </c:pt>
                <c:pt idx="262">
                  <c:v>45561</c:v>
                </c:pt>
                <c:pt idx="263">
                  <c:v>45562</c:v>
                </c:pt>
                <c:pt idx="264">
                  <c:v>45563</c:v>
                </c:pt>
                <c:pt idx="265">
                  <c:v>45564</c:v>
                </c:pt>
                <c:pt idx="266">
                  <c:v>45565</c:v>
                </c:pt>
                <c:pt idx="267">
                  <c:v>45566</c:v>
                </c:pt>
                <c:pt idx="268">
                  <c:v>45567</c:v>
                </c:pt>
                <c:pt idx="269">
                  <c:v>45568</c:v>
                </c:pt>
                <c:pt idx="270">
                  <c:v>45569</c:v>
                </c:pt>
                <c:pt idx="271">
                  <c:v>45570</c:v>
                </c:pt>
                <c:pt idx="272">
                  <c:v>45571</c:v>
                </c:pt>
                <c:pt idx="273">
                  <c:v>45572</c:v>
                </c:pt>
                <c:pt idx="274">
                  <c:v>45573</c:v>
                </c:pt>
                <c:pt idx="275">
                  <c:v>45574</c:v>
                </c:pt>
                <c:pt idx="276">
                  <c:v>45575</c:v>
                </c:pt>
                <c:pt idx="277">
                  <c:v>45576</c:v>
                </c:pt>
                <c:pt idx="278">
                  <c:v>45577</c:v>
                </c:pt>
                <c:pt idx="279">
                  <c:v>45578</c:v>
                </c:pt>
                <c:pt idx="280">
                  <c:v>45579</c:v>
                </c:pt>
                <c:pt idx="281">
                  <c:v>45580</c:v>
                </c:pt>
                <c:pt idx="282">
                  <c:v>45581</c:v>
                </c:pt>
                <c:pt idx="283">
                  <c:v>45582</c:v>
                </c:pt>
                <c:pt idx="284">
                  <c:v>45583</c:v>
                </c:pt>
                <c:pt idx="285">
                  <c:v>45584</c:v>
                </c:pt>
                <c:pt idx="286">
                  <c:v>45585</c:v>
                </c:pt>
                <c:pt idx="287">
                  <c:v>45586</c:v>
                </c:pt>
              </c:numCache>
            </c:numRef>
          </c:cat>
          <c:val>
            <c:numRef>
              <c:f>Hoja3!$H$5:$KI$5</c:f>
              <c:numCache>
                <c:formatCode>0.00%</c:formatCode>
                <c:ptCount val="288"/>
                <c:pt idx="0">
                  <c:v>1.8189964083465553</c:v>
                </c:pt>
                <c:pt idx="1">
                  <c:v>0.23246651363477058</c:v>
                </c:pt>
                <c:pt idx="2">
                  <c:v>0.16586704288442203</c:v>
                </c:pt>
                <c:pt idx="3">
                  <c:v>0.17836423432153609</c:v>
                </c:pt>
                <c:pt idx="4">
                  <c:v>0.17244934499504078</c:v>
                </c:pt>
                <c:pt idx="5">
                  <c:v>0.54282785865277861</c:v>
                </c:pt>
                <c:pt idx="6">
                  <c:v>-3.3530905547440183E-2</c:v>
                </c:pt>
                <c:pt idx="7">
                  <c:v>2.9432395866091782E-2</c:v>
                </c:pt>
                <c:pt idx="8">
                  <c:v>2.9774229785246641E-2</c:v>
                </c:pt>
                <c:pt idx="9">
                  <c:v>2.4277991637964378E-2</c:v>
                </c:pt>
                <c:pt idx="10">
                  <c:v>4.1429121147532486E-2</c:v>
                </c:pt>
                <c:pt idx="11">
                  <c:v>-1.6097426565104488E-3</c:v>
                </c:pt>
                <c:pt idx="12">
                  <c:v>6.3314816802221188E-2</c:v>
                </c:pt>
                <c:pt idx="13">
                  <c:v>0.14243827233475051</c:v>
                </c:pt>
                <c:pt idx="14">
                  <c:v>3.3873206496369573E-2</c:v>
                </c:pt>
                <c:pt idx="15">
                  <c:v>3.7779705101224866E-2</c:v>
                </c:pt>
                <c:pt idx="16">
                  <c:v>4.7579059046189053E-2</c:v>
                </c:pt>
                <c:pt idx="17">
                  <c:v>4.6958236100574376E-2</c:v>
                </c:pt>
                <c:pt idx="18">
                  <c:v>3.9809741462487058E-2</c:v>
                </c:pt>
                <c:pt idx="19">
                  <c:v>3.5981713784693004E-2</c:v>
                </c:pt>
                <c:pt idx="20">
                  <c:v>7.9279055519679439E-2</c:v>
                </c:pt>
                <c:pt idx="21">
                  <c:v>8.7171478817652827E-4</c:v>
                </c:pt>
                <c:pt idx="22">
                  <c:v>2.5014835501056657E-2</c:v>
                </c:pt>
                <c:pt idx="23">
                  <c:v>2.4032713637233607E-2</c:v>
                </c:pt>
                <c:pt idx="24">
                  <c:v>-9.7833863482296498E-3</c:v>
                </c:pt>
                <c:pt idx="25">
                  <c:v>3.0963070704881433E-2</c:v>
                </c:pt>
                <c:pt idx="26">
                  <c:v>-7.384509087040381E-3</c:v>
                </c:pt>
                <c:pt idx="27">
                  <c:v>-2.6127285753955532E-3</c:v>
                </c:pt>
                <c:pt idx="28">
                  <c:v>3.8219498276252942E-2</c:v>
                </c:pt>
                <c:pt idx="29">
                  <c:v>1.2554401690997535E-2</c:v>
                </c:pt>
                <c:pt idx="30">
                  <c:v>1.9972467664172554E-2</c:v>
                </c:pt>
                <c:pt idx="31">
                  <c:v>3.5493515745429129E-3</c:v>
                </c:pt>
                <c:pt idx="32">
                  <c:v>-1.3843072427920681E-2</c:v>
                </c:pt>
                <c:pt idx="33">
                  <c:v>3.2609520322843644E-2</c:v>
                </c:pt>
                <c:pt idx="34">
                  <c:v>-5.5604778297692989E-2</c:v>
                </c:pt>
                <c:pt idx="35">
                  <c:v>1.181227566021891E-2</c:v>
                </c:pt>
                <c:pt idx="36">
                  <c:v>3.9883118184087163E-3</c:v>
                </c:pt>
                <c:pt idx="37">
                  <c:v>1.8437967990238072E-2</c:v>
                </c:pt>
                <c:pt idx="38">
                  <c:v>-6.3376905568116844E-3</c:v>
                </c:pt>
                <c:pt idx="39">
                  <c:v>2.1870086870786367E-2</c:v>
                </c:pt>
                <c:pt idx="40">
                  <c:v>2.3838152473208318E-3</c:v>
                </c:pt>
                <c:pt idx="41">
                  <c:v>1.8995629987116361E-2</c:v>
                </c:pt>
                <c:pt idx="42">
                  <c:v>-1.1118431276415522E-2</c:v>
                </c:pt>
                <c:pt idx="43">
                  <c:v>-1.3706622471758101E-3</c:v>
                </c:pt>
                <c:pt idx="44">
                  <c:v>1.5061186321567261E-2</c:v>
                </c:pt>
                <c:pt idx="45">
                  <c:v>-3.8961115774771536E-2</c:v>
                </c:pt>
                <c:pt idx="46">
                  <c:v>-8.7468941682482745E-2</c:v>
                </c:pt>
                <c:pt idx="47">
                  <c:v>-7.0106446474840406E-2</c:v>
                </c:pt>
                <c:pt idx="48">
                  <c:v>-2.8812241306417078E-2</c:v>
                </c:pt>
                <c:pt idx="49">
                  <c:v>1.8833947320193039E-2</c:v>
                </c:pt>
                <c:pt idx="50">
                  <c:v>7.2797304700432421E-3</c:v>
                </c:pt>
                <c:pt idx="51">
                  <c:v>-4.0666000041332889E-2</c:v>
                </c:pt>
                <c:pt idx="52">
                  <c:v>7.4249377961824875E-2</c:v>
                </c:pt>
                <c:pt idx="53">
                  <c:v>0.11600061261404467</c:v>
                </c:pt>
                <c:pt idx="54">
                  <c:v>-4.3128008337952321E-2</c:v>
                </c:pt>
                <c:pt idx="55">
                  <c:v>4.3717515314502776E-2</c:v>
                </c:pt>
                <c:pt idx="56">
                  <c:v>-1.4654459251843973E-2</c:v>
                </c:pt>
                <c:pt idx="57">
                  <c:v>2.4860953088663446E-3</c:v>
                </c:pt>
                <c:pt idx="58">
                  <c:v>2.5334799327542821E-2</c:v>
                </c:pt>
                <c:pt idx="59">
                  <c:v>-1.1064455630665377E-2</c:v>
                </c:pt>
                <c:pt idx="60">
                  <c:v>1.5931976621364693E-3</c:v>
                </c:pt>
                <c:pt idx="61">
                  <c:v>7.3823743817565471E-2</c:v>
                </c:pt>
                <c:pt idx="62">
                  <c:v>-1.7660467092902147E-2</c:v>
                </c:pt>
                <c:pt idx="63">
                  <c:v>-6.0000246932742579E-3</c:v>
                </c:pt>
                <c:pt idx="64">
                  <c:v>-8.5168719089968419E-3</c:v>
                </c:pt>
                <c:pt idx="65">
                  <c:v>-1.5853410198352475E-2</c:v>
                </c:pt>
                <c:pt idx="66">
                  <c:v>-4.7818399325014081E-3</c:v>
                </c:pt>
                <c:pt idx="67">
                  <c:v>-1.9557730056987455E-2</c:v>
                </c:pt>
                <c:pt idx="68">
                  <c:v>3.2174475829111496E-2</c:v>
                </c:pt>
                <c:pt idx="69">
                  <c:v>3.5803434265928469E-2</c:v>
                </c:pt>
                <c:pt idx="70">
                  <c:v>-1.241672829190801E-3</c:v>
                </c:pt>
                <c:pt idx="71">
                  <c:v>-1.3234755589610096E-2</c:v>
                </c:pt>
                <c:pt idx="72">
                  <c:v>-2.4116176078753535E-2</c:v>
                </c:pt>
                <c:pt idx="73">
                  <c:v>6.8209590754929033E-3</c:v>
                </c:pt>
                <c:pt idx="74">
                  <c:v>-0.10673900483947592</c:v>
                </c:pt>
                <c:pt idx="75">
                  <c:v>-8.8847611272603724E-2</c:v>
                </c:pt>
                <c:pt idx="76">
                  <c:v>-5.6062585527406741E-2</c:v>
                </c:pt>
                <c:pt idx="77">
                  <c:v>-0.23443003476031549</c:v>
                </c:pt>
                <c:pt idx="78">
                  <c:v>-0.2123978374449762</c:v>
                </c:pt>
                <c:pt idx="79">
                  <c:v>-0.29261130580014388</c:v>
                </c:pt>
                <c:pt idx="80">
                  <c:v>-0.54054772842528487</c:v>
                </c:pt>
                <c:pt idx="81">
                  <c:v>-0.51301120498007224</c:v>
                </c:pt>
                <c:pt idx="82">
                  <c:v>-0.23091424528039267</c:v>
                </c:pt>
                <c:pt idx="83">
                  <c:v>-0.14307421283693927</c:v>
                </c:pt>
                <c:pt idx="84">
                  <c:v>5.9309545386506755E-2</c:v>
                </c:pt>
                <c:pt idx="85">
                  <c:v>0.23787555130915861</c:v>
                </c:pt>
                <c:pt idx="86">
                  <c:v>0.41249026149738027</c:v>
                </c:pt>
                <c:pt idx="87">
                  <c:v>1.162389444164809</c:v>
                </c:pt>
                <c:pt idx="88">
                  <c:v>1.3161781165383357</c:v>
                </c:pt>
                <c:pt idx="89">
                  <c:v>0.43430814841252335</c:v>
                </c:pt>
                <c:pt idx="90">
                  <c:v>0.21404793449074275</c:v>
                </c:pt>
                <c:pt idx="91">
                  <c:v>0.25457582653511113</c:v>
                </c:pt>
                <c:pt idx="92">
                  <c:v>7.6253280640889209E-2</c:v>
                </c:pt>
                <c:pt idx="93">
                  <c:v>4.0364032908642308E-2</c:v>
                </c:pt>
                <c:pt idx="94">
                  <c:v>1.0656799352228874E-2</c:v>
                </c:pt>
                <c:pt idx="95">
                  <c:v>8.0349575243111038E-3</c:v>
                </c:pt>
                <c:pt idx="96">
                  <c:v>7.4098940219655875E-3</c:v>
                </c:pt>
                <c:pt idx="97">
                  <c:v>1.0687874608229625E-2</c:v>
                </c:pt>
                <c:pt idx="98">
                  <c:v>-1.1294556462086708E-2</c:v>
                </c:pt>
                <c:pt idx="99">
                  <c:v>-3.3002501049591355E-2</c:v>
                </c:pt>
                <c:pt idx="100">
                  <c:v>-2.1224423060656993E-2</c:v>
                </c:pt>
                <c:pt idx="101">
                  <c:v>-4.4702162434719379E-3</c:v>
                </c:pt>
                <c:pt idx="102">
                  <c:v>-1.1932699351014556E-2</c:v>
                </c:pt>
                <c:pt idx="103">
                  <c:v>-2.5904073486336658E-2</c:v>
                </c:pt>
                <c:pt idx="104">
                  <c:v>4.5836849826172699E-2</c:v>
                </c:pt>
                <c:pt idx="105">
                  <c:v>2.0532597076372235E-2</c:v>
                </c:pt>
                <c:pt idx="106">
                  <c:v>2.1976017025352623E-2</c:v>
                </c:pt>
                <c:pt idx="107">
                  <c:v>4.2572141296837729E-3</c:v>
                </c:pt>
                <c:pt idx="108">
                  <c:v>1.1799350314824233E-2</c:v>
                </c:pt>
                <c:pt idx="109">
                  <c:v>1.0678958112402905E-2</c:v>
                </c:pt>
                <c:pt idx="110">
                  <c:v>-4.6941028576076285E-3</c:v>
                </c:pt>
                <c:pt idx="111">
                  <c:v>6.1926126099225133E-2</c:v>
                </c:pt>
                <c:pt idx="112">
                  <c:v>-1.7184768166362434E-2</c:v>
                </c:pt>
                <c:pt idx="113">
                  <c:v>-7.406819662971729E-3</c:v>
                </c:pt>
                <c:pt idx="114">
                  <c:v>-0.48919601165853294</c:v>
                </c:pt>
                <c:pt idx="115">
                  <c:v>-0.46715348137574425</c:v>
                </c:pt>
                <c:pt idx="116">
                  <c:v>-0.27783484261686986</c:v>
                </c:pt>
                <c:pt idx="117">
                  <c:v>-0.10956413373239221</c:v>
                </c:pt>
                <c:pt idx="118">
                  <c:v>-0.18766005757327589</c:v>
                </c:pt>
                <c:pt idx="119">
                  <c:v>-9.5097139778091994E-3</c:v>
                </c:pt>
                <c:pt idx="120">
                  <c:v>-1.3153479324893812E-2</c:v>
                </c:pt>
                <c:pt idx="121">
                  <c:v>1.0208869687175064</c:v>
                </c:pt>
                <c:pt idx="122">
                  <c:v>0.84858054074930034</c:v>
                </c:pt>
                <c:pt idx="123">
                  <c:v>0.38899460822133602</c:v>
                </c:pt>
                <c:pt idx="124">
                  <c:v>0.15490985601660562</c:v>
                </c:pt>
                <c:pt idx="125">
                  <c:v>0.19234117526925826</c:v>
                </c:pt>
                <c:pt idx="126">
                  <c:v>-4.6742845460161688E-3</c:v>
                </c:pt>
                <c:pt idx="127">
                  <c:v>5.8602334491142612E-2</c:v>
                </c:pt>
                <c:pt idx="128">
                  <c:v>-0.38508950120314794</c:v>
                </c:pt>
                <c:pt idx="129">
                  <c:v>-3.1734306635908982E-2</c:v>
                </c:pt>
                <c:pt idx="130">
                  <c:v>-4.7283851685611042E-2</c:v>
                </c:pt>
                <c:pt idx="131">
                  <c:v>-4.5616368160919067E-2</c:v>
                </c:pt>
                <c:pt idx="132">
                  <c:v>-8.7672950862504428E-2</c:v>
                </c:pt>
                <c:pt idx="133">
                  <c:v>-1.5476100637075215E-2</c:v>
                </c:pt>
                <c:pt idx="134">
                  <c:v>-7.9354451744291468E-2</c:v>
                </c:pt>
                <c:pt idx="135">
                  <c:v>0.5194134736817525</c:v>
                </c:pt>
                <c:pt idx="136">
                  <c:v>3.2583441823508283E-3</c:v>
                </c:pt>
                <c:pt idx="137">
                  <c:v>1.4037126041991999E-2</c:v>
                </c:pt>
                <c:pt idx="138">
                  <c:v>1.0381425714981896E-2</c:v>
                </c:pt>
                <c:pt idx="139">
                  <c:v>-8.6154228000840066E-4</c:v>
                </c:pt>
                <c:pt idx="140">
                  <c:v>1.4137368780317444E-3</c:v>
                </c:pt>
                <c:pt idx="141">
                  <c:v>-2.6665858610345144E-4</c:v>
                </c:pt>
                <c:pt idx="142">
                  <c:v>3.1296158739103339E-2</c:v>
                </c:pt>
                <c:pt idx="143">
                  <c:v>4.0044208136686778E-2</c:v>
                </c:pt>
                <c:pt idx="144">
                  <c:v>1.0665855293402218E-2</c:v>
                </c:pt>
                <c:pt idx="145">
                  <c:v>6.7450942373004599E-2</c:v>
                </c:pt>
                <c:pt idx="146">
                  <c:v>0.10198134502155713</c:v>
                </c:pt>
                <c:pt idx="147">
                  <c:v>-1.1472377522292555E-2</c:v>
                </c:pt>
                <c:pt idx="148">
                  <c:v>-7.2350434345087623E-3</c:v>
                </c:pt>
                <c:pt idx="149">
                  <c:v>-3.5823774614305172E-2</c:v>
                </c:pt>
                <c:pt idx="150">
                  <c:v>-3.5397336891365948E-2</c:v>
                </c:pt>
                <c:pt idx="151">
                  <c:v>-4.5477607367373211E-2</c:v>
                </c:pt>
                <c:pt idx="152">
                  <c:v>-0.11529267917485254</c:v>
                </c:pt>
                <c:pt idx="153">
                  <c:v>-0.11139843213756728</c:v>
                </c:pt>
                <c:pt idx="154">
                  <c:v>-3.1857680490354999E-2</c:v>
                </c:pt>
                <c:pt idx="155">
                  <c:v>-7.6916534547016788E-3</c:v>
                </c:pt>
                <c:pt idx="156">
                  <c:v>-5.1798278227807668E-3</c:v>
                </c:pt>
                <c:pt idx="157">
                  <c:v>-1.4103617651512445E-2</c:v>
                </c:pt>
                <c:pt idx="158">
                  <c:v>6.4484608687954996E-3</c:v>
                </c:pt>
                <c:pt idx="159">
                  <c:v>5.9625360507903104E-3</c:v>
                </c:pt>
                <c:pt idx="160">
                  <c:v>2.3581373300733656E-2</c:v>
                </c:pt>
                <c:pt idx="161">
                  <c:v>2.8743285771751732E-2</c:v>
                </c:pt>
                <c:pt idx="162">
                  <c:v>-1.7433882317778041E-2</c:v>
                </c:pt>
                <c:pt idx="163">
                  <c:v>-1.8257671126286755E-2</c:v>
                </c:pt>
                <c:pt idx="164">
                  <c:v>-3.2046232101023787E-2</c:v>
                </c:pt>
                <c:pt idx="165">
                  <c:v>-3.2030599911451872E-2</c:v>
                </c:pt>
                <c:pt idx="166">
                  <c:v>-4.1813735682695752E-2</c:v>
                </c:pt>
                <c:pt idx="167">
                  <c:v>-6.2464700513396525E-2</c:v>
                </c:pt>
                <c:pt idx="168">
                  <c:v>-5.6922806568815883E-2</c:v>
                </c:pt>
                <c:pt idx="169">
                  <c:v>-4.224123508239519E-2</c:v>
                </c:pt>
                <c:pt idx="170">
                  <c:v>-5.5359523697533518E-2</c:v>
                </c:pt>
                <c:pt idx="171">
                  <c:v>-2.8354544121455293E-2</c:v>
                </c:pt>
                <c:pt idx="172">
                  <c:v>-5.4973390155107209E-2</c:v>
                </c:pt>
                <c:pt idx="173">
                  <c:v>-1.0611728682686547E-2</c:v>
                </c:pt>
                <c:pt idx="174">
                  <c:v>-1.7732046810976787E-2</c:v>
                </c:pt>
                <c:pt idx="175">
                  <c:v>-3.0934397633616384E-2</c:v>
                </c:pt>
                <c:pt idx="176">
                  <c:v>-3.8133261840862617E-2</c:v>
                </c:pt>
                <c:pt idx="177">
                  <c:v>-1.0102274535790504E-2</c:v>
                </c:pt>
                <c:pt idx="178">
                  <c:v>-3.1555407745501668E-2</c:v>
                </c:pt>
                <c:pt idx="179">
                  <c:v>-5.4154590048399821E-2</c:v>
                </c:pt>
                <c:pt idx="180">
                  <c:v>1.8862212199214457E-2</c:v>
                </c:pt>
                <c:pt idx="181">
                  <c:v>-1.0872865537027262E-2</c:v>
                </c:pt>
                <c:pt idx="182">
                  <c:v>-4.2551435067710107E-2</c:v>
                </c:pt>
                <c:pt idx="183">
                  <c:v>-3.5069394874364737E-2</c:v>
                </c:pt>
                <c:pt idx="184">
                  <c:v>-5.386296529778635E-2</c:v>
                </c:pt>
                <c:pt idx="185">
                  <c:v>-5.5625632050246662E-2</c:v>
                </c:pt>
                <c:pt idx="186">
                  <c:v>-1.0613656774601044E-2</c:v>
                </c:pt>
                <c:pt idx="187">
                  <c:v>-7.9014444061452971E-2</c:v>
                </c:pt>
                <c:pt idx="188">
                  <c:v>7.0254459960425675E-2</c:v>
                </c:pt>
                <c:pt idx="189">
                  <c:v>6.9523268266550023E-3</c:v>
                </c:pt>
                <c:pt idx="190">
                  <c:v>-1.837905787828114E-2</c:v>
                </c:pt>
                <c:pt idx="191">
                  <c:v>-4.9664246125104651E-2</c:v>
                </c:pt>
                <c:pt idx="192">
                  <c:v>-7.2768437752194479E-2</c:v>
                </c:pt>
                <c:pt idx="193">
                  <c:v>-0.10003286732225088</c:v>
                </c:pt>
                <c:pt idx="194">
                  <c:v>-8.4172262114308449E-2</c:v>
                </c:pt>
                <c:pt idx="195">
                  <c:v>-0.11550326580100125</c:v>
                </c:pt>
                <c:pt idx="196">
                  <c:v>-5.3881307624152816E-2</c:v>
                </c:pt>
                <c:pt idx="197">
                  <c:v>-4.9795681499986415E-2</c:v>
                </c:pt>
                <c:pt idx="198">
                  <c:v>-6.6542268723607051E-2</c:v>
                </c:pt>
                <c:pt idx="199">
                  <c:v>-0.41882556458248021</c:v>
                </c:pt>
                <c:pt idx="200">
                  <c:v>-0.14949719085245353</c:v>
                </c:pt>
                <c:pt idx="201">
                  <c:v>-9.657200879642569E-2</c:v>
                </c:pt>
                <c:pt idx="202">
                  <c:v>-0.12955557336590787</c:v>
                </c:pt>
                <c:pt idx="203">
                  <c:v>-0.10814454443163564</c:v>
                </c:pt>
                <c:pt idx="204">
                  <c:v>-8.8715499018612379E-2</c:v>
                </c:pt>
                <c:pt idx="205">
                  <c:v>-5.3069191583982343E-2</c:v>
                </c:pt>
                <c:pt idx="206">
                  <c:v>0.46550254188857387</c:v>
                </c:pt>
                <c:pt idx="207">
                  <c:v>-9.6715970547989836E-3</c:v>
                </c:pt>
                <c:pt idx="208">
                  <c:v>-5.8158619458535746E-2</c:v>
                </c:pt>
                <c:pt idx="209">
                  <c:v>-6.3550070538281697E-2</c:v>
                </c:pt>
                <c:pt idx="210">
                  <c:v>-0.12629335148346379</c:v>
                </c:pt>
                <c:pt idx="211">
                  <c:v>-0.14915124589713594</c:v>
                </c:pt>
                <c:pt idx="212">
                  <c:v>-0.14792669113450113</c:v>
                </c:pt>
                <c:pt idx="213">
                  <c:v>-0.10998308704866776</c:v>
                </c:pt>
                <c:pt idx="214">
                  <c:v>-9.0428902192772082E-2</c:v>
                </c:pt>
                <c:pt idx="215">
                  <c:v>-6.3467688808576575E-2</c:v>
                </c:pt>
                <c:pt idx="216">
                  <c:v>-4.2044234485720422E-2</c:v>
                </c:pt>
                <c:pt idx="217">
                  <c:v>-6.9345011936622236E-2</c:v>
                </c:pt>
                <c:pt idx="218">
                  <c:v>-6.854108652057074E-2</c:v>
                </c:pt>
                <c:pt idx="219">
                  <c:v>-4.5975112490819557E-2</c:v>
                </c:pt>
                <c:pt idx="220">
                  <c:v>-0.31246766536245835</c:v>
                </c:pt>
                <c:pt idx="221">
                  <c:v>-0.11198421895548236</c:v>
                </c:pt>
                <c:pt idx="222">
                  <c:v>3.6045258461892137E-3</c:v>
                </c:pt>
                <c:pt idx="223">
                  <c:v>-1.3101266121458942E-2</c:v>
                </c:pt>
                <c:pt idx="224">
                  <c:v>-9.4017074505202327E-3</c:v>
                </c:pt>
                <c:pt idx="225">
                  <c:v>1.0586903823671128E-2</c:v>
                </c:pt>
                <c:pt idx="226">
                  <c:v>9.2241176076814039E-3</c:v>
                </c:pt>
                <c:pt idx="227">
                  <c:v>0.40577344026503898</c:v>
                </c:pt>
                <c:pt idx="228">
                  <c:v>0.10774277477600767</c:v>
                </c:pt>
                <c:pt idx="229">
                  <c:v>2.7957351334630702E-3</c:v>
                </c:pt>
                <c:pt idx="230">
                  <c:v>0.12978603098779112</c:v>
                </c:pt>
                <c:pt idx="231">
                  <c:v>8.8617941138513165E-2</c:v>
                </c:pt>
                <c:pt idx="232">
                  <c:v>0.10069137726224066</c:v>
                </c:pt>
                <c:pt idx="233">
                  <c:v>0.12281174815736595</c:v>
                </c:pt>
                <c:pt idx="234">
                  <c:v>0.11331284756164189</c:v>
                </c:pt>
                <c:pt idx="235">
                  <c:v>0.17299237062229986</c:v>
                </c:pt>
                <c:pt idx="236">
                  <c:v>0.17108253319953301</c:v>
                </c:pt>
                <c:pt idx="237">
                  <c:v>0.1508551548420683</c:v>
                </c:pt>
                <c:pt idx="238">
                  <c:v>0.27592214676444188</c:v>
                </c:pt>
                <c:pt idx="239">
                  <c:v>0.29821701881032059</c:v>
                </c:pt>
                <c:pt idx="240">
                  <c:v>0.30095932192506503</c:v>
                </c:pt>
                <c:pt idx="241">
                  <c:v>0.35090665165251794</c:v>
                </c:pt>
                <c:pt idx="242">
                  <c:v>0.28331670974589418</c:v>
                </c:pt>
                <c:pt idx="243">
                  <c:v>0.22609865538135038</c:v>
                </c:pt>
                <c:pt idx="244">
                  <c:v>0.19887483634651879</c:v>
                </c:pt>
                <c:pt idx="245">
                  <c:v>0.17465855890982193</c:v>
                </c:pt>
                <c:pt idx="246">
                  <c:v>0.17179519677198246</c:v>
                </c:pt>
                <c:pt idx="247">
                  <c:v>0.13899022185544377</c:v>
                </c:pt>
                <c:pt idx="248">
                  <c:v>0.13304307657113459</c:v>
                </c:pt>
                <c:pt idx="249">
                  <c:v>0.14321842966066256</c:v>
                </c:pt>
                <c:pt idx="250">
                  <c:v>2.9443577637049047E-2</c:v>
                </c:pt>
                <c:pt idx="251">
                  <c:v>-4.3048437352613898E-2</c:v>
                </c:pt>
                <c:pt idx="252">
                  <c:v>6.1009824605346728E-2</c:v>
                </c:pt>
                <c:pt idx="253">
                  <c:v>5.9242404978350392E-2</c:v>
                </c:pt>
                <c:pt idx="254">
                  <c:v>3.4943340627911511E-2</c:v>
                </c:pt>
                <c:pt idx="255">
                  <c:v>3.8274101822221414E-2</c:v>
                </c:pt>
                <c:pt idx="256">
                  <c:v>3.4428342939967688E-2</c:v>
                </c:pt>
                <c:pt idx="257">
                  <c:v>5.6845618613890682E-2</c:v>
                </c:pt>
                <c:pt idx="258">
                  <c:v>-1.3920866393821639E-2</c:v>
                </c:pt>
                <c:pt idx="259">
                  <c:v>1.6146188100029508E-2</c:v>
                </c:pt>
                <c:pt idx="260">
                  <c:v>5.7715342661924292E-3</c:v>
                </c:pt>
                <c:pt idx="261">
                  <c:v>9.8576929824598127E-3</c:v>
                </c:pt>
                <c:pt idx="262">
                  <c:v>1.6954591489487778E-2</c:v>
                </c:pt>
                <c:pt idx="263">
                  <c:v>2.6719756707822603E-2</c:v>
                </c:pt>
                <c:pt idx="264">
                  <c:v>4.7061771504235766E-2</c:v>
                </c:pt>
                <c:pt idx="265">
                  <c:v>5.0432030739523501E-2</c:v>
                </c:pt>
                <c:pt idx="266">
                  <c:v>7.7697003521082168E-3</c:v>
                </c:pt>
                <c:pt idx="267">
                  <c:v>6.472292092275434E-3</c:v>
                </c:pt>
                <c:pt idx="268">
                  <c:v>1.7952343241439073E-2</c:v>
                </c:pt>
                <c:pt idx="269">
                  <c:v>2.4877402051923018E-2</c:v>
                </c:pt>
                <c:pt idx="270">
                  <c:v>2.0147046280068685E-2</c:v>
                </c:pt>
                <c:pt idx="271">
                  <c:v>6.5638625602316522E-2</c:v>
                </c:pt>
                <c:pt idx="272">
                  <c:v>2.4124909189236866E-2</c:v>
                </c:pt>
                <c:pt idx="273">
                  <c:v>1.5234996726196022E-2</c:v>
                </c:pt>
                <c:pt idx="274">
                  <c:v>1.1827098573016051E-2</c:v>
                </c:pt>
                <c:pt idx="275">
                  <c:v>6.2204496058861289E-3</c:v>
                </c:pt>
                <c:pt idx="276">
                  <c:v>2.8011441118039378E-2</c:v>
                </c:pt>
                <c:pt idx="277">
                  <c:v>-5.0931730420725125E-3</c:v>
                </c:pt>
                <c:pt idx="278">
                  <c:v>-0.13245583134847186</c:v>
                </c:pt>
                <c:pt idx="279">
                  <c:v>-9.6675618812348679E-3</c:v>
                </c:pt>
                <c:pt idx="280">
                  <c:v>-1.8656596970127676E-3</c:v>
                </c:pt>
                <c:pt idx="281">
                  <c:v>-1.0553578658463391E-2</c:v>
                </c:pt>
                <c:pt idx="282">
                  <c:v>4.4931994818652851E-5</c:v>
                </c:pt>
                <c:pt idx="283">
                  <c:v>-2.1264820625785504E-2</c:v>
                </c:pt>
                <c:pt idx="284">
                  <c:v>1.5673677980621071E-2</c:v>
                </c:pt>
                <c:pt idx="285">
                  <c:v>0.13668511625565011</c:v>
                </c:pt>
                <c:pt idx="286">
                  <c:v>6.622127563490344E-3</c:v>
                </c:pt>
                <c:pt idx="287">
                  <c:v>1.0430190292922813E-2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8-9548-9078-62EBCCDAB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456736"/>
        <c:axId val="1197298160"/>
      </c:barChart>
      <c:dateAx>
        <c:axId val="11374567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7298160"/>
        <c:crosses val="autoZero"/>
        <c:auto val="1"/>
        <c:lblOffset val="100"/>
        <c:baseTimeUnit val="days"/>
      </c:dateAx>
      <c:valAx>
        <c:axId val="11972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74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Hoja3!$A$1:$NB$1</c:f>
              <c:strCache>
                <c:ptCount val="366"/>
                <c:pt idx="0">
                  <c:v>1/1/24</c:v>
                </c:pt>
                <c:pt idx="1">
                  <c:v>2/1/24</c:v>
                </c:pt>
                <c:pt idx="2">
                  <c:v>3/1/24</c:v>
                </c:pt>
                <c:pt idx="3">
                  <c:v>4/1/24</c:v>
                </c:pt>
                <c:pt idx="4">
                  <c:v>5/1/24</c:v>
                </c:pt>
                <c:pt idx="5">
                  <c:v>6/1/24</c:v>
                </c:pt>
                <c:pt idx="6">
                  <c:v>7/1/24</c:v>
                </c:pt>
                <c:pt idx="7">
                  <c:v>8/1/24</c:v>
                </c:pt>
                <c:pt idx="8">
                  <c:v>9/1/24</c:v>
                </c:pt>
                <c:pt idx="9">
                  <c:v>10/1/24</c:v>
                </c:pt>
                <c:pt idx="10">
                  <c:v>11/1/24</c:v>
                </c:pt>
                <c:pt idx="11">
                  <c:v>12/1/24</c:v>
                </c:pt>
                <c:pt idx="12">
                  <c:v>13/1/24</c:v>
                </c:pt>
                <c:pt idx="13">
                  <c:v>14/1/24</c:v>
                </c:pt>
                <c:pt idx="14">
                  <c:v>15/1/24</c:v>
                </c:pt>
                <c:pt idx="15">
                  <c:v>16/1/24</c:v>
                </c:pt>
                <c:pt idx="16">
                  <c:v>17/1/24</c:v>
                </c:pt>
                <c:pt idx="17">
                  <c:v>18/1/24</c:v>
                </c:pt>
                <c:pt idx="18">
                  <c:v>19/1/24</c:v>
                </c:pt>
                <c:pt idx="19">
                  <c:v>20/1/24</c:v>
                </c:pt>
                <c:pt idx="20">
                  <c:v>21/1/24</c:v>
                </c:pt>
                <c:pt idx="21">
                  <c:v>22/1/24</c:v>
                </c:pt>
                <c:pt idx="22">
                  <c:v>23/1/24</c:v>
                </c:pt>
                <c:pt idx="23">
                  <c:v>24/1/24</c:v>
                </c:pt>
                <c:pt idx="24">
                  <c:v>25/1/24</c:v>
                </c:pt>
                <c:pt idx="25">
                  <c:v>26/1/24</c:v>
                </c:pt>
                <c:pt idx="26">
                  <c:v>27/1/24</c:v>
                </c:pt>
                <c:pt idx="27">
                  <c:v>28/1/24</c:v>
                </c:pt>
                <c:pt idx="28">
                  <c:v>29/1/24</c:v>
                </c:pt>
                <c:pt idx="29">
                  <c:v>30/1/24</c:v>
                </c:pt>
                <c:pt idx="30">
                  <c:v>31/1/24</c:v>
                </c:pt>
                <c:pt idx="31">
                  <c:v>1/2/24</c:v>
                </c:pt>
                <c:pt idx="32">
                  <c:v>2/2/24</c:v>
                </c:pt>
                <c:pt idx="33">
                  <c:v>3/2/24</c:v>
                </c:pt>
                <c:pt idx="34">
                  <c:v>4/2/24</c:v>
                </c:pt>
                <c:pt idx="35">
                  <c:v>5/2/24</c:v>
                </c:pt>
                <c:pt idx="36">
                  <c:v>6/2/24</c:v>
                </c:pt>
                <c:pt idx="37">
                  <c:v>7/2/24</c:v>
                </c:pt>
                <c:pt idx="38">
                  <c:v>8/2/24</c:v>
                </c:pt>
                <c:pt idx="39">
                  <c:v>9/2/24</c:v>
                </c:pt>
                <c:pt idx="40">
                  <c:v>10/2/24</c:v>
                </c:pt>
                <c:pt idx="41">
                  <c:v>11/2/24</c:v>
                </c:pt>
                <c:pt idx="42">
                  <c:v>12/2/24</c:v>
                </c:pt>
                <c:pt idx="43">
                  <c:v>13/2/24</c:v>
                </c:pt>
                <c:pt idx="44">
                  <c:v>14/2/24</c:v>
                </c:pt>
                <c:pt idx="45">
                  <c:v>15/2/24</c:v>
                </c:pt>
                <c:pt idx="46">
                  <c:v>16/2/24</c:v>
                </c:pt>
                <c:pt idx="47">
                  <c:v>17/2/24</c:v>
                </c:pt>
                <c:pt idx="48">
                  <c:v>18/2/24</c:v>
                </c:pt>
                <c:pt idx="49">
                  <c:v>19/2/24</c:v>
                </c:pt>
                <c:pt idx="50">
                  <c:v>20/2/24</c:v>
                </c:pt>
                <c:pt idx="51">
                  <c:v>21/2/24</c:v>
                </c:pt>
                <c:pt idx="52">
                  <c:v>22/2/24</c:v>
                </c:pt>
                <c:pt idx="53">
                  <c:v>23/2/24</c:v>
                </c:pt>
                <c:pt idx="54">
                  <c:v>24/2/24</c:v>
                </c:pt>
                <c:pt idx="55">
                  <c:v>25/2/24</c:v>
                </c:pt>
                <c:pt idx="56">
                  <c:v>26/2/24</c:v>
                </c:pt>
                <c:pt idx="57">
                  <c:v>27/2/24</c:v>
                </c:pt>
                <c:pt idx="58">
                  <c:v>28/2/24</c:v>
                </c:pt>
                <c:pt idx="59">
                  <c:v>29/2/24</c:v>
                </c:pt>
                <c:pt idx="60">
                  <c:v>1/3/24</c:v>
                </c:pt>
                <c:pt idx="61">
                  <c:v>2/3/24</c:v>
                </c:pt>
                <c:pt idx="62">
                  <c:v>3/3/24</c:v>
                </c:pt>
                <c:pt idx="63">
                  <c:v>4/3/24</c:v>
                </c:pt>
                <c:pt idx="64">
                  <c:v>5/3/24</c:v>
                </c:pt>
                <c:pt idx="65">
                  <c:v>6/3/24</c:v>
                </c:pt>
                <c:pt idx="66">
                  <c:v>7/3/24</c:v>
                </c:pt>
                <c:pt idx="67">
                  <c:v>8/3/24</c:v>
                </c:pt>
                <c:pt idx="68">
                  <c:v>9/3/24</c:v>
                </c:pt>
                <c:pt idx="69">
                  <c:v>10/3/24</c:v>
                </c:pt>
                <c:pt idx="70">
                  <c:v>11/3/24</c:v>
                </c:pt>
                <c:pt idx="71">
                  <c:v>12/3/24</c:v>
                </c:pt>
                <c:pt idx="72">
                  <c:v>13/3/24</c:v>
                </c:pt>
                <c:pt idx="73">
                  <c:v>14/3/24</c:v>
                </c:pt>
                <c:pt idx="74">
                  <c:v>15/3/24</c:v>
                </c:pt>
                <c:pt idx="75">
                  <c:v>16/3/24</c:v>
                </c:pt>
                <c:pt idx="76">
                  <c:v>17/3/24</c:v>
                </c:pt>
                <c:pt idx="77">
                  <c:v>18/3/24</c:v>
                </c:pt>
                <c:pt idx="78">
                  <c:v>19/3/24</c:v>
                </c:pt>
                <c:pt idx="79">
                  <c:v>20/3/24</c:v>
                </c:pt>
                <c:pt idx="80">
                  <c:v>21/3/24</c:v>
                </c:pt>
                <c:pt idx="81">
                  <c:v>22/3/24</c:v>
                </c:pt>
                <c:pt idx="82">
                  <c:v>23/3/24</c:v>
                </c:pt>
                <c:pt idx="83">
                  <c:v>24/3/24</c:v>
                </c:pt>
                <c:pt idx="84">
                  <c:v>25/3/24</c:v>
                </c:pt>
                <c:pt idx="85">
                  <c:v>26/3/24</c:v>
                </c:pt>
                <c:pt idx="86">
                  <c:v>27/3/24</c:v>
                </c:pt>
                <c:pt idx="87">
                  <c:v>28/3/24</c:v>
                </c:pt>
                <c:pt idx="88">
                  <c:v>29/3/24</c:v>
                </c:pt>
                <c:pt idx="89">
                  <c:v>30/3/24</c:v>
                </c:pt>
                <c:pt idx="90">
                  <c:v>31/3/24</c:v>
                </c:pt>
                <c:pt idx="91">
                  <c:v>1/4/24</c:v>
                </c:pt>
                <c:pt idx="92">
                  <c:v>2/4/24</c:v>
                </c:pt>
                <c:pt idx="93">
                  <c:v>3/4/24</c:v>
                </c:pt>
                <c:pt idx="94">
                  <c:v>4/4/24</c:v>
                </c:pt>
                <c:pt idx="95">
                  <c:v>5/4/24</c:v>
                </c:pt>
                <c:pt idx="96">
                  <c:v>6/4/24</c:v>
                </c:pt>
                <c:pt idx="97">
                  <c:v>7/4/24</c:v>
                </c:pt>
                <c:pt idx="98">
                  <c:v>8/4/24</c:v>
                </c:pt>
                <c:pt idx="99">
                  <c:v>9/4/24</c:v>
                </c:pt>
                <c:pt idx="100">
                  <c:v>10/4/24</c:v>
                </c:pt>
                <c:pt idx="101">
                  <c:v>11/4/24</c:v>
                </c:pt>
                <c:pt idx="102">
                  <c:v>12/4/24</c:v>
                </c:pt>
                <c:pt idx="103">
                  <c:v>13/4/24</c:v>
                </c:pt>
                <c:pt idx="104">
                  <c:v>14/4/24</c:v>
                </c:pt>
                <c:pt idx="105">
                  <c:v>15/4/24</c:v>
                </c:pt>
                <c:pt idx="106">
                  <c:v>16/4/24</c:v>
                </c:pt>
                <c:pt idx="107">
                  <c:v>17/4/24</c:v>
                </c:pt>
                <c:pt idx="108">
                  <c:v>18/4/24</c:v>
                </c:pt>
                <c:pt idx="109">
                  <c:v>19/4/24</c:v>
                </c:pt>
                <c:pt idx="110">
                  <c:v>20/4/24</c:v>
                </c:pt>
                <c:pt idx="111">
                  <c:v>21/4/24</c:v>
                </c:pt>
                <c:pt idx="112">
                  <c:v>22/4/24</c:v>
                </c:pt>
                <c:pt idx="113">
                  <c:v>23/4/24</c:v>
                </c:pt>
                <c:pt idx="114">
                  <c:v>24/4/24</c:v>
                </c:pt>
                <c:pt idx="115">
                  <c:v>25/4/24</c:v>
                </c:pt>
                <c:pt idx="116">
                  <c:v>26/4/24</c:v>
                </c:pt>
                <c:pt idx="117">
                  <c:v>27/4/24</c:v>
                </c:pt>
                <c:pt idx="118">
                  <c:v>28/4/24</c:v>
                </c:pt>
                <c:pt idx="119">
                  <c:v>29/4/24</c:v>
                </c:pt>
                <c:pt idx="120">
                  <c:v>30/4/24</c:v>
                </c:pt>
                <c:pt idx="121">
                  <c:v>1/5/24</c:v>
                </c:pt>
                <c:pt idx="122">
                  <c:v>2/5/24</c:v>
                </c:pt>
                <c:pt idx="123">
                  <c:v>3/5/24</c:v>
                </c:pt>
                <c:pt idx="124">
                  <c:v>4/5/24</c:v>
                </c:pt>
                <c:pt idx="125">
                  <c:v>5/5/24</c:v>
                </c:pt>
                <c:pt idx="126">
                  <c:v>6/5/24</c:v>
                </c:pt>
                <c:pt idx="127">
                  <c:v>7/5/24</c:v>
                </c:pt>
                <c:pt idx="128">
                  <c:v>8/5/24</c:v>
                </c:pt>
                <c:pt idx="129">
                  <c:v>9/5/24</c:v>
                </c:pt>
                <c:pt idx="130">
                  <c:v>10/5/24</c:v>
                </c:pt>
                <c:pt idx="131">
                  <c:v>11/5/24</c:v>
                </c:pt>
                <c:pt idx="132">
                  <c:v>12/5/24</c:v>
                </c:pt>
                <c:pt idx="133">
                  <c:v>13/5/24</c:v>
                </c:pt>
                <c:pt idx="134">
                  <c:v>14/5/24</c:v>
                </c:pt>
                <c:pt idx="135">
                  <c:v>15/5/24</c:v>
                </c:pt>
                <c:pt idx="136">
                  <c:v>16/5/24</c:v>
                </c:pt>
                <c:pt idx="137">
                  <c:v>17/5/24</c:v>
                </c:pt>
                <c:pt idx="138">
                  <c:v>18/5/24</c:v>
                </c:pt>
                <c:pt idx="139">
                  <c:v>19/5/24</c:v>
                </c:pt>
                <c:pt idx="140">
                  <c:v>20/5/24</c:v>
                </c:pt>
                <c:pt idx="141">
                  <c:v>21/5/24</c:v>
                </c:pt>
                <c:pt idx="142">
                  <c:v>22/5/24</c:v>
                </c:pt>
                <c:pt idx="143">
                  <c:v>23/5/24</c:v>
                </c:pt>
                <c:pt idx="144">
                  <c:v>24/5/24</c:v>
                </c:pt>
                <c:pt idx="145">
                  <c:v>25/5/24</c:v>
                </c:pt>
                <c:pt idx="146">
                  <c:v>26/5/24</c:v>
                </c:pt>
                <c:pt idx="147">
                  <c:v>27/5/24</c:v>
                </c:pt>
                <c:pt idx="148">
                  <c:v>28/5/24</c:v>
                </c:pt>
                <c:pt idx="149">
                  <c:v>29/5/24</c:v>
                </c:pt>
                <c:pt idx="150">
                  <c:v>30/5/24</c:v>
                </c:pt>
                <c:pt idx="151">
                  <c:v>31/5/24</c:v>
                </c:pt>
                <c:pt idx="152">
                  <c:v>1/6/24</c:v>
                </c:pt>
                <c:pt idx="153">
                  <c:v>2/6/24</c:v>
                </c:pt>
                <c:pt idx="154">
                  <c:v>3/6/24</c:v>
                </c:pt>
                <c:pt idx="155">
                  <c:v>4/6/24</c:v>
                </c:pt>
                <c:pt idx="156">
                  <c:v>5/6/24</c:v>
                </c:pt>
                <c:pt idx="157">
                  <c:v>6/6/24</c:v>
                </c:pt>
                <c:pt idx="158">
                  <c:v>7/6/24</c:v>
                </c:pt>
                <c:pt idx="159">
                  <c:v>8/6/24</c:v>
                </c:pt>
                <c:pt idx="160">
                  <c:v>9/6/24</c:v>
                </c:pt>
                <c:pt idx="161">
                  <c:v>10/6/24</c:v>
                </c:pt>
                <c:pt idx="162">
                  <c:v>11/6/24</c:v>
                </c:pt>
                <c:pt idx="163">
                  <c:v>12/6/24</c:v>
                </c:pt>
                <c:pt idx="164">
                  <c:v>13/6/24</c:v>
                </c:pt>
                <c:pt idx="165">
                  <c:v>14/6/24</c:v>
                </c:pt>
                <c:pt idx="166">
                  <c:v>15/6/24</c:v>
                </c:pt>
                <c:pt idx="167">
                  <c:v>16/6/24</c:v>
                </c:pt>
                <c:pt idx="168">
                  <c:v>17/6/24</c:v>
                </c:pt>
                <c:pt idx="169">
                  <c:v>18/6/24</c:v>
                </c:pt>
                <c:pt idx="170">
                  <c:v>19/6/24</c:v>
                </c:pt>
                <c:pt idx="171">
                  <c:v>20/6/24</c:v>
                </c:pt>
                <c:pt idx="172">
                  <c:v>21/6/24</c:v>
                </c:pt>
                <c:pt idx="173">
                  <c:v>22/6/24</c:v>
                </c:pt>
                <c:pt idx="174">
                  <c:v>23/6/24</c:v>
                </c:pt>
                <c:pt idx="175">
                  <c:v>24/6/24</c:v>
                </c:pt>
                <c:pt idx="176">
                  <c:v>25/6/24</c:v>
                </c:pt>
                <c:pt idx="177">
                  <c:v>26/6/24</c:v>
                </c:pt>
                <c:pt idx="178">
                  <c:v>27/6/24</c:v>
                </c:pt>
                <c:pt idx="179">
                  <c:v>28/6/24</c:v>
                </c:pt>
                <c:pt idx="180">
                  <c:v>29/6/24</c:v>
                </c:pt>
                <c:pt idx="181">
                  <c:v>30/6/24</c:v>
                </c:pt>
                <c:pt idx="182">
                  <c:v>1/7/24</c:v>
                </c:pt>
                <c:pt idx="183">
                  <c:v>2/7/24</c:v>
                </c:pt>
                <c:pt idx="184">
                  <c:v>3/7/24</c:v>
                </c:pt>
                <c:pt idx="185">
                  <c:v>4/7/24</c:v>
                </c:pt>
                <c:pt idx="186">
                  <c:v>5/7/24</c:v>
                </c:pt>
                <c:pt idx="187">
                  <c:v>6/7/24</c:v>
                </c:pt>
                <c:pt idx="188">
                  <c:v>7/7/24</c:v>
                </c:pt>
                <c:pt idx="189">
                  <c:v>8/7/24</c:v>
                </c:pt>
                <c:pt idx="190">
                  <c:v>9/7/24</c:v>
                </c:pt>
                <c:pt idx="191">
                  <c:v>10/7/24</c:v>
                </c:pt>
                <c:pt idx="192">
                  <c:v>11/7/24</c:v>
                </c:pt>
                <c:pt idx="193">
                  <c:v>12/7/24</c:v>
                </c:pt>
                <c:pt idx="194">
                  <c:v>13/7/24</c:v>
                </c:pt>
                <c:pt idx="195">
                  <c:v>14/7/24</c:v>
                </c:pt>
                <c:pt idx="196">
                  <c:v>15/7/24</c:v>
                </c:pt>
                <c:pt idx="197">
                  <c:v>16/7/24</c:v>
                </c:pt>
                <c:pt idx="198">
                  <c:v>17/7/24</c:v>
                </c:pt>
                <c:pt idx="199">
                  <c:v>18/7/24</c:v>
                </c:pt>
                <c:pt idx="200">
                  <c:v>19/7/24</c:v>
                </c:pt>
                <c:pt idx="201">
                  <c:v>20/7/24</c:v>
                </c:pt>
                <c:pt idx="202">
                  <c:v>21/7/24</c:v>
                </c:pt>
                <c:pt idx="203">
                  <c:v>22/7/24</c:v>
                </c:pt>
                <c:pt idx="204">
                  <c:v>23/7/24</c:v>
                </c:pt>
                <c:pt idx="205">
                  <c:v>24/7/24</c:v>
                </c:pt>
                <c:pt idx="206">
                  <c:v>25/7/24</c:v>
                </c:pt>
                <c:pt idx="207">
                  <c:v>26/7/24</c:v>
                </c:pt>
                <c:pt idx="208">
                  <c:v>27/7/24</c:v>
                </c:pt>
                <c:pt idx="209">
                  <c:v>28/7/24</c:v>
                </c:pt>
                <c:pt idx="210">
                  <c:v>29/7/24</c:v>
                </c:pt>
                <c:pt idx="211">
                  <c:v>30/7/24</c:v>
                </c:pt>
                <c:pt idx="212">
                  <c:v>31/7/24</c:v>
                </c:pt>
                <c:pt idx="213">
                  <c:v>1/8/24</c:v>
                </c:pt>
                <c:pt idx="214">
                  <c:v>2/8/24</c:v>
                </c:pt>
                <c:pt idx="215">
                  <c:v>3/8/24</c:v>
                </c:pt>
                <c:pt idx="216">
                  <c:v>4/8/24</c:v>
                </c:pt>
                <c:pt idx="217">
                  <c:v>5/8/24</c:v>
                </c:pt>
                <c:pt idx="218">
                  <c:v>6/8/24</c:v>
                </c:pt>
                <c:pt idx="219">
                  <c:v>7/8/24</c:v>
                </c:pt>
                <c:pt idx="220">
                  <c:v>8/8/24</c:v>
                </c:pt>
                <c:pt idx="221">
                  <c:v>9/8/24</c:v>
                </c:pt>
                <c:pt idx="222">
                  <c:v>10/8/24</c:v>
                </c:pt>
                <c:pt idx="223">
                  <c:v>11/8/24</c:v>
                </c:pt>
                <c:pt idx="224">
                  <c:v>12/8/24</c:v>
                </c:pt>
                <c:pt idx="225">
                  <c:v>13/8/24</c:v>
                </c:pt>
                <c:pt idx="226">
                  <c:v>14/8/24</c:v>
                </c:pt>
                <c:pt idx="227">
                  <c:v>15/8/24</c:v>
                </c:pt>
                <c:pt idx="228">
                  <c:v>16/8/24</c:v>
                </c:pt>
                <c:pt idx="229">
                  <c:v>17/8/24</c:v>
                </c:pt>
                <c:pt idx="230">
                  <c:v>18/8/24</c:v>
                </c:pt>
                <c:pt idx="231">
                  <c:v>19/8/24</c:v>
                </c:pt>
                <c:pt idx="232">
                  <c:v>20/8/24</c:v>
                </c:pt>
                <c:pt idx="233">
                  <c:v>21/8/24</c:v>
                </c:pt>
                <c:pt idx="234">
                  <c:v>22/8/24</c:v>
                </c:pt>
                <c:pt idx="235">
                  <c:v>23/8/24</c:v>
                </c:pt>
                <c:pt idx="236">
                  <c:v>24/8/24</c:v>
                </c:pt>
                <c:pt idx="237">
                  <c:v>25/8/24</c:v>
                </c:pt>
                <c:pt idx="238">
                  <c:v>26/8/24</c:v>
                </c:pt>
                <c:pt idx="239">
                  <c:v>27/8/24</c:v>
                </c:pt>
                <c:pt idx="240">
                  <c:v>28/8/24</c:v>
                </c:pt>
                <c:pt idx="241">
                  <c:v>29/8/24</c:v>
                </c:pt>
                <c:pt idx="242">
                  <c:v>30/8/24</c:v>
                </c:pt>
                <c:pt idx="243">
                  <c:v>31/8/24</c:v>
                </c:pt>
                <c:pt idx="244">
                  <c:v>1/9/24</c:v>
                </c:pt>
                <c:pt idx="245">
                  <c:v>2/9/24</c:v>
                </c:pt>
                <c:pt idx="246">
                  <c:v>3/9/24</c:v>
                </c:pt>
                <c:pt idx="247">
                  <c:v>4/9/24</c:v>
                </c:pt>
                <c:pt idx="248">
                  <c:v>5/9/24</c:v>
                </c:pt>
                <c:pt idx="249">
                  <c:v>6/9/24</c:v>
                </c:pt>
                <c:pt idx="250">
                  <c:v>7/9/24</c:v>
                </c:pt>
                <c:pt idx="251">
                  <c:v>8/9/24</c:v>
                </c:pt>
                <c:pt idx="252">
                  <c:v>9/9/24</c:v>
                </c:pt>
                <c:pt idx="253">
                  <c:v>10/9/24</c:v>
                </c:pt>
                <c:pt idx="254">
                  <c:v>11/9/24</c:v>
                </c:pt>
                <c:pt idx="255">
                  <c:v>12/9/24</c:v>
                </c:pt>
                <c:pt idx="256">
                  <c:v>13/9/24</c:v>
                </c:pt>
                <c:pt idx="257">
                  <c:v>14/9/24</c:v>
                </c:pt>
                <c:pt idx="258">
                  <c:v>15/9/24</c:v>
                </c:pt>
                <c:pt idx="259">
                  <c:v>16/9/24</c:v>
                </c:pt>
                <c:pt idx="260">
                  <c:v>17/9/24</c:v>
                </c:pt>
                <c:pt idx="261">
                  <c:v>18/9/24</c:v>
                </c:pt>
                <c:pt idx="262">
                  <c:v>19/9/24</c:v>
                </c:pt>
                <c:pt idx="263">
                  <c:v>20/9/24</c:v>
                </c:pt>
                <c:pt idx="264">
                  <c:v>21/9/24</c:v>
                </c:pt>
                <c:pt idx="265">
                  <c:v>22/9/24</c:v>
                </c:pt>
                <c:pt idx="266">
                  <c:v>23/9/24</c:v>
                </c:pt>
                <c:pt idx="267">
                  <c:v>24/9/24</c:v>
                </c:pt>
                <c:pt idx="268">
                  <c:v>25/9/24</c:v>
                </c:pt>
                <c:pt idx="269">
                  <c:v>26/9/24</c:v>
                </c:pt>
                <c:pt idx="270">
                  <c:v>27/9/24</c:v>
                </c:pt>
                <c:pt idx="271">
                  <c:v>28/9/24</c:v>
                </c:pt>
                <c:pt idx="272">
                  <c:v>29/9/24</c:v>
                </c:pt>
                <c:pt idx="273">
                  <c:v>30/9/24</c:v>
                </c:pt>
                <c:pt idx="274">
                  <c:v>1/10/24</c:v>
                </c:pt>
                <c:pt idx="275">
                  <c:v>2/10/24</c:v>
                </c:pt>
                <c:pt idx="276">
                  <c:v>3/10/24</c:v>
                </c:pt>
                <c:pt idx="277">
                  <c:v>4/10/24</c:v>
                </c:pt>
                <c:pt idx="278">
                  <c:v>5/10/24</c:v>
                </c:pt>
                <c:pt idx="279">
                  <c:v>6/10/24</c:v>
                </c:pt>
                <c:pt idx="280">
                  <c:v>7/10/24</c:v>
                </c:pt>
                <c:pt idx="281">
                  <c:v>8/10/24</c:v>
                </c:pt>
                <c:pt idx="282">
                  <c:v>9/10/24</c:v>
                </c:pt>
                <c:pt idx="283">
                  <c:v>10/10/24</c:v>
                </c:pt>
                <c:pt idx="284">
                  <c:v>11/10/24</c:v>
                </c:pt>
                <c:pt idx="285">
                  <c:v>12/10/24</c:v>
                </c:pt>
                <c:pt idx="286">
                  <c:v>13/10/24</c:v>
                </c:pt>
                <c:pt idx="287">
                  <c:v>14/10/24</c:v>
                </c:pt>
                <c:pt idx="288">
                  <c:v>15/10/24</c:v>
                </c:pt>
                <c:pt idx="289">
                  <c:v>16/10/24</c:v>
                </c:pt>
                <c:pt idx="290">
                  <c:v>17/10/24</c:v>
                </c:pt>
                <c:pt idx="291">
                  <c:v>18/10/24</c:v>
                </c:pt>
                <c:pt idx="292">
                  <c:v>19/10/24</c:v>
                </c:pt>
                <c:pt idx="293">
                  <c:v>20/10/24</c:v>
                </c:pt>
                <c:pt idx="294">
                  <c:v>21/10/24</c:v>
                </c:pt>
                <c:pt idx="295">
                  <c:v>22/10/24</c:v>
                </c:pt>
                <c:pt idx="296">
                  <c:v>23/10/24</c:v>
                </c:pt>
                <c:pt idx="297">
                  <c:v>24/10/24</c:v>
                </c:pt>
                <c:pt idx="298">
                  <c:v>25/10/24</c:v>
                </c:pt>
                <c:pt idx="299">
                  <c:v>26/10/24</c:v>
                </c:pt>
                <c:pt idx="300">
                  <c:v>27/10/24</c:v>
                </c:pt>
                <c:pt idx="301">
                  <c:v>28/10/24</c:v>
                </c:pt>
                <c:pt idx="302">
                  <c:v>29/10/24</c:v>
                </c:pt>
                <c:pt idx="303">
                  <c:v>30/10/24</c:v>
                </c:pt>
                <c:pt idx="304">
                  <c:v>31/10/24</c:v>
                </c:pt>
                <c:pt idx="305">
                  <c:v>11/1/24</c:v>
                </c:pt>
                <c:pt idx="306">
                  <c:v>11/2/24</c:v>
                </c:pt>
                <c:pt idx="307">
                  <c:v>11/3/24</c:v>
                </c:pt>
                <c:pt idx="308">
                  <c:v>11/4/24</c:v>
                </c:pt>
                <c:pt idx="309">
                  <c:v>11/5/24</c:v>
                </c:pt>
                <c:pt idx="310">
                  <c:v>11/6/24</c:v>
                </c:pt>
                <c:pt idx="311">
                  <c:v>11/7/24</c:v>
                </c:pt>
                <c:pt idx="312">
                  <c:v>11/8/24</c:v>
                </c:pt>
                <c:pt idx="313">
                  <c:v>11/9/24</c:v>
                </c:pt>
                <c:pt idx="314">
                  <c:v>11/10/24</c:v>
                </c:pt>
                <c:pt idx="315">
                  <c:v>11/11/24</c:v>
                </c:pt>
                <c:pt idx="316">
                  <c:v>11/12/24</c:v>
                </c:pt>
                <c:pt idx="317">
                  <c:v>11/13/2024</c:v>
                </c:pt>
                <c:pt idx="318">
                  <c:v>11/14/2024</c:v>
                </c:pt>
                <c:pt idx="319">
                  <c:v>11/15/2024</c:v>
                </c:pt>
                <c:pt idx="320">
                  <c:v>11/16/2024</c:v>
                </c:pt>
                <c:pt idx="321">
                  <c:v>11/17/2024</c:v>
                </c:pt>
                <c:pt idx="322">
                  <c:v>11/18/2024</c:v>
                </c:pt>
                <c:pt idx="323">
                  <c:v>11/19/2024</c:v>
                </c:pt>
                <c:pt idx="324">
                  <c:v>11/20/2024</c:v>
                </c:pt>
                <c:pt idx="325">
                  <c:v>11/21/2024</c:v>
                </c:pt>
                <c:pt idx="326">
                  <c:v>11/22/2024</c:v>
                </c:pt>
                <c:pt idx="327">
                  <c:v>11/23/2024</c:v>
                </c:pt>
                <c:pt idx="328">
                  <c:v>11/24/2024</c:v>
                </c:pt>
                <c:pt idx="329">
                  <c:v>11/25/2024</c:v>
                </c:pt>
                <c:pt idx="330">
                  <c:v>11/26/2024</c:v>
                </c:pt>
                <c:pt idx="331">
                  <c:v>11/27/2024</c:v>
                </c:pt>
                <c:pt idx="332">
                  <c:v>11/28/2024</c:v>
                </c:pt>
                <c:pt idx="333">
                  <c:v>11/29/2024</c:v>
                </c:pt>
                <c:pt idx="334">
                  <c:v>11/30/2024</c:v>
                </c:pt>
                <c:pt idx="335">
                  <c:v>12/1/24</c:v>
                </c:pt>
                <c:pt idx="336">
                  <c:v>12/2/24</c:v>
                </c:pt>
                <c:pt idx="337">
                  <c:v>12/3/24</c:v>
                </c:pt>
                <c:pt idx="338">
                  <c:v>12/4/24</c:v>
                </c:pt>
                <c:pt idx="339">
                  <c:v>12/5/24</c:v>
                </c:pt>
                <c:pt idx="340">
                  <c:v>12/6/24</c:v>
                </c:pt>
                <c:pt idx="341">
                  <c:v>12/7/24</c:v>
                </c:pt>
                <c:pt idx="342">
                  <c:v>12/8/24</c:v>
                </c:pt>
                <c:pt idx="343">
                  <c:v>12/9/24</c:v>
                </c:pt>
                <c:pt idx="344">
                  <c:v>12/10/24</c:v>
                </c:pt>
                <c:pt idx="345">
                  <c:v>12/11/24</c:v>
                </c:pt>
                <c:pt idx="346">
                  <c:v>12/12/24</c:v>
                </c:pt>
                <c:pt idx="347">
                  <c:v>12/13/2024</c:v>
                </c:pt>
                <c:pt idx="348">
                  <c:v>12/14/2024</c:v>
                </c:pt>
                <c:pt idx="349">
                  <c:v>12/15/2024</c:v>
                </c:pt>
                <c:pt idx="350">
                  <c:v>12/16/2024</c:v>
                </c:pt>
                <c:pt idx="351">
                  <c:v>12/17/2024</c:v>
                </c:pt>
                <c:pt idx="352">
                  <c:v>12/18/2024</c:v>
                </c:pt>
                <c:pt idx="353">
                  <c:v>12/19/2024</c:v>
                </c:pt>
                <c:pt idx="354">
                  <c:v>12/20/2024</c:v>
                </c:pt>
                <c:pt idx="355">
                  <c:v>12/21/2024</c:v>
                </c:pt>
                <c:pt idx="356">
                  <c:v>12/22/2024</c:v>
                </c:pt>
                <c:pt idx="357">
                  <c:v>12/23/2024</c:v>
                </c:pt>
                <c:pt idx="358">
                  <c:v>12/24/2024</c:v>
                </c:pt>
                <c:pt idx="359">
                  <c:v>12/25/2024</c:v>
                </c:pt>
                <c:pt idx="360">
                  <c:v>12/26/2024</c:v>
                </c:pt>
                <c:pt idx="361">
                  <c:v>12/27/2024</c:v>
                </c:pt>
                <c:pt idx="362">
                  <c:v>12/28/2024</c:v>
                </c:pt>
                <c:pt idx="363">
                  <c:v>12/29/2024</c:v>
                </c:pt>
                <c:pt idx="364">
                  <c:v>12/30/2024</c:v>
                </c:pt>
                <c:pt idx="365">
                  <c:v>12/31/2024</c:v>
                </c:pt>
              </c:strCache>
            </c:strRef>
          </c:cat>
          <c:val>
            <c:numRef>
              <c:f>Hoja3!$A$3:$NB$3</c:f>
              <c:numCache>
                <c:formatCode>_-* #,##0_-;\-* #,##0_-;_-* "-"??_-;_-@_-</c:formatCode>
                <c:ptCount val="366"/>
                <c:pt idx="0">
                  <c:v>724179</c:v>
                </c:pt>
                <c:pt idx="1">
                  <c:v>1723388</c:v>
                </c:pt>
                <c:pt idx="2">
                  <c:v>1862751</c:v>
                </c:pt>
                <c:pt idx="3">
                  <c:v>1865744</c:v>
                </c:pt>
                <c:pt idx="4">
                  <c:v>1940825</c:v>
                </c:pt>
                <c:pt idx="5">
                  <c:v>984441</c:v>
                </c:pt>
                <c:pt idx="6">
                  <c:v>1093946</c:v>
                </c:pt>
                <c:pt idx="7">
                  <c:v>2041458</c:v>
                </c:pt>
                <c:pt idx="8">
                  <c:v>2124018</c:v>
                </c:pt>
                <c:pt idx="9">
                  <c:v>2171720</c:v>
                </c:pt>
                <c:pt idx="10">
                  <c:v>2198526</c:v>
                </c:pt>
                <c:pt idx="11">
                  <c:v>2275519</c:v>
                </c:pt>
                <c:pt idx="12">
                  <c:v>1518823</c:v>
                </c:pt>
                <c:pt idx="13">
                  <c:v>1057265</c:v>
                </c:pt>
                <c:pt idx="14">
                  <c:v>2101543</c:v>
                </c:pt>
                <c:pt idx="15">
                  <c:v>2187259</c:v>
                </c:pt>
                <c:pt idx="16">
                  <c:v>2224445</c:v>
                </c:pt>
                <c:pt idx="17">
                  <c:v>2289609</c:v>
                </c:pt>
                <c:pt idx="18">
                  <c:v>2271856</c:v>
                </c:pt>
                <c:pt idx="19">
                  <c:v>1614987</c:v>
                </c:pt>
                <c:pt idx="20">
                  <c:v>1207860</c:v>
                </c:pt>
                <c:pt idx="21">
                  <c:v>2172729</c:v>
                </c:pt>
                <c:pt idx="22">
                  <c:v>2269893</c:v>
                </c:pt>
                <c:pt idx="23">
                  <c:v>2330282</c:v>
                </c:pt>
                <c:pt idx="24">
                  <c:v>2397125</c:v>
                </c:pt>
                <c:pt idx="25">
                  <c:v>2362298</c:v>
                </c:pt>
                <c:pt idx="26">
                  <c:v>1673097</c:v>
                </c:pt>
                <c:pt idx="27">
                  <c:v>1303618</c:v>
                </c:pt>
                <c:pt idx="28">
                  <c:v>2174623</c:v>
                </c:pt>
                <c:pt idx="29">
                  <c:v>2326674</c:v>
                </c:pt>
                <c:pt idx="30">
                  <c:v>2386285</c:v>
                </c:pt>
                <c:pt idx="31">
                  <c:v>2373673</c:v>
                </c:pt>
                <c:pt idx="32">
                  <c:v>2435442</c:v>
                </c:pt>
                <c:pt idx="33">
                  <c:v>1660742</c:v>
                </c:pt>
                <c:pt idx="34">
                  <c:v>1300212</c:v>
                </c:pt>
                <c:pt idx="35">
                  <c:v>2257736</c:v>
                </c:pt>
                <c:pt idx="36">
                  <c:v>2355884</c:v>
                </c:pt>
                <c:pt idx="37">
                  <c:v>2433945</c:v>
                </c:pt>
                <c:pt idx="38">
                  <c:v>2382098</c:v>
                </c:pt>
                <c:pt idx="39">
                  <c:v>2401728</c:v>
                </c:pt>
                <c:pt idx="40">
                  <c:v>1714898</c:v>
                </c:pt>
                <c:pt idx="41">
                  <c:v>1227914</c:v>
                </c:pt>
                <c:pt idx="42">
                  <c:v>2284405</c:v>
                </c:pt>
                <c:pt idx="43">
                  <c:v>2365280</c:v>
                </c:pt>
                <c:pt idx="44">
                  <c:v>2478822</c:v>
                </c:pt>
                <c:pt idx="45">
                  <c:v>2367001</c:v>
                </c:pt>
                <c:pt idx="46">
                  <c:v>2454254</c:v>
                </c:pt>
                <c:pt idx="47">
                  <c:v>1718986</c:v>
                </c:pt>
                <c:pt idx="48">
                  <c:v>1251239</c:v>
                </c:pt>
                <c:pt idx="49">
                  <c:v>2259006</c:v>
                </c:pt>
                <c:pt idx="50">
                  <c:v>2362038</c:v>
                </c:pt>
                <c:pt idx="51">
                  <c:v>2516156</c:v>
                </c:pt>
                <c:pt idx="52">
                  <c:v>2274780</c:v>
                </c:pt>
                <c:pt idx="53">
                  <c:v>2239583</c:v>
                </c:pt>
                <c:pt idx="54">
                  <c:v>1598474</c:v>
                </c:pt>
                <c:pt idx="55">
                  <c:v>1215188</c:v>
                </c:pt>
                <c:pt idx="56">
                  <c:v>2301552</c:v>
                </c:pt>
                <c:pt idx="57">
                  <c:v>2379233</c:v>
                </c:pt>
                <c:pt idx="58">
                  <c:v>2413834</c:v>
                </c:pt>
                <c:pt idx="59">
                  <c:v>2443681</c:v>
                </c:pt>
                <c:pt idx="60">
                  <c:v>2499376</c:v>
                </c:pt>
                <c:pt idx="61">
                  <c:v>1529535</c:v>
                </c:pt>
                <c:pt idx="62">
                  <c:v>1268313</c:v>
                </c:pt>
                <c:pt idx="63">
                  <c:v>2267824</c:v>
                </c:pt>
                <c:pt idx="64">
                  <c:v>2385148</c:v>
                </c:pt>
                <c:pt idx="65">
                  <c:v>2474988</c:v>
                </c:pt>
                <c:pt idx="66">
                  <c:v>2416643</c:v>
                </c:pt>
                <c:pt idx="67">
                  <c:v>2503358</c:v>
                </c:pt>
                <c:pt idx="68">
                  <c:v>1642451</c:v>
                </c:pt>
                <c:pt idx="69">
                  <c:v>1245914</c:v>
                </c:pt>
                <c:pt idx="70">
                  <c:v>2254217</c:v>
                </c:pt>
                <c:pt idx="71">
                  <c:v>2364834</c:v>
                </c:pt>
                <c:pt idx="72">
                  <c:v>2435751</c:v>
                </c:pt>
                <c:pt idx="73">
                  <c:v>2405087</c:v>
                </c:pt>
                <c:pt idx="74">
                  <c:v>2454398</c:v>
                </c:pt>
                <c:pt idx="75">
                  <c:v>1695296</c:v>
                </c:pt>
                <c:pt idx="76">
                  <c:v>1290522</c:v>
                </c:pt>
                <c:pt idx="77">
                  <c:v>2251418</c:v>
                </c:pt>
                <c:pt idx="78">
                  <c:v>2333536</c:v>
                </c:pt>
                <c:pt idx="79">
                  <c:v>2377010</c:v>
                </c:pt>
                <c:pt idx="80">
                  <c:v>2421492</c:v>
                </c:pt>
                <c:pt idx="81">
                  <c:v>2192418</c:v>
                </c:pt>
                <c:pt idx="82">
                  <c:v>1544673</c:v>
                </c:pt>
                <c:pt idx="83">
                  <c:v>1218172</c:v>
                </c:pt>
                <c:pt idx="84">
                  <c:v>1723618</c:v>
                </c:pt>
                <c:pt idx="85">
                  <c:v>1837898</c:v>
                </c:pt>
                <c:pt idx="86">
                  <c:v>1681470</c:v>
                </c:pt>
                <c:pt idx="87">
                  <c:v>1112560</c:v>
                </c:pt>
                <c:pt idx="88">
                  <c:v>1067683</c:v>
                </c:pt>
                <c:pt idx="89">
                  <c:v>1187986</c:v>
                </c:pt>
                <c:pt idx="90">
                  <c:v>1043883</c:v>
                </c:pt>
                <c:pt idx="91">
                  <c:v>1825845</c:v>
                </c:pt>
                <c:pt idx="92">
                  <c:v>2275089</c:v>
                </c:pt>
                <c:pt idx="93">
                  <c:v>2375060</c:v>
                </c:pt>
                <c:pt idx="94">
                  <c:v>2405788</c:v>
                </c:pt>
                <c:pt idx="95">
                  <c:v>2472944</c:v>
                </c:pt>
                <c:pt idx="96">
                  <c:v>1703938</c:v>
                </c:pt>
                <c:pt idx="97">
                  <c:v>1267324</c:v>
                </c:pt>
                <c:pt idx="98">
                  <c:v>2290661</c:v>
                </c:pt>
                <c:pt idx="99">
                  <c:v>2448572</c:v>
                </c:pt>
                <c:pt idx="100">
                  <c:v>2470927</c:v>
                </c:pt>
                <c:pt idx="101">
                  <c:v>2431426</c:v>
                </c:pt>
                <c:pt idx="102">
                  <c:v>2492814</c:v>
                </c:pt>
                <c:pt idx="103">
                  <c:v>1716564</c:v>
                </c:pt>
                <c:pt idx="104">
                  <c:v>1280869</c:v>
                </c:pt>
                <c:pt idx="105">
                  <c:v>2264789</c:v>
                </c:pt>
                <c:pt idx="106">
                  <c:v>2367763</c:v>
                </c:pt>
                <c:pt idx="107">
                  <c:v>2418483</c:v>
                </c:pt>
                <c:pt idx="108">
                  <c:v>2420557</c:v>
                </c:pt>
                <c:pt idx="109">
                  <c:v>2463068</c:v>
                </c:pt>
                <c:pt idx="110">
                  <c:v>1672098</c:v>
                </c:pt>
                <c:pt idx="111">
                  <c:v>1339580</c:v>
                </c:pt>
                <c:pt idx="112">
                  <c:v>2311291</c:v>
                </c:pt>
                <c:pt idx="113">
                  <c:v>2419797</c:v>
                </c:pt>
                <c:pt idx="114">
                  <c:v>2428779</c:v>
                </c:pt>
                <c:pt idx="115">
                  <c:v>2449118</c:v>
                </c:pt>
                <c:pt idx="116">
                  <c:v>2489371</c:v>
                </c:pt>
                <c:pt idx="117">
                  <c:v>1664249</c:v>
                </c:pt>
                <c:pt idx="118">
                  <c:v>1422535</c:v>
                </c:pt>
                <c:pt idx="119">
                  <c:v>2271572</c:v>
                </c:pt>
                <c:pt idx="120">
                  <c:v>2401874</c:v>
                </c:pt>
                <c:pt idx="121">
                  <c:v>1240630</c:v>
                </c:pt>
                <c:pt idx="122">
                  <c:v>1305004</c:v>
                </c:pt>
                <c:pt idx="123">
                  <c:v>1797737</c:v>
                </c:pt>
                <c:pt idx="124">
                  <c:v>1481907</c:v>
                </c:pt>
                <c:pt idx="125">
                  <c:v>1155582</c:v>
                </c:pt>
                <c:pt idx="126">
                  <c:v>2249970</c:v>
                </c:pt>
                <c:pt idx="127">
                  <c:v>2370281</c:v>
                </c:pt>
                <c:pt idx="128">
                  <c:v>2507173</c:v>
                </c:pt>
                <c:pt idx="129">
                  <c:v>2412405</c:v>
                </c:pt>
                <c:pt idx="130">
                  <c:v>2497047</c:v>
                </c:pt>
                <c:pt idx="131">
                  <c:v>1711469</c:v>
                </c:pt>
                <c:pt idx="132">
                  <c:v>1377848</c:v>
                </c:pt>
                <c:pt idx="133">
                  <c:v>2239453</c:v>
                </c:pt>
                <c:pt idx="134">
                  <c:v>2509185</c:v>
                </c:pt>
                <c:pt idx="135">
                  <c:v>1541687</c:v>
                </c:pt>
                <c:pt idx="136">
                  <c:v>2335849</c:v>
                </c:pt>
                <c:pt idx="137">
                  <c:v>2378977</c:v>
                </c:pt>
                <c:pt idx="138">
                  <c:v>1633398</c:v>
                </c:pt>
                <c:pt idx="139">
                  <c:v>1257048</c:v>
                </c:pt>
                <c:pt idx="140">
                  <c:v>2204795</c:v>
                </c:pt>
                <c:pt idx="141">
                  <c:v>2310070</c:v>
                </c:pt>
                <c:pt idx="142">
                  <c:v>2342460</c:v>
                </c:pt>
                <c:pt idx="143">
                  <c:v>2343460</c:v>
                </c:pt>
                <c:pt idx="144">
                  <c:v>2412371</c:v>
                </c:pt>
                <c:pt idx="145">
                  <c:v>1650355</c:v>
                </c:pt>
                <c:pt idx="146">
                  <c:v>1255965</c:v>
                </c:pt>
                <c:pt idx="147">
                  <c:v>2207912</c:v>
                </c:pt>
                <c:pt idx="148">
                  <c:v>2309454</c:v>
                </c:pt>
                <c:pt idx="149">
                  <c:v>2415770</c:v>
                </c:pt>
                <c:pt idx="150">
                  <c:v>2437302</c:v>
                </c:pt>
                <c:pt idx="151">
                  <c:v>2438101</c:v>
                </c:pt>
                <c:pt idx="152">
                  <c:v>1761673</c:v>
                </c:pt>
                <c:pt idx="153">
                  <c:v>1384050</c:v>
                </c:pt>
                <c:pt idx="154">
                  <c:v>2182582</c:v>
                </c:pt>
                <c:pt idx="155">
                  <c:v>2292745</c:v>
                </c:pt>
                <c:pt idx="156">
                  <c:v>2329228</c:v>
                </c:pt>
                <c:pt idx="157">
                  <c:v>2351028</c:v>
                </c:pt>
                <c:pt idx="158">
                  <c:v>2327222</c:v>
                </c:pt>
                <c:pt idx="159">
                  <c:v>1558565</c:v>
                </c:pt>
                <c:pt idx="160">
                  <c:v>1229869</c:v>
                </c:pt>
                <c:pt idx="161">
                  <c:v>2113050</c:v>
                </c:pt>
                <c:pt idx="162">
                  <c:v>2275110</c:v>
                </c:pt>
                <c:pt idx="163">
                  <c:v>2317163</c:v>
                </c:pt>
                <c:pt idx="164">
                  <c:v>2317870</c:v>
                </c:pt>
                <c:pt idx="165">
                  <c:v>2342229</c:v>
                </c:pt>
                <c:pt idx="166">
                  <c:v>1567858</c:v>
                </c:pt>
                <c:pt idx="167">
                  <c:v>1258871</c:v>
                </c:pt>
                <c:pt idx="168">
                  <c:v>2173786</c:v>
                </c:pt>
                <c:pt idx="169">
                  <c:v>2235446</c:v>
                </c:pt>
                <c:pt idx="170">
                  <c:v>2274857</c:v>
                </c:pt>
                <c:pt idx="171">
                  <c:v>2243591</c:v>
                </c:pt>
                <c:pt idx="172">
                  <c:v>2267206</c:v>
                </c:pt>
                <c:pt idx="173">
                  <c:v>1502300</c:v>
                </c:pt>
                <c:pt idx="174">
                  <c:v>1180236</c:v>
                </c:pt>
                <c:pt idx="175">
                  <c:v>2050048</c:v>
                </c:pt>
                <c:pt idx="176">
                  <c:v>2141018</c:v>
                </c:pt>
                <c:pt idx="177">
                  <c:v>2148922</c:v>
                </c:pt>
                <c:pt idx="178">
                  <c:v>2179975</c:v>
                </c:pt>
                <c:pt idx="179">
                  <c:v>2142570</c:v>
                </c:pt>
                <c:pt idx="180">
                  <c:v>1486358</c:v>
                </c:pt>
                <c:pt idx="181">
                  <c:v>1159308</c:v>
                </c:pt>
                <c:pt idx="182">
                  <c:v>1986631</c:v>
                </c:pt>
                <c:pt idx="183">
                  <c:v>2059374</c:v>
                </c:pt>
                <c:pt idx="184">
                  <c:v>2127213</c:v>
                </c:pt>
                <c:pt idx="185">
                  <c:v>2111185</c:v>
                </c:pt>
                <c:pt idx="186">
                  <c:v>2026540</c:v>
                </c:pt>
                <c:pt idx="187">
                  <c:v>1514394</c:v>
                </c:pt>
                <c:pt idx="188">
                  <c:v>1146703</c:v>
                </c:pt>
                <c:pt idx="189">
                  <c:v>1902097</c:v>
                </c:pt>
                <c:pt idx="190">
                  <c:v>1987153</c:v>
                </c:pt>
                <c:pt idx="191">
                  <c:v>2012635</c:v>
                </c:pt>
                <c:pt idx="192">
                  <c:v>1993749</c:v>
                </c:pt>
                <c:pt idx="193">
                  <c:v>2005031</c:v>
                </c:pt>
                <c:pt idx="194">
                  <c:v>1394735</c:v>
                </c:pt>
                <c:pt idx="195">
                  <c:v>1227264</c:v>
                </c:pt>
                <c:pt idx="196">
                  <c:v>1915321</c:v>
                </c:pt>
                <c:pt idx="197">
                  <c:v>1950631</c:v>
                </c:pt>
                <c:pt idx="198">
                  <c:v>1912679</c:v>
                </c:pt>
                <c:pt idx="199">
                  <c:v>1848667</c:v>
                </c:pt>
                <c:pt idx="200">
                  <c:v>1804462</c:v>
                </c:pt>
                <c:pt idx="201">
                  <c:v>1277337</c:v>
                </c:pt>
                <c:pt idx="202">
                  <c:v>1085511</c:v>
                </c:pt>
                <c:pt idx="203">
                  <c:v>1812121</c:v>
                </c:pt>
                <c:pt idx="204">
                  <c:v>1853498</c:v>
                </c:pt>
                <c:pt idx="205">
                  <c:v>1785405</c:v>
                </c:pt>
                <c:pt idx="206">
                  <c:v>1074398</c:v>
                </c:pt>
                <c:pt idx="207">
                  <c:v>1534700</c:v>
                </c:pt>
                <c:pt idx="208">
                  <c:v>1153982</c:v>
                </c:pt>
                <c:pt idx="209">
                  <c:v>944877</c:v>
                </c:pt>
                <c:pt idx="210">
                  <c:v>1616150</c:v>
                </c:pt>
                <c:pt idx="211">
                  <c:v>1689064</c:v>
                </c:pt>
                <c:pt idx="212">
                  <c:v>1690655</c:v>
                </c:pt>
                <c:pt idx="213">
                  <c:v>1574533</c:v>
                </c:pt>
                <c:pt idx="214">
                  <c:v>1519857</c:v>
                </c:pt>
                <c:pt idx="215">
                  <c:v>1086868</c:v>
                </c:pt>
                <c:pt idx="216">
                  <c:v>884830</c:v>
                </c:pt>
                <c:pt idx="217">
                  <c:v>1412041</c:v>
                </c:pt>
                <c:pt idx="218">
                  <c:v>1437138</c:v>
                </c:pt>
                <c:pt idx="219">
                  <c:v>1440562</c:v>
                </c:pt>
                <c:pt idx="220">
                  <c:v>1401361</c:v>
                </c:pt>
                <c:pt idx="221">
                  <c:v>1382418</c:v>
                </c:pt>
                <c:pt idx="222">
                  <c:v>1017887</c:v>
                </c:pt>
                <c:pt idx="223">
                  <c:v>847628</c:v>
                </c:pt>
                <c:pt idx="224">
                  <c:v>1314123</c:v>
                </c:pt>
                <c:pt idx="225">
                  <c:v>1338635</c:v>
                </c:pt>
                <c:pt idx="226">
                  <c:v>1374332</c:v>
                </c:pt>
                <c:pt idx="227">
                  <c:v>963481</c:v>
                </c:pt>
                <c:pt idx="228">
                  <c:v>1227609</c:v>
                </c:pt>
                <c:pt idx="229">
                  <c:v>1021556</c:v>
                </c:pt>
                <c:pt idx="230">
                  <c:v>836523</c:v>
                </c:pt>
                <c:pt idx="231">
                  <c:v>1301768</c:v>
                </c:pt>
                <c:pt idx="232">
                  <c:v>1352807</c:v>
                </c:pt>
                <c:pt idx="233">
                  <c:v>1387009</c:v>
                </c:pt>
                <c:pt idx="234">
                  <c:v>1354436</c:v>
                </c:pt>
                <c:pt idx="235">
                  <c:v>1359875</c:v>
                </c:pt>
                <c:pt idx="236">
                  <c:v>1024412</c:v>
                </c:pt>
                <c:pt idx="237">
                  <c:v>945092</c:v>
                </c:pt>
                <c:pt idx="238">
                  <c:v>1417128</c:v>
                </c:pt>
                <c:pt idx="239">
                  <c:v>1489023</c:v>
                </c:pt>
                <c:pt idx="240">
                  <c:v>1557350</c:v>
                </c:pt>
                <c:pt idx="241">
                  <c:v>1507911</c:v>
                </c:pt>
                <c:pt idx="242">
                  <c:v>1595123</c:v>
                </c:pt>
                <c:pt idx="243">
                  <c:v>1199671</c:v>
                </c:pt>
                <c:pt idx="244">
                  <c:v>1087664</c:v>
                </c:pt>
                <c:pt idx="245">
                  <c:v>1808145</c:v>
                </c:pt>
                <c:pt idx="246">
                  <c:v>1933075</c:v>
                </c:pt>
                <c:pt idx="247">
                  <c:v>2026049</c:v>
                </c:pt>
                <c:pt idx="248">
                  <c:v>2037047</c:v>
                </c:pt>
                <c:pt idx="249">
                  <c:v>2047048</c:v>
                </c:pt>
                <c:pt idx="250">
                  <c:v>1470915</c:v>
                </c:pt>
                <c:pt idx="251">
                  <c:v>1303973</c:v>
                </c:pt>
                <c:pt idx="252">
                  <c:v>2123953</c:v>
                </c:pt>
                <c:pt idx="253">
                  <c:v>2265168</c:v>
                </c:pt>
                <c:pt idx="254">
                  <c:v>2307650</c:v>
                </c:pt>
                <c:pt idx="255">
                  <c:v>2308062</c:v>
                </c:pt>
                <c:pt idx="256">
                  <c:v>2340223</c:v>
                </c:pt>
                <c:pt idx="257">
                  <c:v>1514224</c:v>
                </c:pt>
                <c:pt idx="258">
                  <c:v>1247839</c:v>
                </c:pt>
                <c:pt idx="259">
                  <c:v>2253535</c:v>
                </c:pt>
                <c:pt idx="260">
                  <c:v>2399362</c:v>
                </c:pt>
                <c:pt idx="261">
                  <c:v>2388287</c:v>
                </c:pt>
                <c:pt idx="262">
                  <c:v>2396401</c:v>
                </c:pt>
                <c:pt idx="263">
                  <c:v>2420793</c:v>
                </c:pt>
                <c:pt idx="264">
                  <c:v>1600301</c:v>
                </c:pt>
                <c:pt idx="265">
                  <c:v>1230468</c:v>
                </c:pt>
                <c:pt idx="266">
                  <c:v>2289921</c:v>
                </c:pt>
                <c:pt idx="267">
                  <c:v>2413210</c:v>
                </c:pt>
                <c:pt idx="268">
                  <c:v>2411830</c:v>
                </c:pt>
                <c:pt idx="269">
                  <c:v>2437031</c:v>
                </c:pt>
                <c:pt idx="270">
                  <c:v>2485476</c:v>
                </c:pt>
                <c:pt idx="271">
                  <c:v>1675614</c:v>
                </c:pt>
                <c:pt idx="272">
                  <c:v>1292523</c:v>
                </c:pt>
                <c:pt idx="273">
                  <c:v>2307713</c:v>
                </c:pt>
                <c:pt idx="274">
                  <c:v>2428829</c:v>
                </c:pt>
                <c:pt idx="275">
                  <c:v>2455128</c:v>
                </c:pt>
                <c:pt idx="276">
                  <c:v>2497658</c:v>
                </c:pt>
                <c:pt idx="277">
                  <c:v>2535551</c:v>
                </c:pt>
                <c:pt idx="278">
                  <c:v>1785599</c:v>
                </c:pt>
                <c:pt idx="279">
                  <c:v>1323705</c:v>
                </c:pt>
                <c:pt idx="280">
                  <c:v>2342871</c:v>
                </c:pt>
                <c:pt idx="281">
                  <c:v>2457555</c:v>
                </c:pt>
                <c:pt idx="282">
                  <c:v>2470400</c:v>
                </c:pt>
                <c:pt idx="283">
                  <c:v>2567621</c:v>
                </c:pt>
                <c:pt idx="284">
                  <c:v>2522637</c:v>
                </c:pt>
                <c:pt idx="285">
                  <c:v>1549086</c:v>
                </c:pt>
                <c:pt idx="286">
                  <c:v>1310908</c:v>
                </c:pt>
                <c:pt idx="287">
                  <c:v>2338500</c:v>
                </c:pt>
                <c:pt idx="288">
                  <c:v>2431619</c:v>
                </c:pt>
                <c:pt idx="289">
                  <c:v>2470511</c:v>
                </c:pt>
                <c:pt idx="290">
                  <c:v>2513021</c:v>
                </c:pt>
                <c:pt idx="291">
                  <c:v>2562176</c:v>
                </c:pt>
                <c:pt idx="292">
                  <c:v>1760823</c:v>
                </c:pt>
                <c:pt idx="293">
                  <c:v>1319589</c:v>
                </c:pt>
                <c:pt idx="294">
                  <c:v>2362891</c:v>
                </c:pt>
                <c:pt idx="295">
                  <c:v>2514082</c:v>
                </c:pt>
                <c:pt idx="296">
                  <c:v>2544807</c:v>
                </c:pt>
                <c:pt idx="297">
                  <c:v>2517564</c:v>
                </c:pt>
                <c:pt idx="298">
                  <c:v>2581212</c:v>
                </c:pt>
                <c:pt idx="299">
                  <c:v>1820992</c:v>
                </c:pt>
                <c:pt idx="300">
                  <c:v>1307687</c:v>
                </c:pt>
                <c:pt idx="301">
                  <c:v>2477733</c:v>
                </c:pt>
                <c:pt idx="302">
                  <c:v>2480424</c:v>
                </c:pt>
                <c:pt idx="303">
                  <c:v>2532298</c:v>
                </c:pt>
                <c:pt idx="304">
                  <c:v>2689458</c:v>
                </c:pt>
                <c:pt idx="305">
                  <c:v>1474201</c:v>
                </c:pt>
                <c:pt idx="306">
                  <c:v>1577024</c:v>
                </c:pt>
                <c:pt idx="307">
                  <c:v>1248664</c:v>
                </c:pt>
                <c:pt idx="308">
                  <c:v>2347356</c:v>
                </c:pt>
                <c:pt idx="309">
                  <c:v>2506175</c:v>
                </c:pt>
                <c:pt idx="310">
                  <c:v>2535716</c:v>
                </c:pt>
                <c:pt idx="311">
                  <c:v>2527541</c:v>
                </c:pt>
                <c:pt idx="312">
                  <c:v>2568631</c:v>
                </c:pt>
                <c:pt idx="313">
                  <c:v>1727221</c:v>
                </c:pt>
                <c:pt idx="314">
                  <c:v>1293345</c:v>
                </c:pt>
                <c:pt idx="315">
                  <c:v>2393150</c:v>
                </c:pt>
                <c:pt idx="316">
                  <c:v>2484037</c:v>
                </c:pt>
                <c:pt idx="317">
                  <c:v>2478468</c:v>
                </c:pt>
                <c:pt idx="318">
                  <c:v>2498651</c:v>
                </c:pt>
                <c:pt idx="319">
                  <c:v>2566905</c:v>
                </c:pt>
                <c:pt idx="320">
                  <c:v>1756434</c:v>
                </c:pt>
                <c:pt idx="321">
                  <c:v>1317871</c:v>
                </c:pt>
                <c:pt idx="322">
                  <c:v>2381845</c:v>
                </c:pt>
                <c:pt idx="323">
                  <c:v>2493263</c:v>
                </c:pt>
                <c:pt idx="324">
                  <c:v>2537142</c:v>
                </c:pt>
                <c:pt idx="325">
                  <c:v>2544040</c:v>
                </c:pt>
                <c:pt idx="326">
                  <c:v>2621743</c:v>
                </c:pt>
                <c:pt idx="327">
                  <c:v>1803141</c:v>
                </c:pt>
                <c:pt idx="328">
                  <c:v>1337813</c:v>
                </c:pt>
                <c:pt idx="329">
                  <c:v>2379559</c:v>
                </c:pt>
                <c:pt idx="330">
                  <c:v>2486822</c:v>
                </c:pt>
                <c:pt idx="331">
                  <c:v>2541525</c:v>
                </c:pt>
                <c:pt idx="332">
                  <c:v>2724600</c:v>
                </c:pt>
                <c:pt idx="333">
                  <c:v>2783341</c:v>
                </c:pt>
                <c:pt idx="334">
                  <c:v>2021444</c:v>
                </c:pt>
                <c:pt idx="335">
                  <c:v>1471492</c:v>
                </c:pt>
                <c:pt idx="336">
                  <c:v>2424877</c:v>
                </c:pt>
                <c:pt idx="337">
                  <c:v>2524591</c:v>
                </c:pt>
                <c:pt idx="338">
                  <c:v>2555014</c:v>
                </c:pt>
                <c:pt idx="339">
                  <c:v>2573286</c:v>
                </c:pt>
                <c:pt idx="340">
                  <c:v>1721489</c:v>
                </c:pt>
                <c:pt idx="341">
                  <c:v>1796041</c:v>
                </c:pt>
                <c:pt idx="342">
                  <c:v>1382449</c:v>
                </c:pt>
                <c:pt idx="343">
                  <c:v>2373180</c:v>
                </c:pt>
                <c:pt idx="344">
                  <c:v>2506002</c:v>
                </c:pt>
                <c:pt idx="345">
                  <c:v>2589519</c:v>
                </c:pt>
                <c:pt idx="346">
                  <c:v>2584060</c:v>
                </c:pt>
                <c:pt idx="347">
                  <c:v>2700045</c:v>
                </c:pt>
                <c:pt idx="348">
                  <c:v>2023685</c:v>
                </c:pt>
                <c:pt idx="349">
                  <c:v>1488607</c:v>
                </c:pt>
                <c:pt idx="350">
                  <c:v>2432984</c:v>
                </c:pt>
                <c:pt idx="351">
                  <c:v>2536026</c:v>
                </c:pt>
                <c:pt idx="352">
                  <c:v>2575136</c:v>
                </c:pt>
                <c:pt idx="353">
                  <c:v>2597292</c:v>
                </c:pt>
                <c:pt idx="354">
                  <c:v>2609520</c:v>
                </c:pt>
                <c:pt idx="355">
                  <c:v>1848274</c:v>
                </c:pt>
                <c:pt idx="356">
                  <c:v>1481194</c:v>
                </c:pt>
                <c:pt idx="357">
                  <c:v>2043613</c:v>
                </c:pt>
                <c:pt idx="358">
                  <c:v>1192842</c:v>
                </c:pt>
                <c:pt idx="359">
                  <c:v>737030</c:v>
                </c:pt>
                <c:pt idx="360">
                  <c:v>1951754</c:v>
                </c:pt>
                <c:pt idx="361">
                  <c:v>2013880</c:v>
                </c:pt>
                <c:pt idx="362">
                  <c:v>1643158</c:v>
                </c:pt>
                <c:pt idx="363">
                  <c:v>1363712</c:v>
                </c:pt>
                <c:pt idx="364">
                  <c:v>1926975</c:v>
                </c:pt>
                <c:pt idx="365">
                  <c:v>1386731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924F-A14F-56FD3309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29296"/>
        <c:axId val="1834731008"/>
      </c:lineChart>
      <c:catAx>
        <c:axId val="18347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4731008"/>
        <c:crosses val="autoZero"/>
        <c:auto val="1"/>
        <c:lblAlgn val="ctr"/>
        <c:lblOffset val="100"/>
        <c:noMultiLvlLbl val="0"/>
      </c:catAx>
      <c:valAx>
        <c:axId val="18347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47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345</xdr:col>
      <xdr:colOff>38100</xdr:colOff>
      <xdr:row>10</xdr:row>
      <xdr:rowOff>171450</xdr:rowOff>
    </xdr:from>
    <xdr:to>
      <xdr:col>364</xdr:col>
      <xdr:colOff>584200</xdr:colOff>
      <xdr:row>24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BC246D-2A3D-530E-7DD1-D41EEF2FB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403175</xdr:colOff>
      <xdr:row>21</xdr:row>
      <xdr:rowOff>150384</xdr:rowOff>
    </xdr:from>
    <xdr:to>
      <xdr:col>34</xdr:col>
      <xdr:colOff>503969</xdr:colOff>
      <xdr:row>35</xdr:row>
      <xdr:rowOff>71361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C18DFB-7215-63EA-549E-5FDB9F8E0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EA126-5333-8A4C-8838-8E7B1F6BB31B}" name="Tabla1" displayName="Tabla1" ref="A1:AD197" totalsRowShown="0" headerRowDxfId="2" dataDxfId="3" dataCellStyle="Millares">
  <autoFilter ref="A1:AD197" xr:uid="{325EA126-5333-8A4C-8838-8E7B1F6BB31B}"/>
  <tableColumns count="30">
    <tableColumn id="1" xr3:uid="{0E7C442F-0F73-0E47-80EB-B96E3F68FD1F}" name="Estación"/>
    <tableColumn id="2" xr3:uid="{9FC67977-FF33-1649-A024-0BA66919A191}" name="cod_est"/>
    <tableColumn id="3" xr3:uid="{F3E8A7D4-60E4-0745-B97C-11BAD353E88E}" name="5/2/24" dataDxfId="31" dataCellStyle="Millares"/>
    <tableColumn id="4" xr3:uid="{E006E1F7-019D-B34D-98E3-AC6C4A8EE22B}" name="6/2/24" dataDxfId="30" dataCellStyle="Millares"/>
    <tableColumn id="5" xr3:uid="{B8D0DAE7-776E-8E48-9245-F46B65147E49}" name="7/2/24" dataDxfId="29" dataCellStyle="Millares"/>
    <tableColumn id="6" xr3:uid="{F7F5DA63-AFA5-2244-8080-4D0FD5A3AA4C}" name="8/2/24" dataDxfId="28" dataCellStyle="Millares"/>
    <tableColumn id="7" xr3:uid="{6D74752A-D6D1-7241-9DBE-0D2BEF3D97E2}" name="9/2/24" dataDxfId="27" dataCellStyle="Millares"/>
    <tableColumn id="8" xr3:uid="{B477C28F-22A3-CF46-A9EC-5E72124E668D}" name="10/2/24" dataDxfId="26" dataCellStyle="Millares"/>
    <tableColumn id="9" xr3:uid="{5121778D-CD58-D845-A4C2-0DDDDF2F1172}" name="11/2/24" dataDxfId="25" dataCellStyle="Millares"/>
    <tableColumn id="10" xr3:uid="{E4EFE1A0-D80A-9043-BDA5-E2E7097EA115}" name="10/6/24" dataDxfId="24" dataCellStyle="Millares"/>
    <tableColumn id="11" xr3:uid="{35CA177E-C37B-D34B-BA33-3C39B8275908}" name="11/6/24" dataDxfId="23" dataCellStyle="Millares"/>
    <tableColumn id="12" xr3:uid="{DAD035B7-818E-FB45-82D9-118CED102156}" name="12/6/24" dataDxfId="22" dataCellStyle="Millares"/>
    <tableColumn id="13" xr3:uid="{F18C6BBF-14C2-EA42-B13C-48624ADDF10B}" name="13/6/24" dataDxfId="21" dataCellStyle="Millares"/>
    <tableColumn id="14" xr3:uid="{9DC952B7-6E4D-3242-BC91-37DDD0ADEAB4}" name="14/6/24" dataDxfId="20" dataCellStyle="Millares"/>
    <tableColumn id="15" xr3:uid="{8D6D9908-E1D2-B44C-878F-6DE3A0801173}" name="15/6/24" dataDxfId="19" dataCellStyle="Millares"/>
    <tableColumn id="16" xr3:uid="{71303E2B-CD71-7E46-91C5-BE4A2C090F92}" name="16/6/24" dataDxfId="18" dataCellStyle="Millares"/>
    <tableColumn id="17" xr3:uid="{0675D6C4-D013-474C-86B8-AED6D79BD0FE}" name="29/7/24" dataDxfId="17" dataCellStyle="Millares"/>
    <tableColumn id="18" xr3:uid="{926C9B45-B5BB-8347-9EF5-28180637CA0B}" name="30/7/24" dataDxfId="16" dataCellStyle="Millares"/>
    <tableColumn id="19" xr3:uid="{18F238D1-DCA7-B74E-9570-012242769032}" name="31/7/24" dataDxfId="15" dataCellStyle="Millares"/>
    <tableColumn id="20" xr3:uid="{94BCA6C7-B76C-4842-84BF-535CFEA66874}" name="1/8/24" dataDxfId="14" dataCellStyle="Millares"/>
    <tableColumn id="21" xr3:uid="{02FFDC73-D2D9-0843-B4D8-2F30D3B4E203}" name="2/8/24" dataDxfId="13" dataCellStyle="Millares"/>
    <tableColumn id="22" xr3:uid="{6B5E5A68-EA6E-F248-818B-7990BE7F94C4}" name="3/8/24" dataDxfId="12" dataCellStyle="Millares"/>
    <tableColumn id="23" xr3:uid="{9C35150E-2790-0C43-ABF3-F86A15100112}" name="4/8/24" dataDxfId="11" dataCellStyle="Millares"/>
    <tableColumn id="24" xr3:uid="{A6443D17-0BD1-1C4E-B422-CE3440F1A9AE}" name="11/11/24" dataDxfId="10" dataCellStyle="Millares"/>
    <tableColumn id="25" xr3:uid="{552CC3CE-DEE5-B94E-BB37-F5547B088E93}" name="12/11/24" dataDxfId="9" dataCellStyle="Millares"/>
    <tableColumn id="26" xr3:uid="{A33275A3-09E1-854F-8F00-7FE0DFFF9374}" name="13/11/24" dataDxfId="8" dataCellStyle="Millares"/>
    <tableColumn id="27" xr3:uid="{0757C4BA-9E58-6A4B-88F9-312D5D2A1B3F}" name="14/11/24" dataDxfId="7" dataCellStyle="Millares"/>
    <tableColumn id="28" xr3:uid="{1E9906D0-A753-8C4A-B5B6-3A7C527ED2BC}" name="15/11/24" dataDxfId="6" dataCellStyle="Millares"/>
    <tableColumn id="29" xr3:uid="{E05B9672-39B5-9D4F-8E12-057C46BDC63C}" name="16/11/24" dataDxfId="5" dataCellStyle="Millares"/>
    <tableColumn id="30" xr3:uid="{1BD5F3FD-2BF9-A74A-BBAF-67717D2BAF0D}" name="17/11/24" dataDxfId="4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638C24-1796-D24C-BC2F-357B6B1B81E9}" name="Tabla2" displayName="Tabla2" ref="A1:C367" totalsRowShown="0">
  <autoFilter ref="A1:C367" xr:uid="{C8638C24-1796-D24C-BC2F-357B6B1B81E9}"/>
  <tableColumns count="3">
    <tableColumn id="1" xr3:uid="{527F461E-46A2-FB4F-A0BD-EDE8225383A9}" name="fecha" dataDxfId="1"/>
    <tableColumn id="2" xr3:uid="{25F48650-4983-4D4F-8327-B539DE38D0FD}" name="dia_semana"/>
    <tableColumn id="3" xr3:uid="{3C91503E-D290-9449-88DD-E85D242BAED9}" name="entradas" dataDxfId="0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3A38-E7D6-D74E-9D25-B2C2A9A2F0CC}">
  <dimension ref="A1:AG197"/>
  <sheetViews>
    <sheetView tabSelected="1" topLeftCell="N1" workbookViewId="0">
      <selection activeCell="L32" sqref="L32"/>
    </sheetView>
  </sheetViews>
  <sheetFormatPr baseColWidth="10" defaultRowHeight="16" x14ac:dyDescent="0.2"/>
  <cols>
    <col min="1" max="1" width="22.83203125" customWidth="1"/>
    <col min="2" max="2" width="10" customWidth="1"/>
    <col min="3" max="23" width="10.5" bestFit="1" customWidth="1"/>
    <col min="24" max="30" width="10.83203125" customWidth="1"/>
  </cols>
  <sheetData>
    <row r="1" spans="1:33" x14ac:dyDescent="0.2">
      <c r="A1" t="s">
        <v>0</v>
      </c>
      <c r="B1" t="s">
        <v>1</v>
      </c>
      <c r="C1" s="8" t="s">
        <v>252</v>
      </c>
      <c r="D1" s="8" t="s">
        <v>253</v>
      </c>
      <c r="E1" s="8" t="s">
        <v>254</v>
      </c>
      <c r="F1" s="8" t="s">
        <v>255</v>
      </c>
      <c r="G1" s="8" t="s">
        <v>256</v>
      </c>
      <c r="H1" s="8" t="s">
        <v>257</v>
      </c>
      <c r="I1" s="8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8" t="s">
        <v>266</v>
      </c>
      <c r="R1" s="8" t="s">
        <v>267</v>
      </c>
      <c r="S1" s="8" t="s">
        <v>268</v>
      </c>
      <c r="T1" s="8" t="s">
        <v>269</v>
      </c>
      <c r="U1" s="8" t="s">
        <v>270</v>
      </c>
      <c r="V1" s="8" t="s">
        <v>271</v>
      </c>
      <c r="W1" s="8" t="s">
        <v>272</v>
      </c>
      <c r="X1" s="1" t="s">
        <v>273</v>
      </c>
      <c r="Y1" s="1" t="s">
        <v>274</v>
      </c>
      <c r="Z1" s="1" t="s">
        <v>275</v>
      </c>
      <c r="AA1" s="1" t="s">
        <v>276</v>
      </c>
      <c r="AB1" s="1" t="s">
        <v>277</v>
      </c>
      <c r="AC1" s="1" t="s">
        <v>278</v>
      </c>
      <c r="AD1" s="1" t="s">
        <v>279</v>
      </c>
    </row>
    <row r="2" spans="1:33" x14ac:dyDescent="0.2">
      <c r="A2" t="s">
        <v>2</v>
      </c>
      <c r="B2">
        <v>1102</v>
      </c>
      <c r="C2" s="9">
        <v>3157</v>
      </c>
      <c r="D2" s="9">
        <v>3168</v>
      </c>
      <c r="E2" s="9">
        <v>3158</v>
      </c>
      <c r="F2" s="9">
        <v>3129</v>
      </c>
      <c r="G2" s="9">
        <v>3209</v>
      </c>
      <c r="H2" s="9">
        <v>2284</v>
      </c>
      <c r="I2" s="9">
        <v>1830</v>
      </c>
      <c r="J2" s="3">
        <v>3184</v>
      </c>
      <c r="K2" s="3">
        <v>3196</v>
      </c>
      <c r="L2" s="3">
        <v>3190</v>
      </c>
      <c r="M2" s="3">
        <v>3330</v>
      </c>
      <c r="N2" s="3">
        <v>3299</v>
      </c>
      <c r="O2" s="3">
        <v>2199</v>
      </c>
      <c r="P2" s="3">
        <v>1788</v>
      </c>
      <c r="Q2" s="9">
        <v>2305</v>
      </c>
      <c r="R2" s="9">
        <v>2308</v>
      </c>
      <c r="S2" s="9">
        <v>2379</v>
      </c>
      <c r="T2" s="9">
        <v>2432</v>
      </c>
      <c r="U2" s="9">
        <v>2370</v>
      </c>
      <c r="V2" s="9">
        <v>1909</v>
      </c>
      <c r="W2" s="9">
        <v>1691</v>
      </c>
      <c r="X2" s="3">
        <v>3396</v>
      </c>
      <c r="Y2" s="3">
        <v>3354</v>
      </c>
      <c r="Z2" s="3">
        <v>3357</v>
      </c>
      <c r="AA2" s="3">
        <v>3312</v>
      </c>
      <c r="AB2" s="3">
        <v>3445</v>
      </c>
      <c r="AC2" s="3">
        <v>2359</v>
      </c>
      <c r="AD2" s="3">
        <v>1946</v>
      </c>
      <c r="AE2" s="10">
        <f>(C2-AVERAGE(C2,X2))/_xlfn.STDEV.P(C2,X2)</f>
        <v>-1</v>
      </c>
      <c r="AF2" s="11">
        <f>C2-AVERAGE(X2,C2)</f>
        <v>-119.5</v>
      </c>
      <c r="AG2">
        <f>_xlfn.STDEV.P(X2,C2)</f>
        <v>119.5</v>
      </c>
    </row>
    <row r="3" spans="1:33" x14ac:dyDescent="0.2">
      <c r="A3" t="s">
        <v>3</v>
      </c>
      <c r="B3">
        <v>519</v>
      </c>
      <c r="C3" s="9">
        <v>3730</v>
      </c>
      <c r="D3" s="9">
        <v>3972</v>
      </c>
      <c r="E3" s="9">
        <v>4125</v>
      </c>
      <c r="F3" s="9">
        <v>4107</v>
      </c>
      <c r="G3" s="9">
        <v>4573</v>
      </c>
      <c r="H3" s="9">
        <v>3264</v>
      </c>
      <c r="I3" s="9">
        <v>2745</v>
      </c>
      <c r="J3" s="3">
        <v>3688</v>
      </c>
      <c r="K3" s="3">
        <v>3815</v>
      </c>
      <c r="L3" s="3">
        <v>4246</v>
      </c>
      <c r="M3" s="3">
        <v>4124</v>
      </c>
      <c r="N3" s="3">
        <v>4238</v>
      </c>
      <c r="O3" s="3">
        <v>2910</v>
      </c>
      <c r="P3" s="3">
        <v>2748</v>
      </c>
      <c r="Q3" s="9">
        <v>2477</v>
      </c>
      <c r="R3" s="9">
        <v>2692</v>
      </c>
      <c r="S3" s="9">
        <v>2671</v>
      </c>
      <c r="T3" s="9">
        <v>2441</v>
      </c>
      <c r="U3" s="9">
        <v>2365</v>
      </c>
      <c r="V3" s="9">
        <v>1726</v>
      </c>
      <c r="W3" s="9">
        <v>1852</v>
      </c>
      <c r="X3" s="3">
        <v>4127</v>
      </c>
      <c r="Y3" s="3">
        <v>4256</v>
      </c>
      <c r="Z3" s="3">
        <v>4446</v>
      </c>
      <c r="AA3" s="3">
        <v>4450</v>
      </c>
      <c r="AB3" s="3">
        <v>4609</v>
      </c>
      <c r="AC3" s="3">
        <v>3578</v>
      </c>
      <c r="AD3" s="3">
        <v>3040</v>
      </c>
      <c r="AE3" s="10"/>
      <c r="AG3" s="11">
        <f>AF2/AG2</f>
        <v>-1</v>
      </c>
    </row>
    <row r="4" spans="1:33" x14ac:dyDescent="0.2">
      <c r="A4" t="s">
        <v>4</v>
      </c>
      <c r="B4">
        <v>808</v>
      </c>
      <c r="C4" s="9">
        <v>6242</v>
      </c>
      <c r="D4" s="9">
        <v>5681</v>
      </c>
      <c r="E4" s="9">
        <v>5888</v>
      </c>
      <c r="F4" s="9">
        <v>6127</v>
      </c>
      <c r="G4" s="9">
        <v>6898</v>
      </c>
      <c r="H4" s="9">
        <v>6104</v>
      </c>
      <c r="I4" s="9">
        <v>5958</v>
      </c>
      <c r="J4" s="3">
        <v>6974</v>
      </c>
      <c r="K4" s="3">
        <v>6824</v>
      </c>
      <c r="L4" s="3">
        <v>6736</v>
      </c>
      <c r="M4" s="3">
        <v>7372</v>
      </c>
      <c r="N4" s="3">
        <v>7635</v>
      </c>
      <c r="O4" s="3">
        <v>6585</v>
      </c>
      <c r="P4" s="3">
        <v>6592</v>
      </c>
      <c r="Q4" s="9">
        <v>6974</v>
      </c>
      <c r="R4" s="9">
        <v>6824</v>
      </c>
      <c r="S4" s="9">
        <v>6736</v>
      </c>
      <c r="T4" s="9">
        <v>7372</v>
      </c>
      <c r="U4" s="9">
        <v>7635</v>
      </c>
      <c r="V4" s="9">
        <v>6585</v>
      </c>
      <c r="W4" s="9">
        <v>6592</v>
      </c>
      <c r="X4" s="3">
        <v>6976</v>
      </c>
      <c r="Y4" s="3">
        <v>6528</v>
      </c>
      <c r="Z4" s="3">
        <v>6748</v>
      </c>
      <c r="AA4" s="3">
        <v>8934</v>
      </c>
      <c r="AB4" s="3">
        <v>8008</v>
      </c>
      <c r="AC4" s="3">
        <v>6947</v>
      </c>
      <c r="AD4" s="3">
        <v>6886</v>
      </c>
    </row>
    <row r="5" spans="1:33" x14ac:dyDescent="0.2">
      <c r="A5" t="s">
        <v>5</v>
      </c>
      <c r="B5">
        <v>806</v>
      </c>
      <c r="C5" s="9">
        <v>7351</v>
      </c>
      <c r="D5" s="9">
        <v>6059</v>
      </c>
      <c r="E5" s="9">
        <v>6205</v>
      </c>
      <c r="F5" s="9">
        <v>6739</v>
      </c>
      <c r="G5" s="9">
        <v>8562</v>
      </c>
      <c r="H5" s="9">
        <v>7183</v>
      </c>
      <c r="I5" s="9">
        <v>7830</v>
      </c>
      <c r="J5" s="3">
        <v>7702</v>
      </c>
      <c r="K5" s="3">
        <v>7820</v>
      </c>
      <c r="L5" s="3">
        <v>7734</v>
      </c>
      <c r="M5" s="3">
        <v>7817</v>
      </c>
      <c r="N5" s="3">
        <v>8360</v>
      </c>
      <c r="O5" s="3">
        <v>7153</v>
      </c>
      <c r="P5" s="3">
        <v>6738</v>
      </c>
      <c r="Q5" s="9">
        <v>7702</v>
      </c>
      <c r="R5" s="9">
        <v>7820</v>
      </c>
      <c r="S5" s="9">
        <v>7734</v>
      </c>
      <c r="T5" s="9">
        <v>7817</v>
      </c>
      <c r="U5" s="9">
        <v>8360</v>
      </c>
      <c r="V5" s="9">
        <v>7153</v>
      </c>
      <c r="W5" s="9">
        <v>6738</v>
      </c>
      <c r="X5" s="3">
        <v>8275</v>
      </c>
      <c r="Y5" s="3">
        <v>6428</v>
      </c>
      <c r="Z5" s="3">
        <v>6539</v>
      </c>
      <c r="AA5" s="3">
        <v>7734</v>
      </c>
      <c r="AB5" s="3">
        <v>9029</v>
      </c>
      <c r="AC5" s="3">
        <v>7325</v>
      </c>
      <c r="AD5" s="3">
        <v>8043</v>
      </c>
    </row>
    <row r="6" spans="1:33" x14ac:dyDescent="0.2">
      <c r="A6" t="s">
        <v>6</v>
      </c>
      <c r="B6">
        <v>552</v>
      </c>
      <c r="C6" s="9">
        <v>4632</v>
      </c>
      <c r="D6" s="9">
        <v>5005</v>
      </c>
      <c r="E6" s="9">
        <v>5147</v>
      </c>
      <c r="F6" s="9">
        <v>4881</v>
      </c>
      <c r="G6" s="9">
        <v>4825</v>
      </c>
      <c r="H6" s="9">
        <v>3102</v>
      </c>
      <c r="I6" s="9">
        <v>1935</v>
      </c>
      <c r="J6" s="3">
        <v>4428</v>
      </c>
      <c r="K6" s="3">
        <v>4849</v>
      </c>
      <c r="L6" s="3">
        <v>5143</v>
      </c>
      <c r="M6" s="3">
        <v>4941</v>
      </c>
      <c r="N6" s="3">
        <v>4975</v>
      </c>
      <c r="O6" s="3">
        <v>3021</v>
      </c>
      <c r="P6" s="3">
        <v>2167</v>
      </c>
      <c r="Q6" s="9">
        <v>3441</v>
      </c>
      <c r="R6" s="9">
        <v>3604</v>
      </c>
      <c r="S6" s="9">
        <v>3451</v>
      </c>
      <c r="T6" s="9">
        <v>3141</v>
      </c>
      <c r="U6" s="9">
        <v>3185</v>
      </c>
      <c r="V6" s="9">
        <v>1800</v>
      </c>
      <c r="W6" s="9">
        <v>1375</v>
      </c>
      <c r="X6" s="3">
        <v>4755</v>
      </c>
      <c r="Y6" s="3">
        <v>4989</v>
      </c>
      <c r="Z6" s="3">
        <v>4845</v>
      </c>
      <c r="AA6" s="3">
        <v>4975</v>
      </c>
      <c r="AB6" s="3">
        <v>5328</v>
      </c>
      <c r="AC6" s="3">
        <v>3316</v>
      </c>
      <c r="AD6" s="3">
        <v>2115</v>
      </c>
    </row>
    <row r="7" spans="1:33" x14ac:dyDescent="0.2">
      <c r="A7" t="s">
        <v>7</v>
      </c>
      <c r="B7">
        <v>413</v>
      </c>
      <c r="C7" s="9">
        <v>9566</v>
      </c>
      <c r="D7" s="9">
        <v>10347</v>
      </c>
      <c r="E7" s="9">
        <v>10259</v>
      </c>
      <c r="F7" s="9">
        <v>9994</v>
      </c>
      <c r="G7" s="9">
        <v>9742</v>
      </c>
      <c r="H7" s="9">
        <v>4960</v>
      </c>
      <c r="I7" s="9">
        <v>2983</v>
      </c>
      <c r="J7" s="3">
        <v>8586</v>
      </c>
      <c r="K7" s="3">
        <v>9471</v>
      </c>
      <c r="L7" s="3">
        <v>9326</v>
      </c>
      <c r="M7" s="3">
        <v>9641</v>
      </c>
      <c r="N7" s="3">
        <v>8973</v>
      </c>
      <c r="O7" s="3">
        <v>4687</v>
      </c>
      <c r="P7" s="3">
        <v>3048</v>
      </c>
      <c r="Q7" s="9">
        <v>6085</v>
      </c>
      <c r="R7" s="9">
        <v>6676</v>
      </c>
      <c r="S7" s="9">
        <v>6409</v>
      </c>
      <c r="T7" s="9">
        <v>5570</v>
      </c>
      <c r="U7" s="9">
        <v>5118</v>
      </c>
      <c r="V7" s="9">
        <v>2694</v>
      </c>
      <c r="W7" s="9">
        <v>1847</v>
      </c>
      <c r="X7" s="3">
        <v>10311</v>
      </c>
      <c r="Y7" s="3">
        <v>10946</v>
      </c>
      <c r="Z7" s="3">
        <v>10822</v>
      </c>
      <c r="AA7" s="3">
        <v>11019</v>
      </c>
      <c r="AB7" s="3">
        <v>10689</v>
      </c>
      <c r="AC7" s="3">
        <v>5152</v>
      </c>
      <c r="AD7" s="3">
        <v>3053</v>
      </c>
    </row>
    <row r="8" spans="1:33" x14ac:dyDescent="0.2">
      <c r="A8" t="s">
        <v>8</v>
      </c>
      <c r="B8">
        <v>351</v>
      </c>
      <c r="C8" s="9">
        <v>8172</v>
      </c>
      <c r="D8" s="9">
        <v>8599</v>
      </c>
      <c r="E8" s="9">
        <v>8575</v>
      </c>
      <c r="F8" s="9">
        <v>8443</v>
      </c>
      <c r="G8" s="9">
        <v>8873</v>
      </c>
      <c r="H8" s="9">
        <v>8776</v>
      </c>
      <c r="I8" s="9">
        <v>7271</v>
      </c>
      <c r="J8" s="3">
        <v>8007</v>
      </c>
      <c r="K8" s="3">
        <v>8643</v>
      </c>
      <c r="L8" s="3">
        <v>8571</v>
      </c>
      <c r="M8" s="3">
        <v>8876</v>
      </c>
      <c r="N8" s="3">
        <v>8704</v>
      </c>
      <c r="O8" s="3">
        <v>6366</v>
      </c>
      <c r="P8" s="3">
        <v>5252</v>
      </c>
      <c r="Q8" s="9">
        <v>6347</v>
      </c>
      <c r="R8" s="9">
        <v>6627</v>
      </c>
      <c r="S8" s="9">
        <v>6729</v>
      </c>
      <c r="T8" s="9">
        <v>6090</v>
      </c>
      <c r="U8" s="9">
        <v>6286</v>
      </c>
      <c r="V8" s="9">
        <v>4703</v>
      </c>
      <c r="W8" s="9">
        <v>3931</v>
      </c>
      <c r="X8" s="3">
        <v>9140</v>
      </c>
      <c r="Y8" s="3">
        <v>9282</v>
      </c>
      <c r="Z8" s="3">
        <v>9341</v>
      </c>
      <c r="AA8" s="3">
        <v>9267</v>
      </c>
      <c r="AB8" s="3">
        <v>9792</v>
      </c>
      <c r="AC8" s="3">
        <v>7068</v>
      </c>
      <c r="AD8" s="3">
        <v>5456</v>
      </c>
    </row>
    <row r="9" spans="1:33" x14ac:dyDescent="0.2">
      <c r="A9" t="s">
        <v>9</v>
      </c>
      <c r="B9">
        <v>712</v>
      </c>
      <c r="C9" s="9">
        <v>6364</v>
      </c>
      <c r="D9" s="9">
        <v>6629</v>
      </c>
      <c r="E9" s="9">
        <v>7225</v>
      </c>
      <c r="F9" s="9">
        <v>6898</v>
      </c>
      <c r="G9" s="9">
        <v>6625</v>
      </c>
      <c r="H9" s="9">
        <v>3759</v>
      </c>
      <c r="I9" s="9">
        <v>2045</v>
      </c>
      <c r="J9" s="3">
        <v>5952</v>
      </c>
      <c r="K9" s="3">
        <v>6356</v>
      </c>
      <c r="L9" s="3">
        <v>6698</v>
      </c>
      <c r="M9" s="3">
        <v>6226</v>
      </c>
      <c r="N9" s="3">
        <v>6251</v>
      </c>
      <c r="O9" s="3">
        <v>3099</v>
      </c>
      <c r="P9" s="3">
        <v>2006</v>
      </c>
      <c r="Q9" s="9">
        <v>3744</v>
      </c>
      <c r="R9" s="9">
        <v>4183</v>
      </c>
      <c r="S9" s="9">
        <v>4053</v>
      </c>
      <c r="T9" s="9">
        <v>3730</v>
      </c>
      <c r="U9" s="9">
        <v>3282</v>
      </c>
      <c r="V9" s="9">
        <v>1706</v>
      </c>
      <c r="W9" s="9">
        <v>1188</v>
      </c>
      <c r="X9" s="3">
        <v>6349</v>
      </c>
      <c r="Y9" s="3">
        <v>7026</v>
      </c>
      <c r="Z9" s="3">
        <v>7084</v>
      </c>
      <c r="AA9" s="3">
        <v>7023</v>
      </c>
      <c r="AB9" s="3">
        <v>6692</v>
      </c>
      <c r="AC9" s="3">
        <v>3713</v>
      </c>
      <c r="AD9" s="3">
        <v>2155</v>
      </c>
    </row>
    <row r="10" spans="1:33" x14ac:dyDescent="0.2">
      <c r="A10" t="s">
        <v>10</v>
      </c>
      <c r="B10">
        <v>404</v>
      </c>
      <c r="C10" s="9">
        <v>17632</v>
      </c>
      <c r="D10" s="9">
        <v>19149</v>
      </c>
      <c r="E10" s="9">
        <v>19903</v>
      </c>
      <c r="F10" s="9">
        <v>19903</v>
      </c>
      <c r="G10" s="9">
        <v>19287</v>
      </c>
      <c r="H10" s="9">
        <v>13227</v>
      </c>
      <c r="I10" s="9">
        <v>8004</v>
      </c>
      <c r="J10" s="3">
        <v>16665</v>
      </c>
      <c r="K10" s="3">
        <v>18840</v>
      </c>
      <c r="L10" s="3">
        <v>18851</v>
      </c>
      <c r="M10" s="3">
        <v>18790</v>
      </c>
      <c r="N10" s="3">
        <v>17599</v>
      </c>
      <c r="O10" s="3">
        <v>10832</v>
      </c>
      <c r="P10" s="3">
        <v>7480</v>
      </c>
      <c r="Q10" s="9">
        <v>11694</v>
      </c>
      <c r="R10" s="9">
        <v>12795</v>
      </c>
      <c r="S10" s="9">
        <v>12579</v>
      </c>
      <c r="T10" s="9">
        <v>11086</v>
      </c>
      <c r="U10" s="9">
        <v>10295</v>
      </c>
      <c r="V10" s="9">
        <v>5576</v>
      </c>
      <c r="W10" s="9">
        <v>3998</v>
      </c>
      <c r="X10" s="3">
        <v>18344</v>
      </c>
      <c r="Y10" s="3">
        <v>20227</v>
      </c>
      <c r="Z10" s="3">
        <v>20240</v>
      </c>
      <c r="AA10" s="3">
        <v>20798</v>
      </c>
      <c r="AB10" s="3">
        <v>20263</v>
      </c>
      <c r="AC10" s="3">
        <v>13542</v>
      </c>
      <c r="AD10" s="3">
        <v>10251</v>
      </c>
    </row>
    <row r="11" spans="1:33" x14ac:dyDescent="0.2">
      <c r="A11" t="s">
        <v>11</v>
      </c>
      <c r="B11">
        <v>253</v>
      </c>
      <c r="C11" s="9">
        <v>6342</v>
      </c>
      <c r="D11" s="9">
        <v>6524</v>
      </c>
      <c r="E11" s="9">
        <v>6677</v>
      </c>
      <c r="F11" s="9">
        <v>6624</v>
      </c>
      <c r="G11" s="9">
        <v>6963</v>
      </c>
      <c r="H11" s="9">
        <v>5751</v>
      </c>
      <c r="I11" s="9">
        <v>4017</v>
      </c>
      <c r="J11" s="3">
        <v>5859</v>
      </c>
      <c r="K11" s="3">
        <v>6558</v>
      </c>
      <c r="L11" s="3">
        <v>6548</v>
      </c>
      <c r="M11" s="3">
        <v>6726</v>
      </c>
      <c r="N11" s="3">
        <v>7154</v>
      </c>
      <c r="O11" s="3">
        <v>5602</v>
      </c>
      <c r="P11" s="3">
        <v>4463</v>
      </c>
      <c r="Q11" s="9">
        <v>4655</v>
      </c>
      <c r="R11" s="9">
        <v>4909</v>
      </c>
      <c r="S11" s="9">
        <v>5004</v>
      </c>
      <c r="T11" s="9">
        <v>4685</v>
      </c>
      <c r="U11" s="9">
        <v>4669</v>
      </c>
      <c r="V11" s="9">
        <v>3882</v>
      </c>
      <c r="W11" s="9">
        <v>3003</v>
      </c>
      <c r="X11" s="3">
        <v>6774</v>
      </c>
      <c r="Y11" s="3">
        <v>7101</v>
      </c>
      <c r="Z11" s="3">
        <v>6768</v>
      </c>
      <c r="AA11" s="3">
        <v>7127</v>
      </c>
      <c r="AB11" s="3">
        <v>7597</v>
      </c>
      <c r="AC11" s="3">
        <v>6160</v>
      </c>
      <c r="AD11" s="3">
        <v>4694</v>
      </c>
    </row>
    <row r="12" spans="1:33" x14ac:dyDescent="0.2">
      <c r="A12" t="s">
        <v>12</v>
      </c>
      <c r="B12">
        <v>627</v>
      </c>
      <c r="C12" s="9">
        <v>8144</v>
      </c>
      <c r="D12" s="9">
        <v>8594</v>
      </c>
      <c r="E12" s="9">
        <v>8761</v>
      </c>
      <c r="F12" s="9">
        <v>8451</v>
      </c>
      <c r="G12" s="9">
        <v>8545</v>
      </c>
      <c r="H12" s="9">
        <v>5441</v>
      </c>
      <c r="I12" s="9">
        <v>4039</v>
      </c>
      <c r="J12" s="3">
        <v>7625</v>
      </c>
      <c r="K12" s="3">
        <v>8037</v>
      </c>
      <c r="L12" s="3">
        <v>7828</v>
      </c>
      <c r="M12" s="3">
        <v>8062</v>
      </c>
      <c r="N12" s="3">
        <v>8287</v>
      </c>
      <c r="O12" s="3">
        <v>5397</v>
      </c>
      <c r="P12" s="3">
        <v>4586</v>
      </c>
      <c r="Q12" s="9">
        <v>5613</v>
      </c>
      <c r="R12" s="9">
        <v>5801</v>
      </c>
      <c r="S12" s="9">
        <v>5652</v>
      </c>
      <c r="T12" s="9">
        <v>5465</v>
      </c>
      <c r="U12" s="9">
        <v>5357</v>
      </c>
      <c r="V12" s="9">
        <v>3723</v>
      </c>
      <c r="W12" s="9">
        <v>2795</v>
      </c>
      <c r="X12" s="3">
        <v>8803</v>
      </c>
      <c r="Y12" s="3">
        <v>8685</v>
      </c>
      <c r="Z12" s="3">
        <v>9134</v>
      </c>
      <c r="AA12" s="3">
        <v>9271</v>
      </c>
      <c r="AB12" s="3">
        <v>9235</v>
      </c>
      <c r="AC12" s="3">
        <v>5863</v>
      </c>
      <c r="AD12" s="3">
        <v>4217</v>
      </c>
    </row>
    <row r="13" spans="1:33" x14ac:dyDescent="0.2">
      <c r="A13" t="s">
        <v>13</v>
      </c>
      <c r="B13">
        <v>123</v>
      </c>
      <c r="C13" s="9">
        <v>6801</v>
      </c>
      <c r="D13" s="9">
        <v>7005</v>
      </c>
      <c r="E13" s="9">
        <v>7045</v>
      </c>
      <c r="F13" s="9">
        <v>7132</v>
      </c>
      <c r="G13" s="9">
        <v>7301</v>
      </c>
      <c r="H13" s="9">
        <v>5857</v>
      </c>
      <c r="I13" s="9">
        <v>4093</v>
      </c>
      <c r="J13" s="3">
        <v>6612</v>
      </c>
      <c r="K13" s="3">
        <v>7203</v>
      </c>
      <c r="L13" s="3">
        <v>7127</v>
      </c>
      <c r="M13" s="3">
        <v>7345</v>
      </c>
      <c r="N13" s="3">
        <v>7444</v>
      </c>
      <c r="O13" s="3">
        <v>5747</v>
      </c>
      <c r="P13" s="3">
        <v>4577</v>
      </c>
      <c r="Q13" s="9">
        <v>5550</v>
      </c>
      <c r="R13" s="9">
        <v>5694</v>
      </c>
      <c r="S13" s="9">
        <v>5643</v>
      </c>
      <c r="T13" s="9">
        <v>5634</v>
      </c>
      <c r="U13" s="9">
        <v>5784</v>
      </c>
      <c r="V13" s="9">
        <v>4701</v>
      </c>
      <c r="W13" s="9">
        <v>3763</v>
      </c>
      <c r="X13" s="3">
        <v>7576</v>
      </c>
      <c r="Y13" s="3">
        <v>7768</v>
      </c>
      <c r="Z13" s="3">
        <v>7576</v>
      </c>
      <c r="AA13" s="3">
        <v>7785</v>
      </c>
      <c r="AB13" s="3">
        <v>8149</v>
      </c>
      <c r="AC13" s="3">
        <v>6327</v>
      </c>
      <c r="AD13" s="3">
        <v>4805</v>
      </c>
    </row>
    <row r="14" spans="1:33" x14ac:dyDescent="0.2">
      <c r="A14" t="s">
        <v>14</v>
      </c>
      <c r="B14">
        <v>527</v>
      </c>
      <c r="C14" s="9">
        <v>18644</v>
      </c>
      <c r="D14" s="9">
        <v>19387</v>
      </c>
      <c r="E14" s="9">
        <v>19461</v>
      </c>
      <c r="F14" s="9">
        <v>19080</v>
      </c>
      <c r="G14" s="9">
        <v>19657</v>
      </c>
      <c r="H14" s="9">
        <v>14782</v>
      </c>
      <c r="I14" s="9">
        <v>9733</v>
      </c>
      <c r="J14" s="3">
        <v>17816</v>
      </c>
      <c r="K14" s="3">
        <v>18854</v>
      </c>
      <c r="L14" s="3">
        <v>18968</v>
      </c>
      <c r="M14" s="3">
        <v>19120</v>
      </c>
      <c r="N14" s="3">
        <v>19835</v>
      </c>
      <c r="O14" s="3">
        <v>14085</v>
      </c>
      <c r="P14" s="3">
        <v>10687</v>
      </c>
      <c r="Q14" s="9">
        <v>14651</v>
      </c>
      <c r="R14" s="9">
        <v>15147</v>
      </c>
      <c r="S14" s="9">
        <v>15025</v>
      </c>
      <c r="T14" s="9">
        <v>14746</v>
      </c>
      <c r="U14" s="9">
        <v>14353</v>
      </c>
      <c r="V14" s="9">
        <v>11340</v>
      </c>
      <c r="W14" s="9">
        <v>8379</v>
      </c>
      <c r="X14" s="3">
        <v>20358</v>
      </c>
      <c r="Y14" s="3">
        <v>20293</v>
      </c>
      <c r="Z14" s="3">
        <v>20002</v>
      </c>
      <c r="AA14" s="3">
        <v>20417</v>
      </c>
      <c r="AB14" s="3">
        <v>20887</v>
      </c>
      <c r="AC14" s="3">
        <v>15965</v>
      </c>
      <c r="AD14" s="3">
        <v>11086</v>
      </c>
    </row>
    <row r="15" spans="1:33" x14ac:dyDescent="0.2">
      <c r="A15" t="s">
        <v>15</v>
      </c>
      <c r="B15">
        <v>105</v>
      </c>
      <c r="C15" s="9">
        <v>6600</v>
      </c>
      <c r="D15" s="9">
        <v>6933</v>
      </c>
      <c r="E15" s="9">
        <v>7048</v>
      </c>
      <c r="F15" s="9">
        <v>7376</v>
      </c>
      <c r="G15" s="9">
        <v>7295</v>
      </c>
      <c r="H15" s="9">
        <v>6509</v>
      </c>
      <c r="I15" s="9">
        <v>4452</v>
      </c>
      <c r="J15" s="3">
        <v>6645</v>
      </c>
      <c r="K15" s="3">
        <v>7094</v>
      </c>
      <c r="L15" s="3">
        <v>7185</v>
      </c>
      <c r="M15" s="3">
        <v>7303</v>
      </c>
      <c r="N15" s="3">
        <v>7365</v>
      </c>
      <c r="O15" s="3">
        <v>5807</v>
      </c>
      <c r="P15" s="3">
        <v>4532</v>
      </c>
      <c r="Q15" s="9">
        <v>4169</v>
      </c>
      <c r="R15" s="9">
        <v>4184</v>
      </c>
      <c r="S15" s="9">
        <v>5596</v>
      </c>
      <c r="T15" s="9">
        <v>5532</v>
      </c>
      <c r="U15" s="9">
        <v>5701</v>
      </c>
      <c r="V15" s="9">
        <v>4553</v>
      </c>
      <c r="W15" s="9">
        <v>3290</v>
      </c>
      <c r="X15" s="3">
        <v>7087</v>
      </c>
      <c r="Y15" s="3">
        <v>7173</v>
      </c>
      <c r="Z15" s="3">
        <v>7245</v>
      </c>
      <c r="AA15" s="3">
        <v>7321</v>
      </c>
      <c r="AB15" s="3">
        <v>7794</v>
      </c>
      <c r="AC15" s="3">
        <v>6490</v>
      </c>
      <c r="AD15" s="3">
        <v>4687</v>
      </c>
    </row>
    <row r="16" spans="1:33" x14ac:dyDescent="0.2">
      <c r="A16" t="s">
        <v>16</v>
      </c>
      <c r="B16">
        <v>114</v>
      </c>
      <c r="C16" s="9">
        <v>7929</v>
      </c>
      <c r="D16" s="9">
        <v>8628</v>
      </c>
      <c r="E16" s="9">
        <v>8585</v>
      </c>
      <c r="F16" s="9">
        <v>9614</v>
      </c>
      <c r="G16" s="9">
        <v>10488</v>
      </c>
      <c r="H16" s="9">
        <v>8831</v>
      </c>
      <c r="I16" s="9">
        <v>6497</v>
      </c>
      <c r="J16" s="3">
        <v>8178</v>
      </c>
      <c r="K16" s="3">
        <v>8405</v>
      </c>
      <c r="L16" s="3">
        <v>8699</v>
      </c>
      <c r="M16" s="3">
        <v>9106</v>
      </c>
      <c r="N16" s="3">
        <v>9609</v>
      </c>
      <c r="O16" s="3">
        <v>7586</v>
      </c>
      <c r="P16" s="3">
        <v>6558</v>
      </c>
      <c r="Q16" s="9">
        <v>6052</v>
      </c>
      <c r="R16" s="9">
        <v>6425</v>
      </c>
      <c r="S16" s="9">
        <v>6449</v>
      </c>
      <c r="T16" s="9">
        <v>6115</v>
      </c>
      <c r="U16" s="9">
        <v>6259</v>
      </c>
      <c r="V16" s="9">
        <v>4711</v>
      </c>
      <c r="W16" s="9">
        <v>3850</v>
      </c>
      <c r="X16" s="3">
        <v>8155</v>
      </c>
      <c r="Y16" s="3">
        <v>8459</v>
      </c>
      <c r="Z16" s="3">
        <v>9205</v>
      </c>
      <c r="AA16" s="3">
        <v>8718</v>
      </c>
      <c r="AB16" s="3">
        <v>9852</v>
      </c>
      <c r="AC16" s="3">
        <v>8834</v>
      </c>
      <c r="AD16" s="3">
        <v>6359</v>
      </c>
    </row>
    <row r="17" spans="1:30" x14ac:dyDescent="0.2">
      <c r="A17" t="s">
        <v>17</v>
      </c>
      <c r="B17">
        <v>718</v>
      </c>
      <c r="C17" s="9">
        <v>4390</v>
      </c>
      <c r="D17" s="9">
        <v>4630</v>
      </c>
      <c r="E17" s="9">
        <v>4934</v>
      </c>
      <c r="F17" s="9">
        <v>4755</v>
      </c>
      <c r="G17" s="9">
        <v>4916</v>
      </c>
      <c r="H17" s="9">
        <v>3159</v>
      </c>
      <c r="I17" s="9">
        <v>2017</v>
      </c>
      <c r="J17" s="3">
        <v>4176</v>
      </c>
      <c r="K17" s="3">
        <v>4496</v>
      </c>
      <c r="L17" s="3">
        <v>4705</v>
      </c>
      <c r="M17" s="3">
        <v>4597</v>
      </c>
      <c r="N17" s="3">
        <v>4697</v>
      </c>
      <c r="O17" s="3">
        <v>2812</v>
      </c>
      <c r="P17" s="3">
        <v>2206</v>
      </c>
      <c r="Q17" s="9">
        <v>2835</v>
      </c>
      <c r="R17" s="9">
        <v>2991</v>
      </c>
      <c r="S17" s="9">
        <v>2891</v>
      </c>
      <c r="T17" s="9">
        <v>2722</v>
      </c>
      <c r="U17" s="9">
        <v>2580</v>
      </c>
      <c r="V17" s="9">
        <v>1621</v>
      </c>
      <c r="W17" s="9">
        <v>1209</v>
      </c>
      <c r="X17" s="3">
        <v>4638</v>
      </c>
      <c r="Y17" s="3">
        <v>4918</v>
      </c>
      <c r="Z17" s="3">
        <v>4812</v>
      </c>
      <c r="AA17" s="3">
        <v>4930</v>
      </c>
      <c r="AB17" s="3">
        <v>5105</v>
      </c>
      <c r="AC17" s="3">
        <v>3332</v>
      </c>
      <c r="AD17" s="3">
        <v>2492</v>
      </c>
    </row>
    <row r="18" spans="1:30" x14ac:dyDescent="0.2">
      <c r="A18" t="s">
        <v>18</v>
      </c>
      <c r="B18">
        <v>608</v>
      </c>
      <c r="C18" s="9">
        <v>4259</v>
      </c>
      <c r="D18" s="9">
        <v>4592</v>
      </c>
      <c r="E18" s="9">
        <v>4636</v>
      </c>
      <c r="F18" s="9">
        <v>4710</v>
      </c>
      <c r="G18" s="9">
        <v>4341</v>
      </c>
      <c r="H18" s="9">
        <v>2308</v>
      </c>
      <c r="I18" s="9">
        <v>1656</v>
      </c>
      <c r="J18" s="3">
        <v>4305</v>
      </c>
      <c r="K18" s="3">
        <v>4620</v>
      </c>
      <c r="L18" s="3">
        <v>4656</v>
      </c>
      <c r="M18" s="3">
        <v>4808</v>
      </c>
      <c r="N18" s="3">
        <v>4557</v>
      </c>
      <c r="O18" s="3">
        <v>2031</v>
      </c>
      <c r="P18" s="3">
        <v>1354</v>
      </c>
      <c r="Q18" s="9">
        <v>2555</v>
      </c>
      <c r="R18" s="9">
        <v>2779</v>
      </c>
      <c r="S18" s="9">
        <v>2754</v>
      </c>
      <c r="T18" s="9">
        <v>2484</v>
      </c>
      <c r="U18" s="9">
        <v>2130</v>
      </c>
      <c r="V18" s="9">
        <v>986</v>
      </c>
      <c r="W18" s="9">
        <v>767</v>
      </c>
      <c r="X18" s="3">
        <v>4659</v>
      </c>
      <c r="Y18" s="3">
        <v>5288</v>
      </c>
      <c r="Z18" s="3">
        <v>5169</v>
      </c>
      <c r="AA18" s="3">
        <v>5200</v>
      </c>
      <c r="AB18" s="3">
        <v>4882</v>
      </c>
      <c r="AC18" s="3">
        <v>2269</v>
      </c>
      <c r="AD18" s="3">
        <v>1532</v>
      </c>
    </row>
    <row r="19" spans="1:30" x14ac:dyDescent="0.2">
      <c r="A19" t="s">
        <v>19</v>
      </c>
      <c r="B19">
        <v>310</v>
      </c>
      <c r="C19" s="9">
        <v>29457</v>
      </c>
      <c r="D19" s="9">
        <v>30939</v>
      </c>
      <c r="E19" s="9">
        <v>31472</v>
      </c>
      <c r="F19" s="9">
        <v>32131</v>
      </c>
      <c r="G19" s="9">
        <v>31246</v>
      </c>
      <c r="H19" s="9">
        <v>20141</v>
      </c>
      <c r="I19" s="9">
        <v>13207</v>
      </c>
      <c r="J19" s="3">
        <v>25788</v>
      </c>
      <c r="K19" s="3">
        <v>27084</v>
      </c>
      <c r="L19" s="3">
        <v>27225</v>
      </c>
      <c r="M19" s="3">
        <v>27108</v>
      </c>
      <c r="N19" s="3">
        <v>26122</v>
      </c>
      <c r="O19" s="3">
        <v>16569</v>
      </c>
      <c r="P19" s="3">
        <v>11983</v>
      </c>
      <c r="Q19" s="9">
        <v>17231</v>
      </c>
      <c r="R19" s="9">
        <v>18562</v>
      </c>
      <c r="S19" s="9">
        <v>18436</v>
      </c>
      <c r="T19" s="9">
        <v>16915</v>
      </c>
      <c r="U19" s="9">
        <v>15424</v>
      </c>
      <c r="V19" s="9">
        <v>9986</v>
      </c>
      <c r="W19" s="9">
        <v>7269</v>
      </c>
      <c r="X19" s="3">
        <v>30643</v>
      </c>
      <c r="Y19" s="3">
        <v>32149</v>
      </c>
      <c r="Z19" s="3">
        <v>32936</v>
      </c>
      <c r="AA19" s="3">
        <v>32788</v>
      </c>
      <c r="AB19" s="3">
        <v>32841</v>
      </c>
      <c r="AC19" s="3">
        <v>20728</v>
      </c>
      <c r="AD19" s="3">
        <v>14435</v>
      </c>
    </row>
    <row r="20" spans="1:30" x14ac:dyDescent="0.2">
      <c r="A20" t="s">
        <v>20</v>
      </c>
      <c r="B20">
        <v>722</v>
      </c>
      <c r="C20" s="9">
        <v>1200</v>
      </c>
      <c r="D20" s="9">
        <v>1192</v>
      </c>
      <c r="E20" s="9">
        <v>1234</v>
      </c>
      <c r="F20" s="9">
        <v>1208</v>
      </c>
      <c r="G20" s="9">
        <v>1183</v>
      </c>
      <c r="H20" s="9">
        <v>578</v>
      </c>
      <c r="I20" s="9">
        <v>271</v>
      </c>
      <c r="J20" s="3">
        <v>1156</v>
      </c>
      <c r="K20" s="3">
        <v>1204</v>
      </c>
      <c r="L20" s="3">
        <v>1281</v>
      </c>
      <c r="M20" s="3">
        <v>1191</v>
      </c>
      <c r="N20" s="3">
        <v>1241</v>
      </c>
      <c r="O20" s="3">
        <v>621</v>
      </c>
      <c r="P20" s="3">
        <v>368</v>
      </c>
      <c r="Q20" s="9">
        <v>763</v>
      </c>
      <c r="R20" s="9">
        <v>787</v>
      </c>
      <c r="S20" s="9">
        <v>774</v>
      </c>
      <c r="T20" s="9">
        <v>670</v>
      </c>
      <c r="U20" s="9">
        <v>646</v>
      </c>
      <c r="V20" s="9">
        <v>284</v>
      </c>
      <c r="W20" s="9">
        <v>181</v>
      </c>
      <c r="X20" s="3">
        <v>1227</v>
      </c>
      <c r="Y20" s="3">
        <v>1265</v>
      </c>
      <c r="Z20" s="3">
        <v>1222</v>
      </c>
      <c r="AA20" s="3">
        <v>1257</v>
      </c>
      <c r="AB20" s="3">
        <v>1332</v>
      </c>
      <c r="AC20" s="3">
        <v>646</v>
      </c>
      <c r="AD20" s="3">
        <v>354</v>
      </c>
    </row>
    <row r="21" spans="1:30" x14ac:dyDescent="0.2">
      <c r="A21" t="s">
        <v>21</v>
      </c>
      <c r="B21">
        <v>917</v>
      </c>
      <c r="C21" s="9">
        <v>7926</v>
      </c>
      <c r="D21" s="9">
        <v>8262</v>
      </c>
      <c r="E21" s="9">
        <v>8384</v>
      </c>
      <c r="F21" s="9">
        <v>8182</v>
      </c>
      <c r="G21" s="9">
        <v>8309</v>
      </c>
      <c r="H21" s="9">
        <v>5578</v>
      </c>
      <c r="I21" s="9">
        <v>3729</v>
      </c>
      <c r="J21" s="3">
        <v>7538</v>
      </c>
      <c r="K21" s="3">
        <v>8246</v>
      </c>
      <c r="L21" s="3">
        <v>8094</v>
      </c>
      <c r="M21" s="3">
        <v>8067</v>
      </c>
      <c r="N21" s="3">
        <v>8222</v>
      </c>
      <c r="O21" s="3">
        <v>5278</v>
      </c>
      <c r="P21" s="3">
        <v>3979</v>
      </c>
      <c r="Q21" s="9">
        <v>5514</v>
      </c>
      <c r="R21" s="9">
        <v>5725</v>
      </c>
      <c r="S21" s="9">
        <v>5644</v>
      </c>
      <c r="T21" s="9">
        <v>5373</v>
      </c>
      <c r="U21" s="9">
        <v>5129</v>
      </c>
      <c r="V21" s="9">
        <v>3587</v>
      </c>
      <c r="W21" s="9">
        <v>2720</v>
      </c>
      <c r="X21" s="3">
        <v>8300</v>
      </c>
      <c r="Y21" s="3">
        <v>8630</v>
      </c>
      <c r="Z21" s="3">
        <v>8464</v>
      </c>
      <c r="AA21" s="3">
        <v>8533</v>
      </c>
      <c r="AB21" s="3">
        <v>8742</v>
      </c>
      <c r="AC21" s="3">
        <v>5600</v>
      </c>
      <c r="AD21" s="3">
        <v>4804</v>
      </c>
    </row>
    <row r="22" spans="1:30" x14ac:dyDescent="0.2">
      <c r="A22" t="s">
        <v>22</v>
      </c>
      <c r="B22">
        <v>415</v>
      </c>
      <c r="C22" s="9">
        <v>7219</v>
      </c>
      <c r="D22" s="9">
        <v>7522</v>
      </c>
      <c r="E22" s="9">
        <v>7673</v>
      </c>
      <c r="F22" s="9">
        <v>7574</v>
      </c>
      <c r="G22" s="9">
        <v>7367</v>
      </c>
      <c r="H22" s="9">
        <v>3620</v>
      </c>
      <c r="I22" s="9">
        <v>2311</v>
      </c>
      <c r="J22" s="3">
        <v>6817</v>
      </c>
      <c r="K22" s="3">
        <v>7526</v>
      </c>
      <c r="L22" s="3">
        <v>7387</v>
      </c>
      <c r="M22" s="3">
        <v>7259</v>
      </c>
      <c r="N22" s="3">
        <v>6832</v>
      </c>
      <c r="O22" s="3">
        <v>3344</v>
      </c>
      <c r="P22" s="3">
        <v>2335</v>
      </c>
      <c r="Q22" s="9">
        <v>4250</v>
      </c>
      <c r="R22" s="9">
        <v>4506</v>
      </c>
      <c r="S22" s="9">
        <v>4412</v>
      </c>
      <c r="T22" s="9">
        <v>4084</v>
      </c>
      <c r="U22" s="9">
        <v>3503</v>
      </c>
      <c r="V22" s="9">
        <v>1876</v>
      </c>
      <c r="W22" s="9">
        <v>1486</v>
      </c>
      <c r="X22" s="3">
        <v>7883</v>
      </c>
      <c r="Y22" s="3">
        <v>8447</v>
      </c>
      <c r="Z22" s="3">
        <v>8327</v>
      </c>
      <c r="AA22" s="3">
        <v>8608</v>
      </c>
      <c r="AB22" s="3">
        <v>8582</v>
      </c>
      <c r="AC22" s="3">
        <v>4594</v>
      </c>
      <c r="AD22" s="3">
        <v>2438</v>
      </c>
    </row>
    <row r="23" spans="1:30" x14ac:dyDescent="0.2">
      <c r="A23" t="s">
        <v>23</v>
      </c>
      <c r="B23">
        <v>705</v>
      </c>
      <c r="C23" s="9">
        <v>7994</v>
      </c>
      <c r="D23" s="9">
        <v>8185</v>
      </c>
      <c r="E23" s="9">
        <v>8602</v>
      </c>
      <c r="F23" s="9">
        <v>8114</v>
      </c>
      <c r="G23" s="9">
        <v>8209</v>
      </c>
      <c r="H23" s="9">
        <v>5351</v>
      </c>
      <c r="I23" s="9">
        <v>3612</v>
      </c>
      <c r="J23" s="3">
        <v>7642</v>
      </c>
      <c r="K23" s="3">
        <v>8071</v>
      </c>
      <c r="L23" s="3">
        <v>8244</v>
      </c>
      <c r="M23" s="3">
        <v>8009</v>
      </c>
      <c r="N23" s="3">
        <v>8191</v>
      </c>
      <c r="O23" s="3">
        <v>4742</v>
      </c>
      <c r="P23" s="3">
        <v>3745</v>
      </c>
      <c r="Q23" s="9">
        <v>5737</v>
      </c>
      <c r="R23" s="9">
        <v>6059</v>
      </c>
      <c r="S23" s="9">
        <v>5972</v>
      </c>
      <c r="T23" s="9">
        <v>5711</v>
      </c>
      <c r="U23" s="9">
        <v>5496</v>
      </c>
      <c r="V23" s="9">
        <v>3876</v>
      </c>
      <c r="W23" s="9">
        <v>2967</v>
      </c>
      <c r="X23" s="3">
        <v>8094</v>
      </c>
      <c r="Y23" s="3">
        <v>8237</v>
      </c>
      <c r="Z23" s="3">
        <v>8377</v>
      </c>
      <c r="AA23" s="3">
        <v>8313</v>
      </c>
      <c r="AB23" s="3">
        <v>8150</v>
      </c>
      <c r="AC23" s="3">
        <v>5180</v>
      </c>
      <c r="AD23" s="3">
        <v>3643</v>
      </c>
    </row>
    <row r="24" spans="1:30" x14ac:dyDescent="0.2">
      <c r="A24" t="s">
        <v>24</v>
      </c>
      <c r="B24">
        <v>116</v>
      </c>
      <c r="C24" s="9">
        <v>22607</v>
      </c>
      <c r="D24" s="9">
        <v>22276</v>
      </c>
      <c r="E24" s="9">
        <v>23007</v>
      </c>
      <c r="F24" s="9">
        <v>24127</v>
      </c>
      <c r="G24" s="9">
        <v>25475</v>
      </c>
      <c r="H24" s="9">
        <v>21587</v>
      </c>
      <c r="I24" s="9">
        <v>19047</v>
      </c>
      <c r="J24" s="3">
        <v>25546</v>
      </c>
      <c r="K24" s="3">
        <v>25262</v>
      </c>
      <c r="L24" s="3">
        <v>25708</v>
      </c>
      <c r="M24" s="3">
        <v>26231</v>
      </c>
      <c r="N24" s="3">
        <v>27841</v>
      </c>
      <c r="O24" s="3">
        <v>21566</v>
      </c>
      <c r="P24" s="3">
        <v>21438</v>
      </c>
      <c r="Q24" s="9">
        <v>22141</v>
      </c>
      <c r="R24" s="9">
        <v>21375</v>
      </c>
      <c r="S24" s="9">
        <v>20965</v>
      </c>
      <c r="T24" s="9">
        <v>19719</v>
      </c>
      <c r="U24" s="9">
        <v>21202</v>
      </c>
      <c r="V24" s="9">
        <v>16570</v>
      </c>
      <c r="W24" s="9">
        <v>15826</v>
      </c>
      <c r="X24" s="3">
        <v>26850</v>
      </c>
      <c r="Y24" s="3">
        <v>26507</v>
      </c>
      <c r="Z24" s="3">
        <v>25941</v>
      </c>
      <c r="AA24" s="3">
        <v>26998</v>
      </c>
      <c r="AB24" s="3">
        <v>30536</v>
      </c>
      <c r="AC24" s="3">
        <v>23493</v>
      </c>
      <c r="AD24" s="3">
        <v>21185</v>
      </c>
    </row>
    <row r="25" spans="1:30" x14ac:dyDescent="0.2">
      <c r="A25" t="s">
        <v>25</v>
      </c>
      <c r="B25">
        <v>411</v>
      </c>
      <c r="C25" s="9">
        <v>43940</v>
      </c>
      <c r="D25" s="9">
        <v>45634</v>
      </c>
      <c r="E25" s="9">
        <v>45902</v>
      </c>
      <c r="F25" s="9">
        <v>45299</v>
      </c>
      <c r="G25" s="9">
        <v>45870</v>
      </c>
      <c r="H25" s="9">
        <v>23518</v>
      </c>
      <c r="I25" s="9">
        <v>18285</v>
      </c>
      <c r="J25" s="3">
        <v>40581</v>
      </c>
      <c r="K25" s="3">
        <v>43383</v>
      </c>
      <c r="L25" s="3">
        <v>42338</v>
      </c>
      <c r="M25" s="3">
        <v>43061</v>
      </c>
      <c r="N25" s="3">
        <v>41870</v>
      </c>
      <c r="O25" s="3">
        <v>21794</v>
      </c>
      <c r="P25" s="3">
        <v>18030</v>
      </c>
      <c r="Q25" s="9">
        <v>32749</v>
      </c>
      <c r="R25" s="9">
        <v>33424</v>
      </c>
      <c r="S25" s="9">
        <v>33165</v>
      </c>
      <c r="T25" s="9">
        <v>30693</v>
      </c>
      <c r="U25" s="9">
        <v>28559</v>
      </c>
      <c r="V25" s="9">
        <v>16176</v>
      </c>
      <c r="W25" s="9">
        <v>14105</v>
      </c>
      <c r="X25" s="3">
        <v>44500</v>
      </c>
      <c r="Y25" s="3">
        <v>47120</v>
      </c>
      <c r="Z25" s="3">
        <v>46386</v>
      </c>
      <c r="AA25" s="3">
        <v>46783</v>
      </c>
      <c r="AB25" s="3">
        <v>46557</v>
      </c>
      <c r="AC25" s="3">
        <v>24908</v>
      </c>
      <c r="AD25" s="3">
        <v>19701</v>
      </c>
    </row>
    <row r="26" spans="1:30" x14ac:dyDescent="0.2">
      <c r="A26" t="s">
        <v>26</v>
      </c>
      <c r="B26">
        <v>254</v>
      </c>
      <c r="C26" s="9">
        <v>4350</v>
      </c>
      <c r="D26" s="9">
        <v>4527</v>
      </c>
      <c r="E26" s="9">
        <v>4633</v>
      </c>
      <c r="F26" s="9">
        <v>4539</v>
      </c>
      <c r="G26" s="9">
        <v>4774</v>
      </c>
      <c r="H26" s="9">
        <v>3405</v>
      </c>
      <c r="I26" s="9">
        <v>2363</v>
      </c>
      <c r="J26" s="3">
        <v>3872</v>
      </c>
      <c r="K26" s="3">
        <v>4328</v>
      </c>
      <c r="L26" s="3">
        <v>4483</v>
      </c>
      <c r="M26" s="3">
        <v>4689</v>
      </c>
      <c r="N26" s="3">
        <v>4642</v>
      </c>
      <c r="O26" s="3">
        <v>3345</v>
      </c>
      <c r="P26" s="3">
        <v>2568</v>
      </c>
      <c r="Q26" s="9">
        <v>2805</v>
      </c>
      <c r="R26" s="9">
        <v>2965</v>
      </c>
      <c r="S26" s="9">
        <v>2947</v>
      </c>
      <c r="T26" s="9">
        <v>2643</v>
      </c>
      <c r="U26" s="9">
        <v>2645</v>
      </c>
      <c r="V26" s="9">
        <v>2113</v>
      </c>
      <c r="W26" s="9">
        <v>1682</v>
      </c>
      <c r="X26" s="3">
        <v>4525</v>
      </c>
      <c r="Y26" s="3">
        <v>4803</v>
      </c>
      <c r="Z26" s="3">
        <v>4868</v>
      </c>
      <c r="AA26" s="3">
        <v>5049</v>
      </c>
      <c r="AB26" s="3">
        <v>5004</v>
      </c>
      <c r="AC26" s="3">
        <v>3626</v>
      </c>
      <c r="AD26" s="3">
        <v>2555</v>
      </c>
    </row>
    <row r="27" spans="1:30" x14ac:dyDescent="0.2">
      <c r="A27" t="s">
        <v>27</v>
      </c>
      <c r="B27">
        <v>720</v>
      </c>
      <c r="C27" s="9">
        <v>4457</v>
      </c>
      <c r="D27" s="9">
        <v>4543</v>
      </c>
      <c r="E27" s="9">
        <v>4988</v>
      </c>
      <c r="F27" s="9">
        <v>4717</v>
      </c>
      <c r="G27" s="9">
        <v>4580</v>
      </c>
      <c r="H27" s="9">
        <v>2689</v>
      </c>
      <c r="I27" s="9">
        <v>1795</v>
      </c>
      <c r="J27" s="3">
        <v>4284</v>
      </c>
      <c r="K27" s="3">
        <v>4703</v>
      </c>
      <c r="L27" s="3">
        <v>4838</v>
      </c>
      <c r="M27" s="3">
        <v>4720</v>
      </c>
      <c r="N27" s="3">
        <v>4618</v>
      </c>
      <c r="O27" s="3">
        <v>2424</v>
      </c>
      <c r="P27" s="3">
        <v>1618</v>
      </c>
      <c r="Q27" s="9">
        <v>2938</v>
      </c>
      <c r="R27" s="9">
        <v>3013</v>
      </c>
      <c r="S27" s="9">
        <v>3151</v>
      </c>
      <c r="T27" s="9">
        <v>2852</v>
      </c>
      <c r="U27" s="9">
        <v>2728</v>
      </c>
      <c r="V27" s="9">
        <v>1513</v>
      </c>
      <c r="W27" s="9">
        <v>1168</v>
      </c>
      <c r="X27" s="3">
        <v>4843</v>
      </c>
      <c r="Y27" s="3">
        <v>5113</v>
      </c>
      <c r="Z27" s="3">
        <v>5115</v>
      </c>
      <c r="AA27" s="3">
        <v>4978</v>
      </c>
      <c r="AB27" s="3">
        <v>4833</v>
      </c>
      <c r="AC27" s="3">
        <v>2682</v>
      </c>
      <c r="AD27" s="3">
        <v>1866</v>
      </c>
    </row>
    <row r="28" spans="1:30" x14ac:dyDescent="0.2">
      <c r="A28" t="s">
        <v>28</v>
      </c>
      <c r="B28">
        <v>414</v>
      </c>
      <c r="C28" s="9">
        <v>4012</v>
      </c>
      <c r="D28" s="9">
        <v>4321</v>
      </c>
      <c r="E28" s="9">
        <v>4386</v>
      </c>
      <c r="F28" s="9">
        <v>4229</v>
      </c>
      <c r="G28" s="9">
        <v>4080</v>
      </c>
      <c r="H28" s="9">
        <v>1955</v>
      </c>
      <c r="I28" s="9">
        <v>1166</v>
      </c>
      <c r="J28" s="3">
        <v>3741</v>
      </c>
      <c r="K28" s="3">
        <v>4092</v>
      </c>
      <c r="L28" s="3">
        <v>4005</v>
      </c>
      <c r="M28" s="3">
        <v>3985</v>
      </c>
      <c r="N28" s="3">
        <v>3648</v>
      </c>
      <c r="O28" s="3">
        <v>1745</v>
      </c>
      <c r="P28" s="3">
        <v>1180</v>
      </c>
      <c r="Q28" s="9">
        <v>2382</v>
      </c>
      <c r="R28" s="9">
        <v>2447</v>
      </c>
      <c r="S28" s="9">
        <v>2453</v>
      </c>
      <c r="T28" s="9">
        <v>2059</v>
      </c>
      <c r="U28" s="9">
        <v>1820</v>
      </c>
      <c r="V28" s="9">
        <v>1017</v>
      </c>
      <c r="W28" s="9">
        <v>697</v>
      </c>
      <c r="X28" s="3">
        <v>4350</v>
      </c>
      <c r="Y28" s="3">
        <v>4568</v>
      </c>
      <c r="Z28" s="3">
        <v>4630</v>
      </c>
      <c r="AA28" s="3">
        <v>4600</v>
      </c>
      <c r="AB28" s="3">
        <v>4254</v>
      </c>
      <c r="AC28" s="3">
        <v>2095</v>
      </c>
      <c r="AD28" s="3">
        <v>1307</v>
      </c>
    </row>
    <row r="29" spans="1:30" x14ac:dyDescent="0.2">
      <c r="A29" t="s">
        <v>29</v>
      </c>
      <c r="B29">
        <v>1018</v>
      </c>
      <c r="C29" s="9">
        <v>5856</v>
      </c>
      <c r="D29" s="9">
        <v>6034</v>
      </c>
      <c r="E29" s="9">
        <v>6376</v>
      </c>
      <c r="F29" s="9">
        <v>6148</v>
      </c>
      <c r="G29" s="9">
        <v>6272</v>
      </c>
      <c r="H29" s="9">
        <v>3501</v>
      </c>
      <c r="I29" s="9">
        <v>2218</v>
      </c>
      <c r="J29" s="3">
        <v>5039</v>
      </c>
      <c r="K29" s="3">
        <v>5558</v>
      </c>
      <c r="L29" s="3">
        <v>5616</v>
      </c>
      <c r="M29" s="3">
        <v>5636</v>
      </c>
      <c r="N29" s="3">
        <v>5638</v>
      </c>
      <c r="O29" s="3">
        <v>3497</v>
      </c>
      <c r="P29" s="3">
        <v>2506</v>
      </c>
      <c r="Q29" s="9">
        <v>3842</v>
      </c>
      <c r="R29" s="9">
        <v>4170</v>
      </c>
      <c r="S29" s="9">
        <v>4148</v>
      </c>
      <c r="T29" s="9">
        <v>3854</v>
      </c>
      <c r="U29" s="9">
        <v>3662</v>
      </c>
      <c r="V29" s="9">
        <v>2475</v>
      </c>
      <c r="W29" s="9">
        <v>1899</v>
      </c>
      <c r="X29" s="3">
        <v>5662</v>
      </c>
      <c r="Y29" s="3">
        <v>5940</v>
      </c>
      <c r="Z29" s="3">
        <v>5788</v>
      </c>
      <c r="AA29" s="3">
        <v>5929</v>
      </c>
      <c r="AB29" s="3">
        <v>5994</v>
      </c>
      <c r="AC29" s="3">
        <v>3763</v>
      </c>
      <c r="AD29" s="3">
        <v>2621</v>
      </c>
    </row>
    <row r="30" spans="1:30" x14ac:dyDescent="0.2">
      <c r="A30" t="s">
        <v>30</v>
      </c>
      <c r="B30">
        <v>152</v>
      </c>
      <c r="C30" s="9">
        <v>4051</v>
      </c>
      <c r="D30" s="9">
        <v>4291</v>
      </c>
      <c r="E30" s="9">
        <v>4299</v>
      </c>
      <c r="F30" s="9">
        <v>4263</v>
      </c>
      <c r="G30" s="9">
        <v>3657</v>
      </c>
      <c r="H30" s="9">
        <v>1424</v>
      </c>
      <c r="I30" s="9">
        <v>756</v>
      </c>
      <c r="J30" s="3">
        <v>3721</v>
      </c>
      <c r="K30" s="3">
        <v>4145</v>
      </c>
      <c r="L30" s="3">
        <v>4089</v>
      </c>
      <c r="M30" s="3">
        <v>3979</v>
      </c>
      <c r="N30" s="3">
        <v>3410</v>
      </c>
      <c r="O30" s="3">
        <v>1400</v>
      </c>
      <c r="P30" s="3">
        <v>944</v>
      </c>
      <c r="Q30" s="9">
        <v>2823</v>
      </c>
      <c r="R30" s="9">
        <v>3010</v>
      </c>
      <c r="S30" s="9">
        <v>2983</v>
      </c>
      <c r="T30" s="9">
        <v>2625</v>
      </c>
      <c r="U30" s="9">
        <v>2243</v>
      </c>
      <c r="V30" s="9">
        <v>842</v>
      </c>
      <c r="W30" s="9">
        <v>599</v>
      </c>
      <c r="X30" s="3">
        <v>4391</v>
      </c>
      <c r="Y30" s="3">
        <v>4741</v>
      </c>
      <c r="Z30" s="3">
        <v>4541</v>
      </c>
      <c r="AA30" s="3">
        <v>4378</v>
      </c>
      <c r="AB30" s="3">
        <v>3994</v>
      </c>
      <c r="AC30" s="3">
        <v>1575</v>
      </c>
      <c r="AD30" s="3">
        <v>933</v>
      </c>
    </row>
    <row r="31" spans="1:30" x14ac:dyDescent="0.2">
      <c r="A31" t="s">
        <v>31</v>
      </c>
      <c r="B31">
        <v>206</v>
      </c>
      <c r="C31" s="9">
        <v>8561</v>
      </c>
      <c r="D31" s="9">
        <v>9499</v>
      </c>
      <c r="E31" s="9">
        <v>9863</v>
      </c>
      <c r="F31" s="9">
        <v>9916</v>
      </c>
      <c r="G31" s="9">
        <v>10434</v>
      </c>
      <c r="H31" s="9">
        <v>8626</v>
      </c>
      <c r="I31" s="9">
        <v>7095</v>
      </c>
      <c r="J31" s="3">
        <v>9146</v>
      </c>
      <c r="K31" s="3">
        <v>10193</v>
      </c>
      <c r="L31" s="3">
        <v>10590</v>
      </c>
      <c r="M31" s="3">
        <v>10526</v>
      </c>
      <c r="N31" s="3">
        <v>10709</v>
      </c>
      <c r="O31" s="3">
        <v>8190</v>
      </c>
      <c r="P31" s="3">
        <v>7045</v>
      </c>
      <c r="Q31" s="9">
        <v>7038</v>
      </c>
      <c r="R31" s="9">
        <v>7863</v>
      </c>
      <c r="S31" s="9">
        <v>7788</v>
      </c>
      <c r="T31" s="9">
        <v>6563</v>
      </c>
      <c r="U31" s="9">
        <v>6911</v>
      </c>
      <c r="V31" s="9">
        <v>5847</v>
      </c>
      <c r="W31" s="9">
        <v>4857</v>
      </c>
      <c r="X31" s="3">
        <v>9279</v>
      </c>
      <c r="Y31" s="3">
        <v>10277</v>
      </c>
      <c r="Z31" s="3">
        <v>11085</v>
      </c>
      <c r="AA31" s="3">
        <v>9723</v>
      </c>
      <c r="AB31" s="3">
        <v>10501</v>
      </c>
      <c r="AC31" s="3">
        <v>9378</v>
      </c>
      <c r="AD31" s="3">
        <v>7213</v>
      </c>
    </row>
    <row r="32" spans="1:30" x14ac:dyDescent="0.2">
      <c r="A32" t="s">
        <v>32</v>
      </c>
      <c r="B32">
        <v>807</v>
      </c>
      <c r="C32" s="9">
        <v>6829</v>
      </c>
      <c r="D32" s="9">
        <v>7211</v>
      </c>
      <c r="E32" s="9">
        <v>7249</v>
      </c>
      <c r="F32" s="9">
        <v>7372</v>
      </c>
      <c r="G32" s="9">
        <v>7344</v>
      </c>
      <c r="H32" s="9">
        <v>5025</v>
      </c>
      <c r="I32" s="9">
        <v>3269</v>
      </c>
      <c r="J32" s="3">
        <v>6452</v>
      </c>
      <c r="K32" s="3">
        <v>7174</v>
      </c>
      <c r="L32" s="3">
        <v>7337</v>
      </c>
      <c r="M32" s="3">
        <v>7384</v>
      </c>
      <c r="N32" s="3">
        <v>7427</v>
      </c>
      <c r="O32" s="3">
        <v>4529</v>
      </c>
      <c r="P32" s="3">
        <v>3508</v>
      </c>
      <c r="Q32" s="9">
        <v>6452</v>
      </c>
      <c r="R32" s="9">
        <v>7174</v>
      </c>
      <c r="S32" s="9">
        <v>7337</v>
      </c>
      <c r="T32" s="9">
        <v>7384</v>
      </c>
      <c r="U32" s="9">
        <v>7427</v>
      </c>
      <c r="V32" s="9">
        <v>4529</v>
      </c>
      <c r="W32" s="9">
        <v>3508</v>
      </c>
      <c r="X32" s="3">
        <v>7495</v>
      </c>
      <c r="Y32" s="3">
        <v>7801</v>
      </c>
      <c r="Z32" s="3">
        <v>7689</v>
      </c>
      <c r="AA32" s="3">
        <v>8107</v>
      </c>
      <c r="AB32" s="3">
        <v>8469</v>
      </c>
      <c r="AC32" s="3">
        <v>5316</v>
      </c>
      <c r="AD32" s="3">
        <v>3741</v>
      </c>
    </row>
    <row r="33" spans="1:30" x14ac:dyDescent="0.2">
      <c r="A33" t="s">
        <v>33</v>
      </c>
      <c r="B33">
        <v>707</v>
      </c>
      <c r="C33" s="9">
        <v>8084</v>
      </c>
      <c r="D33" s="9">
        <v>8631</v>
      </c>
      <c r="E33" s="9">
        <v>8896</v>
      </c>
      <c r="F33" s="9">
        <v>8369</v>
      </c>
      <c r="G33" s="9">
        <v>8255</v>
      </c>
      <c r="H33" s="9">
        <v>4831</v>
      </c>
      <c r="I33" s="9">
        <v>3036</v>
      </c>
      <c r="J33" s="3">
        <v>7705</v>
      </c>
      <c r="K33" s="3">
        <v>8231</v>
      </c>
      <c r="L33" s="3">
        <v>8565</v>
      </c>
      <c r="M33" s="3">
        <v>8352</v>
      </c>
      <c r="N33" s="3">
        <v>8422</v>
      </c>
      <c r="O33" s="3">
        <v>4408</v>
      </c>
      <c r="P33" s="3">
        <v>3567</v>
      </c>
      <c r="Q33" s="9">
        <v>5332</v>
      </c>
      <c r="R33" s="9">
        <v>5555</v>
      </c>
      <c r="S33" s="9">
        <v>5516</v>
      </c>
      <c r="T33" s="9">
        <v>5051</v>
      </c>
      <c r="U33" s="9">
        <v>5013</v>
      </c>
      <c r="V33" s="9">
        <v>3005</v>
      </c>
      <c r="W33" s="9">
        <v>2280</v>
      </c>
      <c r="X33" s="3">
        <v>8261</v>
      </c>
      <c r="Y33" s="3">
        <v>8704</v>
      </c>
      <c r="Z33" s="3">
        <v>8703</v>
      </c>
      <c r="AA33" s="3">
        <v>8665</v>
      </c>
      <c r="AB33" s="3">
        <v>8746</v>
      </c>
      <c r="AC33" s="3">
        <v>5097</v>
      </c>
      <c r="AD33" s="3">
        <v>3302</v>
      </c>
    </row>
    <row r="34" spans="1:30" x14ac:dyDescent="0.2">
      <c r="A34" t="s">
        <v>34</v>
      </c>
      <c r="B34">
        <v>902</v>
      </c>
      <c r="C34" s="9">
        <v>9442</v>
      </c>
      <c r="D34" s="9">
        <v>10223</v>
      </c>
      <c r="E34" s="9">
        <v>10236</v>
      </c>
      <c r="F34" s="9">
        <v>9988</v>
      </c>
      <c r="G34" s="9">
        <v>10636</v>
      </c>
      <c r="H34" s="9">
        <v>8155</v>
      </c>
      <c r="I34" s="9">
        <v>5795</v>
      </c>
      <c r="J34" s="3">
        <v>9370</v>
      </c>
      <c r="K34" s="3">
        <v>10240</v>
      </c>
      <c r="L34" s="3">
        <v>10357</v>
      </c>
      <c r="M34" s="3">
        <v>10214</v>
      </c>
      <c r="N34" s="3">
        <v>10390</v>
      </c>
      <c r="O34" s="3">
        <v>7676</v>
      </c>
      <c r="P34" s="3">
        <v>6139</v>
      </c>
      <c r="Q34" s="9">
        <v>7385</v>
      </c>
      <c r="R34" s="9">
        <v>7805</v>
      </c>
      <c r="S34" s="9">
        <v>7762</v>
      </c>
      <c r="T34" s="9">
        <v>7493</v>
      </c>
      <c r="U34" s="9">
        <v>6905</v>
      </c>
      <c r="V34" s="9">
        <v>5834</v>
      </c>
      <c r="W34" s="9">
        <v>4705</v>
      </c>
      <c r="X34" s="3">
        <v>10342</v>
      </c>
      <c r="Y34" s="3">
        <v>10734</v>
      </c>
      <c r="Z34" s="3">
        <v>10836</v>
      </c>
      <c r="AA34" s="3">
        <v>10812</v>
      </c>
      <c r="AB34" s="3">
        <v>11436</v>
      </c>
      <c r="AC34" s="3">
        <v>8730</v>
      </c>
      <c r="AD34" s="3">
        <v>6502</v>
      </c>
    </row>
    <row r="35" spans="1:30" x14ac:dyDescent="0.2">
      <c r="A35" t="s">
        <v>35</v>
      </c>
      <c r="B35">
        <v>1014</v>
      </c>
      <c r="C35" s="9">
        <v>5332</v>
      </c>
      <c r="D35" s="9">
        <v>5617</v>
      </c>
      <c r="E35" s="9">
        <v>5641</v>
      </c>
      <c r="F35" s="9">
        <v>5516</v>
      </c>
      <c r="G35" s="9">
        <v>5648</v>
      </c>
      <c r="H35" s="9">
        <v>4494</v>
      </c>
      <c r="I35" s="9">
        <v>2985</v>
      </c>
      <c r="J35" s="3">
        <v>4928</v>
      </c>
      <c r="K35" s="3">
        <v>6549</v>
      </c>
      <c r="L35" s="3">
        <v>6651</v>
      </c>
      <c r="M35" s="3">
        <v>7084</v>
      </c>
      <c r="N35" s="3">
        <v>7832</v>
      </c>
      <c r="O35" s="3">
        <v>6265</v>
      </c>
      <c r="P35" s="3">
        <v>5084</v>
      </c>
      <c r="Q35" s="9">
        <v>5501</v>
      </c>
      <c r="R35" s="9">
        <v>5095</v>
      </c>
      <c r="S35" s="9">
        <v>5179</v>
      </c>
      <c r="T35" s="9">
        <v>4903</v>
      </c>
      <c r="U35" s="9">
        <v>5466</v>
      </c>
      <c r="V35" s="9">
        <v>3990</v>
      </c>
      <c r="W35" s="9">
        <v>3278</v>
      </c>
      <c r="X35" s="3">
        <v>5514</v>
      </c>
      <c r="Y35" s="3">
        <v>5715</v>
      </c>
      <c r="Z35" s="3">
        <v>5611</v>
      </c>
      <c r="AA35" s="3">
        <v>5652</v>
      </c>
      <c r="AB35" s="3">
        <v>6188</v>
      </c>
      <c r="AC35" s="3">
        <v>5202</v>
      </c>
      <c r="AD35" s="3">
        <v>4112</v>
      </c>
    </row>
    <row r="36" spans="1:30" x14ac:dyDescent="0.2">
      <c r="A36" t="s">
        <v>36</v>
      </c>
      <c r="B36">
        <v>1002</v>
      </c>
      <c r="C36" s="9">
        <v>15582</v>
      </c>
      <c r="D36" s="9">
        <v>16499</v>
      </c>
      <c r="E36" s="9">
        <v>16985</v>
      </c>
      <c r="F36" s="9">
        <v>16667</v>
      </c>
      <c r="G36" s="9">
        <v>15456</v>
      </c>
      <c r="H36" s="9">
        <v>6600</v>
      </c>
      <c r="I36" s="9">
        <v>4640</v>
      </c>
      <c r="J36" s="3">
        <v>12755</v>
      </c>
      <c r="K36" s="3">
        <v>13663</v>
      </c>
      <c r="L36" s="3">
        <v>13946</v>
      </c>
      <c r="M36" s="3">
        <v>13699</v>
      </c>
      <c r="N36" s="3">
        <v>12516</v>
      </c>
      <c r="O36" s="3">
        <v>6232</v>
      </c>
      <c r="P36" s="3">
        <v>4403</v>
      </c>
      <c r="Q36" s="9">
        <v>9087</v>
      </c>
      <c r="R36" s="9">
        <v>9670</v>
      </c>
      <c r="S36" s="9">
        <v>9584</v>
      </c>
      <c r="T36" s="9">
        <v>8787</v>
      </c>
      <c r="U36" s="9">
        <v>8418</v>
      </c>
      <c r="V36" s="9">
        <v>2507</v>
      </c>
      <c r="W36" s="9">
        <v>2025</v>
      </c>
      <c r="X36" s="3">
        <v>14669</v>
      </c>
      <c r="Y36" s="3">
        <v>17503</v>
      </c>
      <c r="Z36" s="3">
        <v>17333</v>
      </c>
      <c r="AA36" s="3">
        <v>14368</v>
      </c>
      <c r="AB36" s="3">
        <v>15541</v>
      </c>
      <c r="AC36" s="3">
        <v>6114</v>
      </c>
      <c r="AD36" s="3">
        <v>4562</v>
      </c>
    </row>
    <row r="37" spans="1:30" x14ac:dyDescent="0.2">
      <c r="A37" t="s">
        <v>37</v>
      </c>
      <c r="B37">
        <v>109</v>
      </c>
      <c r="C37" s="9">
        <v>13165</v>
      </c>
      <c r="D37" s="9">
        <v>14244</v>
      </c>
      <c r="E37" s="9">
        <v>15137</v>
      </c>
      <c r="F37" s="9">
        <v>15484</v>
      </c>
      <c r="G37" s="9">
        <v>16320</v>
      </c>
      <c r="H37" s="9">
        <v>13514</v>
      </c>
      <c r="I37" s="9">
        <v>9449</v>
      </c>
      <c r="J37" s="3">
        <v>12688</v>
      </c>
      <c r="K37" s="3">
        <v>14010</v>
      </c>
      <c r="L37" s="3">
        <v>14291</v>
      </c>
      <c r="M37" s="3">
        <v>14331</v>
      </c>
      <c r="N37" s="3">
        <v>14443</v>
      </c>
      <c r="O37" s="3">
        <v>10712</v>
      </c>
      <c r="P37" s="3">
        <v>8525</v>
      </c>
      <c r="Q37" s="9">
        <v>9348</v>
      </c>
      <c r="R37" s="9">
        <v>10411</v>
      </c>
      <c r="S37" s="9">
        <v>10433</v>
      </c>
      <c r="T37" s="9">
        <v>9316</v>
      </c>
      <c r="U37" s="9">
        <v>8889</v>
      </c>
      <c r="V37" s="9">
        <v>6379</v>
      </c>
      <c r="W37" s="9">
        <v>4990</v>
      </c>
      <c r="X37" s="3">
        <v>13298</v>
      </c>
      <c r="Y37" s="3">
        <v>15080</v>
      </c>
      <c r="Z37" s="3">
        <v>14922</v>
      </c>
      <c r="AA37" s="3">
        <v>14921</v>
      </c>
      <c r="AB37" s="3">
        <v>16108</v>
      </c>
      <c r="AC37" s="3">
        <v>14166</v>
      </c>
      <c r="AD37" s="3">
        <v>9824</v>
      </c>
    </row>
    <row r="38" spans="1:30" x14ac:dyDescent="0.2">
      <c r="A38" t="s">
        <v>38</v>
      </c>
      <c r="B38">
        <v>122</v>
      </c>
      <c r="C38" s="9">
        <v>6136</v>
      </c>
      <c r="D38" s="9">
        <v>5926</v>
      </c>
      <c r="E38" s="9">
        <v>6100</v>
      </c>
      <c r="F38" s="9">
        <v>5870</v>
      </c>
      <c r="G38" s="9">
        <v>6576</v>
      </c>
      <c r="H38" s="9">
        <v>4813</v>
      </c>
      <c r="I38" s="9">
        <v>3360</v>
      </c>
      <c r="J38" s="3">
        <v>5571</v>
      </c>
      <c r="K38" s="3">
        <v>6037</v>
      </c>
      <c r="L38" s="3">
        <v>6086</v>
      </c>
      <c r="M38" s="3">
        <v>6112</v>
      </c>
      <c r="N38" s="3">
        <v>6053</v>
      </c>
      <c r="O38" s="3">
        <v>4783</v>
      </c>
      <c r="P38" s="3">
        <v>3806</v>
      </c>
      <c r="Q38" s="9">
        <v>4383</v>
      </c>
      <c r="R38" s="9">
        <v>4676</v>
      </c>
      <c r="S38" s="9">
        <v>4660</v>
      </c>
      <c r="T38" s="9">
        <v>4420</v>
      </c>
      <c r="U38" s="9">
        <v>4311</v>
      </c>
      <c r="V38" s="9">
        <v>3755</v>
      </c>
      <c r="W38" s="9">
        <v>2943</v>
      </c>
      <c r="X38" s="3">
        <v>6430</v>
      </c>
      <c r="Y38" s="3">
        <v>6505</v>
      </c>
      <c r="Z38" s="3">
        <v>6338</v>
      </c>
      <c r="AA38" s="3">
        <v>6312</v>
      </c>
      <c r="AB38" s="3">
        <v>6685</v>
      </c>
      <c r="AC38" s="3">
        <v>5048</v>
      </c>
      <c r="AD38" s="3">
        <v>3920</v>
      </c>
    </row>
    <row r="39" spans="1:30" x14ac:dyDescent="0.2">
      <c r="A39" t="s">
        <v>39</v>
      </c>
      <c r="B39">
        <v>307</v>
      </c>
      <c r="C39" s="9">
        <v>17786</v>
      </c>
      <c r="D39" s="9">
        <v>18664</v>
      </c>
      <c r="E39" s="9">
        <v>19489</v>
      </c>
      <c r="F39" s="9">
        <v>20574</v>
      </c>
      <c r="G39" s="9">
        <v>22697</v>
      </c>
      <c r="H39" s="9">
        <v>26652</v>
      </c>
      <c r="I39" s="9">
        <v>20110</v>
      </c>
      <c r="J39" s="3">
        <v>17979</v>
      </c>
      <c r="K39" s="3">
        <v>19771</v>
      </c>
      <c r="L39" s="3">
        <v>20554</v>
      </c>
      <c r="M39" s="3">
        <v>20038</v>
      </c>
      <c r="N39" s="3">
        <v>22253</v>
      </c>
      <c r="O39" s="3">
        <v>22455</v>
      </c>
      <c r="P39" s="3">
        <v>18321</v>
      </c>
      <c r="Q39" s="9">
        <v>15994</v>
      </c>
      <c r="R39" s="9">
        <v>16702</v>
      </c>
      <c r="S39" s="9">
        <v>17093</v>
      </c>
      <c r="T39" s="9">
        <v>16909</v>
      </c>
      <c r="U39" s="9">
        <v>16742</v>
      </c>
      <c r="V39" s="9">
        <v>17822</v>
      </c>
      <c r="W39" s="9">
        <v>14135</v>
      </c>
      <c r="X39" s="3">
        <v>19110</v>
      </c>
      <c r="Y39" s="3">
        <v>20751</v>
      </c>
      <c r="Z39" s="3">
        <v>19514</v>
      </c>
      <c r="AA39" s="3">
        <v>19607</v>
      </c>
      <c r="AB39" s="3">
        <v>24631</v>
      </c>
      <c r="AC39" s="3">
        <v>28762</v>
      </c>
      <c r="AD39" s="3">
        <v>20649</v>
      </c>
    </row>
    <row r="40" spans="1:30" x14ac:dyDescent="0.2">
      <c r="A40" t="s">
        <v>40</v>
      </c>
      <c r="B40">
        <v>529</v>
      </c>
      <c r="C40" s="9">
        <v>7091</v>
      </c>
      <c r="D40" s="9">
        <v>7274</v>
      </c>
      <c r="E40" s="9">
        <v>7149</v>
      </c>
      <c r="F40" s="9">
        <v>7195</v>
      </c>
      <c r="G40" s="9">
        <v>7346</v>
      </c>
      <c r="H40" s="9">
        <v>5026</v>
      </c>
      <c r="I40" s="9">
        <v>3916</v>
      </c>
      <c r="J40" s="3">
        <v>6425</v>
      </c>
      <c r="K40" s="3">
        <v>6872</v>
      </c>
      <c r="L40" s="3">
        <v>6861</v>
      </c>
      <c r="M40" s="3">
        <v>6902</v>
      </c>
      <c r="N40" s="3">
        <v>7058</v>
      </c>
      <c r="O40" s="3">
        <v>4869</v>
      </c>
      <c r="P40" s="3">
        <v>4041</v>
      </c>
      <c r="Q40" s="9">
        <v>4999</v>
      </c>
      <c r="R40" s="9">
        <v>5202</v>
      </c>
      <c r="S40" s="9">
        <v>5240</v>
      </c>
      <c r="T40" s="9">
        <v>5123</v>
      </c>
      <c r="U40" s="9">
        <v>4993</v>
      </c>
      <c r="V40" s="9">
        <v>3957</v>
      </c>
      <c r="W40" s="9">
        <v>3118</v>
      </c>
      <c r="X40" s="3">
        <v>7586</v>
      </c>
      <c r="Y40" s="3">
        <v>7615</v>
      </c>
      <c r="Z40" s="3">
        <v>7358</v>
      </c>
      <c r="AA40" s="3">
        <v>7582</v>
      </c>
      <c r="AB40" s="3">
        <v>7806</v>
      </c>
      <c r="AC40" s="3">
        <v>5506</v>
      </c>
      <c r="AD40" s="3">
        <v>4151</v>
      </c>
    </row>
    <row r="41" spans="1:30" x14ac:dyDescent="0.2">
      <c r="A41" t="s">
        <v>41</v>
      </c>
      <c r="B41">
        <v>214</v>
      </c>
      <c r="C41" s="9">
        <v>9537</v>
      </c>
      <c r="D41" s="9">
        <v>10216</v>
      </c>
      <c r="E41" s="9">
        <v>11004</v>
      </c>
      <c r="F41" s="9">
        <v>10660</v>
      </c>
      <c r="G41" s="9">
        <v>10021</v>
      </c>
      <c r="H41" s="9">
        <v>6826</v>
      </c>
      <c r="I41" s="9">
        <v>4765</v>
      </c>
      <c r="J41" s="3">
        <v>8904</v>
      </c>
      <c r="K41" s="3">
        <v>9711</v>
      </c>
      <c r="L41" s="3">
        <v>10451</v>
      </c>
      <c r="M41" s="3">
        <v>10055</v>
      </c>
      <c r="N41" s="3">
        <v>9896</v>
      </c>
      <c r="O41" s="3">
        <v>5919</v>
      </c>
      <c r="P41" s="3">
        <v>4733</v>
      </c>
      <c r="Q41" s="9">
        <v>5976</v>
      </c>
      <c r="R41" s="9">
        <v>6252</v>
      </c>
      <c r="S41" s="9">
        <v>6324</v>
      </c>
      <c r="T41" s="9">
        <v>5677</v>
      </c>
      <c r="U41" s="9">
        <v>4735</v>
      </c>
      <c r="V41" s="9">
        <v>2815</v>
      </c>
      <c r="W41" s="9">
        <v>2266</v>
      </c>
      <c r="X41" s="3">
        <v>9846</v>
      </c>
      <c r="Y41" s="3">
        <v>10532</v>
      </c>
      <c r="Z41" s="3">
        <v>10672</v>
      </c>
      <c r="AA41" s="3">
        <v>10762</v>
      </c>
      <c r="AB41" s="3">
        <v>10545</v>
      </c>
      <c r="AC41" s="3">
        <v>7576</v>
      </c>
      <c r="AD41" s="3">
        <v>5297</v>
      </c>
    </row>
    <row r="42" spans="1:30" x14ac:dyDescent="0.2">
      <c r="A42" t="s">
        <v>42</v>
      </c>
      <c r="B42">
        <v>417</v>
      </c>
      <c r="C42" s="9">
        <v>7440</v>
      </c>
      <c r="D42" s="9">
        <v>7847</v>
      </c>
      <c r="E42" s="9">
        <v>8002</v>
      </c>
      <c r="F42" s="9">
        <v>7815</v>
      </c>
      <c r="G42" s="9">
        <v>9747</v>
      </c>
      <c r="H42" s="9">
        <v>6446</v>
      </c>
      <c r="I42" s="9">
        <v>4008</v>
      </c>
      <c r="J42" s="3">
        <v>6996</v>
      </c>
      <c r="K42" s="3">
        <v>7857</v>
      </c>
      <c r="L42" s="3">
        <v>7926</v>
      </c>
      <c r="M42" s="3">
        <v>7651</v>
      </c>
      <c r="N42" s="3">
        <v>7748</v>
      </c>
      <c r="O42" s="3">
        <v>5099</v>
      </c>
      <c r="P42" s="3">
        <v>3829</v>
      </c>
      <c r="Q42" s="9">
        <v>5152</v>
      </c>
      <c r="R42" s="9">
        <v>5294</v>
      </c>
      <c r="S42" s="9">
        <v>5495</v>
      </c>
      <c r="T42" s="9">
        <v>4919</v>
      </c>
      <c r="U42" s="9">
        <v>4615</v>
      </c>
      <c r="V42" s="9">
        <v>3381</v>
      </c>
      <c r="W42" s="9">
        <v>2527</v>
      </c>
      <c r="X42" s="3">
        <v>7624</v>
      </c>
      <c r="Y42" s="3">
        <v>8183</v>
      </c>
      <c r="Z42" s="3">
        <v>7991</v>
      </c>
      <c r="AA42" s="3">
        <v>8303</v>
      </c>
      <c r="AB42" s="3">
        <v>8911</v>
      </c>
      <c r="AC42" s="3">
        <v>6544</v>
      </c>
      <c r="AD42" s="3">
        <v>4261</v>
      </c>
    </row>
    <row r="43" spans="1:30" x14ac:dyDescent="0.2">
      <c r="A43" t="s">
        <v>43</v>
      </c>
      <c r="B43">
        <v>501</v>
      </c>
      <c r="C43" s="9">
        <v>8012</v>
      </c>
      <c r="D43" s="9">
        <v>8329</v>
      </c>
      <c r="E43" s="9">
        <v>8718</v>
      </c>
      <c r="F43" s="9">
        <v>8269</v>
      </c>
      <c r="G43" s="9">
        <v>8726</v>
      </c>
      <c r="H43" s="9">
        <v>6146</v>
      </c>
      <c r="I43" s="9">
        <v>4215</v>
      </c>
      <c r="J43" s="3">
        <v>7871</v>
      </c>
      <c r="K43" s="3">
        <v>8646</v>
      </c>
      <c r="L43" s="3">
        <v>9088</v>
      </c>
      <c r="M43" s="3">
        <v>8858</v>
      </c>
      <c r="N43" s="3">
        <v>9418</v>
      </c>
      <c r="O43" s="3">
        <v>6611</v>
      </c>
      <c r="P43" s="3">
        <v>5273</v>
      </c>
      <c r="Q43" s="9">
        <v>6857</v>
      </c>
      <c r="R43" s="9">
        <v>7147</v>
      </c>
      <c r="S43" s="9">
        <v>7182</v>
      </c>
      <c r="T43" s="9">
        <v>6897</v>
      </c>
      <c r="U43" s="9">
        <v>6720</v>
      </c>
      <c r="V43" s="9">
        <v>4907</v>
      </c>
      <c r="W43" s="9">
        <v>3946</v>
      </c>
      <c r="X43" s="3">
        <v>8935</v>
      </c>
      <c r="Y43" s="3">
        <v>9161</v>
      </c>
      <c r="Z43" s="3">
        <v>9083</v>
      </c>
      <c r="AA43" s="3">
        <v>9204</v>
      </c>
      <c r="AB43" s="3">
        <v>9806</v>
      </c>
      <c r="AC43" s="3">
        <v>7072</v>
      </c>
      <c r="AD43" s="3">
        <v>5250</v>
      </c>
    </row>
    <row r="44" spans="1:30" x14ac:dyDescent="0.2">
      <c r="A44" t="s">
        <v>44</v>
      </c>
      <c r="B44">
        <v>525</v>
      </c>
      <c r="C44" s="9">
        <v>8193</v>
      </c>
      <c r="D44" s="9">
        <v>8346</v>
      </c>
      <c r="E44" s="9">
        <v>8503</v>
      </c>
      <c r="F44" s="9">
        <v>8282</v>
      </c>
      <c r="G44" s="9">
        <v>8403</v>
      </c>
      <c r="H44" s="9">
        <v>6166</v>
      </c>
      <c r="I44" s="9">
        <v>4353</v>
      </c>
      <c r="J44" s="3">
        <v>8141</v>
      </c>
      <c r="K44" s="3">
        <v>8598</v>
      </c>
      <c r="L44" s="3">
        <v>8489</v>
      </c>
      <c r="M44" s="3">
        <v>8467</v>
      </c>
      <c r="N44" s="3">
        <v>8906</v>
      </c>
      <c r="O44" s="3">
        <v>5954</v>
      </c>
      <c r="P44" s="3">
        <v>4646</v>
      </c>
      <c r="Q44" s="9">
        <v>6358</v>
      </c>
      <c r="R44" s="9">
        <v>6636</v>
      </c>
      <c r="S44" s="9">
        <v>6598</v>
      </c>
      <c r="T44" s="9">
        <v>6380</v>
      </c>
      <c r="U44" s="9">
        <v>6294</v>
      </c>
      <c r="V44" s="9">
        <v>4817</v>
      </c>
      <c r="W44" s="9">
        <v>3713</v>
      </c>
      <c r="X44" s="3">
        <v>8718</v>
      </c>
      <c r="Y44" s="3">
        <v>9003</v>
      </c>
      <c r="Z44" s="3">
        <v>8880</v>
      </c>
      <c r="AA44" s="3">
        <v>8825</v>
      </c>
      <c r="AB44" s="3">
        <v>9317</v>
      </c>
      <c r="AC44" s="3">
        <v>6552</v>
      </c>
      <c r="AD44" s="3">
        <v>4963</v>
      </c>
    </row>
    <row r="45" spans="1:30" x14ac:dyDescent="0.2">
      <c r="A45" t="s">
        <v>45</v>
      </c>
      <c r="B45">
        <v>1105</v>
      </c>
      <c r="C45" s="9">
        <v>4092</v>
      </c>
      <c r="D45" s="9">
        <v>4115</v>
      </c>
      <c r="E45" s="9">
        <v>4232</v>
      </c>
      <c r="F45" s="9">
        <v>4117</v>
      </c>
      <c r="G45" s="9">
        <v>4182</v>
      </c>
      <c r="H45" s="9">
        <v>2771</v>
      </c>
      <c r="I45" s="9">
        <v>2344</v>
      </c>
      <c r="J45" s="3">
        <v>3858</v>
      </c>
      <c r="K45" s="3">
        <v>4048</v>
      </c>
      <c r="L45" s="3">
        <v>4140</v>
      </c>
      <c r="M45" s="3">
        <v>4045</v>
      </c>
      <c r="N45" s="3">
        <v>4182</v>
      </c>
      <c r="O45" s="3">
        <v>2707</v>
      </c>
      <c r="P45" s="3">
        <v>2492</v>
      </c>
      <c r="Q45" s="9">
        <v>2928</v>
      </c>
      <c r="R45" s="9">
        <v>3028</v>
      </c>
      <c r="S45" s="9">
        <v>3078</v>
      </c>
      <c r="T45" s="9">
        <v>3008</v>
      </c>
      <c r="U45" s="9">
        <v>2904</v>
      </c>
      <c r="V45" s="9">
        <v>2364</v>
      </c>
      <c r="W45" s="9">
        <v>2069</v>
      </c>
      <c r="X45" s="3">
        <v>4608</v>
      </c>
      <c r="Y45" s="3">
        <v>4652</v>
      </c>
      <c r="Z45" s="3">
        <v>4456</v>
      </c>
      <c r="AA45" s="3">
        <v>4691</v>
      </c>
      <c r="AB45" s="3">
        <v>4551</v>
      </c>
      <c r="AC45" s="3">
        <v>2927</v>
      </c>
      <c r="AD45" s="3">
        <v>2800</v>
      </c>
    </row>
    <row r="46" spans="1:30" x14ac:dyDescent="0.2">
      <c r="A46" t="s">
        <v>46</v>
      </c>
      <c r="B46">
        <v>602</v>
      </c>
      <c r="C46" s="9">
        <v>13310</v>
      </c>
      <c r="D46" s="9">
        <v>13497</v>
      </c>
      <c r="E46" s="9">
        <v>13621</v>
      </c>
      <c r="F46" s="9">
        <v>13307</v>
      </c>
      <c r="G46" s="9">
        <v>13702</v>
      </c>
      <c r="H46" s="9">
        <v>9893</v>
      </c>
      <c r="I46" s="9">
        <v>7486</v>
      </c>
      <c r="J46" s="3">
        <v>12520</v>
      </c>
      <c r="K46" s="3">
        <v>13293</v>
      </c>
      <c r="L46" s="3">
        <v>13202</v>
      </c>
      <c r="M46" s="3">
        <v>13530</v>
      </c>
      <c r="N46" s="3">
        <v>13827</v>
      </c>
      <c r="O46" s="3">
        <v>10218</v>
      </c>
      <c r="P46" s="3">
        <v>7887</v>
      </c>
      <c r="Q46" s="9">
        <v>10248</v>
      </c>
      <c r="R46" s="9">
        <v>10303</v>
      </c>
      <c r="S46" s="9">
        <v>10270</v>
      </c>
      <c r="T46" s="9">
        <v>9913</v>
      </c>
      <c r="U46" s="9">
        <v>10207</v>
      </c>
      <c r="V46" s="9">
        <v>7941</v>
      </c>
      <c r="W46" s="9">
        <v>6075</v>
      </c>
      <c r="X46" s="3">
        <v>14293</v>
      </c>
      <c r="Y46" s="3">
        <v>14495</v>
      </c>
      <c r="Z46" s="3">
        <v>14166</v>
      </c>
      <c r="AA46" s="3">
        <v>14555</v>
      </c>
      <c r="AB46" s="3">
        <v>14858</v>
      </c>
      <c r="AC46" s="3">
        <v>10491</v>
      </c>
      <c r="AD46" s="3">
        <v>7780</v>
      </c>
    </row>
    <row r="47" spans="1:30" x14ac:dyDescent="0.2">
      <c r="A47" t="s">
        <v>47</v>
      </c>
      <c r="B47">
        <v>709</v>
      </c>
      <c r="C47" s="9">
        <v>4875</v>
      </c>
      <c r="D47" s="9">
        <v>5237</v>
      </c>
      <c r="E47" s="9">
        <v>5634</v>
      </c>
      <c r="F47" s="9">
        <v>5539</v>
      </c>
      <c r="G47" s="9">
        <v>5111</v>
      </c>
      <c r="H47" s="9">
        <v>2940</v>
      </c>
      <c r="I47" s="9">
        <v>1930</v>
      </c>
      <c r="J47" s="3">
        <v>5165</v>
      </c>
      <c r="K47" s="3">
        <v>5532</v>
      </c>
      <c r="L47" s="3">
        <v>6031</v>
      </c>
      <c r="M47" s="3">
        <v>5687</v>
      </c>
      <c r="N47" s="3">
        <v>5796</v>
      </c>
      <c r="O47" s="3">
        <v>2853</v>
      </c>
      <c r="P47" s="3">
        <v>2096</v>
      </c>
      <c r="Q47" s="9">
        <v>3587</v>
      </c>
      <c r="R47" s="9">
        <v>3813</v>
      </c>
      <c r="S47" s="9">
        <v>3754</v>
      </c>
      <c r="T47" s="9">
        <v>3291</v>
      </c>
      <c r="U47" s="9">
        <v>3064</v>
      </c>
      <c r="V47" s="9">
        <v>1702</v>
      </c>
      <c r="W47" s="9">
        <v>1323</v>
      </c>
      <c r="X47" s="3">
        <v>5130</v>
      </c>
      <c r="Y47" s="3">
        <v>5509</v>
      </c>
      <c r="Z47" s="3">
        <v>5600</v>
      </c>
      <c r="AA47" s="3">
        <v>5481</v>
      </c>
      <c r="AB47" s="3">
        <v>5459</v>
      </c>
      <c r="AC47" s="3">
        <v>3180</v>
      </c>
      <c r="AD47" s="3">
        <v>1984</v>
      </c>
    </row>
    <row r="48" spans="1:30" x14ac:dyDescent="0.2">
      <c r="A48" t="s">
        <v>48</v>
      </c>
      <c r="B48">
        <v>530</v>
      </c>
      <c r="C48" s="9">
        <v>4635</v>
      </c>
      <c r="D48" s="9">
        <v>4806</v>
      </c>
      <c r="E48" s="9">
        <v>4771</v>
      </c>
      <c r="F48" s="9">
        <v>4665</v>
      </c>
      <c r="G48" s="9">
        <v>4740</v>
      </c>
      <c r="H48" s="9">
        <v>3802</v>
      </c>
      <c r="I48" s="9">
        <v>2426</v>
      </c>
      <c r="J48" s="3">
        <v>4151</v>
      </c>
      <c r="K48" s="3">
        <v>4849</v>
      </c>
      <c r="L48" s="3">
        <v>5014</v>
      </c>
      <c r="M48" s="3">
        <v>5114</v>
      </c>
      <c r="N48" s="3">
        <v>5092</v>
      </c>
      <c r="O48" s="3">
        <v>3748</v>
      </c>
      <c r="P48" s="3">
        <v>3104</v>
      </c>
      <c r="Q48" s="9">
        <v>3393</v>
      </c>
      <c r="R48" s="9">
        <v>3475</v>
      </c>
      <c r="S48" s="9">
        <v>3490</v>
      </c>
      <c r="T48" s="9">
        <v>3445</v>
      </c>
      <c r="U48" s="9">
        <v>3273</v>
      </c>
      <c r="V48" s="9">
        <v>2598</v>
      </c>
      <c r="W48" s="9">
        <v>2151</v>
      </c>
      <c r="X48" s="3">
        <v>4913</v>
      </c>
      <c r="Y48" s="3">
        <v>5077</v>
      </c>
      <c r="Z48" s="3">
        <v>4793</v>
      </c>
      <c r="AA48" s="3">
        <v>5059</v>
      </c>
      <c r="AB48" s="3">
        <v>5248</v>
      </c>
      <c r="AC48" s="3">
        <v>3908</v>
      </c>
      <c r="AD48" s="3">
        <v>3052</v>
      </c>
    </row>
    <row r="49" spans="1:30" x14ac:dyDescent="0.2">
      <c r="A49" t="s">
        <v>49</v>
      </c>
      <c r="B49">
        <v>151</v>
      </c>
      <c r="C49" s="9">
        <v>20865</v>
      </c>
      <c r="D49" s="9">
        <v>20651</v>
      </c>
      <c r="E49" s="9">
        <v>21388</v>
      </c>
      <c r="F49" s="9">
        <v>21354</v>
      </c>
      <c r="G49" s="9">
        <v>20754</v>
      </c>
      <c r="H49" s="9">
        <v>13542</v>
      </c>
      <c r="I49" s="9">
        <v>13500</v>
      </c>
      <c r="J49" s="3">
        <v>21369</v>
      </c>
      <c r="K49" s="3">
        <v>21033</v>
      </c>
      <c r="L49" s="3">
        <v>20939</v>
      </c>
      <c r="M49" s="3">
        <v>21087</v>
      </c>
      <c r="N49" s="3">
        <v>21411</v>
      </c>
      <c r="O49" s="3">
        <v>12600</v>
      </c>
      <c r="P49" s="3">
        <v>13174</v>
      </c>
      <c r="Q49" s="9">
        <v>19764</v>
      </c>
      <c r="R49" s="9">
        <v>18809</v>
      </c>
      <c r="S49" s="9">
        <v>18068</v>
      </c>
      <c r="T49" s="9">
        <v>15867</v>
      </c>
      <c r="U49" s="9">
        <v>15960</v>
      </c>
      <c r="V49" s="9">
        <v>10621</v>
      </c>
      <c r="W49" s="9">
        <v>12363</v>
      </c>
      <c r="X49" s="3">
        <v>22058</v>
      </c>
      <c r="Y49" s="3">
        <v>21799</v>
      </c>
      <c r="Z49" s="3">
        <v>22098</v>
      </c>
      <c r="AA49" s="3">
        <v>22633</v>
      </c>
      <c r="AB49" s="3">
        <v>22820</v>
      </c>
      <c r="AC49" s="3">
        <v>14400</v>
      </c>
      <c r="AD49" s="3">
        <v>13652</v>
      </c>
    </row>
    <row r="50" spans="1:30" x14ac:dyDescent="0.2">
      <c r="A50" t="s">
        <v>50</v>
      </c>
      <c r="B50">
        <v>513</v>
      </c>
      <c r="C50" s="9">
        <v>5399</v>
      </c>
      <c r="D50" s="9">
        <v>5911</v>
      </c>
      <c r="E50" s="9">
        <v>6214</v>
      </c>
      <c r="F50" s="9">
        <v>6541</v>
      </c>
      <c r="G50" s="9">
        <v>7139</v>
      </c>
      <c r="H50" s="9">
        <v>6589</v>
      </c>
      <c r="I50" s="9">
        <v>4699</v>
      </c>
      <c r="J50" s="3">
        <v>5731</v>
      </c>
      <c r="K50" s="3">
        <v>6053</v>
      </c>
      <c r="L50" s="3">
        <v>6376</v>
      </c>
      <c r="M50" s="3">
        <v>6610</v>
      </c>
      <c r="N50" s="3">
        <v>6936</v>
      </c>
      <c r="O50" s="3">
        <v>5600</v>
      </c>
      <c r="P50" s="3">
        <v>4101</v>
      </c>
      <c r="Q50" s="9">
        <v>4259</v>
      </c>
      <c r="R50" s="9">
        <v>4579</v>
      </c>
      <c r="S50" s="9">
        <v>4787</v>
      </c>
      <c r="T50" s="9">
        <v>4385</v>
      </c>
      <c r="U50" s="9">
        <v>4189</v>
      </c>
      <c r="V50" s="9">
        <v>3674</v>
      </c>
      <c r="W50" s="9">
        <v>2780</v>
      </c>
      <c r="X50" s="3">
        <v>5659</v>
      </c>
      <c r="Y50" s="3">
        <v>5916</v>
      </c>
      <c r="Z50" s="3">
        <v>6528</v>
      </c>
      <c r="AA50" s="3">
        <v>6544</v>
      </c>
      <c r="AB50" s="3">
        <v>7009</v>
      </c>
      <c r="AC50" s="3">
        <v>6430</v>
      </c>
      <c r="AD50" s="3">
        <v>4505</v>
      </c>
    </row>
    <row r="51" spans="1:30" x14ac:dyDescent="0.2">
      <c r="A51" t="s">
        <v>51</v>
      </c>
      <c r="B51">
        <v>354</v>
      </c>
      <c r="C51" s="9">
        <v>10152</v>
      </c>
      <c r="D51" s="9">
        <v>10565</v>
      </c>
      <c r="E51" s="9">
        <v>10614</v>
      </c>
      <c r="F51" s="9">
        <v>10525</v>
      </c>
      <c r="G51" s="9">
        <v>10660</v>
      </c>
      <c r="H51" s="9">
        <v>7735</v>
      </c>
      <c r="I51" s="9">
        <v>5564</v>
      </c>
      <c r="J51" s="3">
        <v>9392</v>
      </c>
      <c r="K51" s="3">
        <v>10268</v>
      </c>
      <c r="L51" s="3">
        <v>10249</v>
      </c>
      <c r="M51" s="3">
        <v>10313</v>
      </c>
      <c r="N51" s="3">
        <v>10494</v>
      </c>
      <c r="O51" s="3">
        <v>7330</v>
      </c>
      <c r="P51" s="3">
        <v>5639</v>
      </c>
      <c r="Q51" s="9">
        <v>7369</v>
      </c>
      <c r="R51" s="9">
        <v>7554</v>
      </c>
      <c r="S51" s="9">
        <v>7617</v>
      </c>
      <c r="T51" s="9">
        <v>7181</v>
      </c>
      <c r="U51" s="9">
        <v>7301</v>
      </c>
      <c r="V51" s="9">
        <v>5567</v>
      </c>
      <c r="W51" s="9">
        <v>4254</v>
      </c>
      <c r="X51" s="3">
        <v>10529</v>
      </c>
      <c r="Y51" s="3">
        <v>10839</v>
      </c>
      <c r="Z51" s="3">
        <v>10685</v>
      </c>
      <c r="AA51" s="3">
        <v>10861</v>
      </c>
      <c r="AB51" s="3">
        <v>11510</v>
      </c>
      <c r="AC51" s="3">
        <v>8056</v>
      </c>
      <c r="AD51" s="3">
        <v>5973</v>
      </c>
    </row>
    <row r="52" spans="1:30" x14ac:dyDescent="0.2">
      <c r="A52" t="s">
        <v>52</v>
      </c>
      <c r="B52">
        <v>504</v>
      </c>
      <c r="C52" s="9">
        <v>10722</v>
      </c>
      <c r="D52" s="9">
        <v>11378</v>
      </c>
      <c r="E52" s="9">
        <v>11451</v>
      </c>
      <c r="F52" s="9">
        <v>11273</v>
      </c>
      <c r="G52" s="9">
        <v>11343</v>
      </c>
      <c r="H52" s="9">
        <v>7355</v>
      </c>
      <c r="I52" s="9">
        <v>5104</v>
      </c>
      <c r="J52" s="3">
        <v>10098</v>
      </c>
      <c r="K52" s="3">
        <v>10818</v>
      </c>
      <c r="L52" s="3">
        <v>10906</v>
      </c>
      <c r="M52" s="3">
        <v>10788</v>
      </c>
      <c r="N52" s="3">
        <v>10662</v>
      </c>
      <c r="O52" s="3">
        <v>6894</v>
      </c>
      <c r="P52" s="3">
        <v>5416</v>
      </c>
      <c r="Q52" s="9">
        <v>7716</v>
      </c>
      <c r="R52" s="9">
        <v>8184</v>
      </c>
      <c r="S52" s="9">
        <v>8264</v>
      </c>
      <c r="T52" s="9">
        <v>7937</v>
      </c>
      <c r="U52" s="9">
        <v>7363</v>
      </c>
      <c r="V52" s="9">
        <v>5080</v>
      </c>
      <c r="W52" s="9">
        <v>3980</v>
      </c>
      <c r="X52" s="3">
        <v>11753</v>
      </c>
      <c r="Y52" s="3">
        <v>11738</v>
      </c>
      <c r="Z52" s="3">
        <v>12178</v>
      </c>
      <c r="AA52" s="3">
        <v>12039</v>
      </c>
      <c r="AB52" s="3">
        <v>12100</v>
      </c>
      <c r="AC52" s="3">
        <v>7738</v>
      </c>
      <c r="AD52" s="3">
        <v>5659</v>
      </c>
    </row>
    <row r="53" spans="1:30" x14ac:dyDescent="0.2">
      <c r="A53" t="s">
        <v>53</v>
      </c>
      <c r="B53">
        <v>622</v>
      </c>
      <c r="C53" s="9">
        <v>23424</v>
      </c>
      <c r="D53" s="9">
        <v>25720</v>
      </c>
      <c r="E53" s="9">
        <v>25107</v>
      </c>
      <c r="F53" s="9">
        <v>24727</v>
      </c>
      <c r="G53" s="9">
        <v>19259</v>
      </c>
      <c r="H53" s="9">
        <v>3209</v>
      </c>
      <c r="I53" s="9">
        <v>2041</v>
      </c>
      <c r="J53" s="3">
        <v>10536</v>
      </c>
      <c r="K53" s="3">
        <v>11614</v>
      </c>
      <c r="L53" s="3">
        <v>11414</v>
      </c>
      <c r="M53" s="3">
        <v>11462</v>
      </c>
      <c r="N53" s="3">
        <v>10318</v>
      </c>
      <c r="O53" s="3">
        <v>3737</v>
      </c>
      <c r="P53" s="3">
        <v>3479</v>
      </c>
      <c r="Q53" s="9">
        <v>4277</v>
      </c>
      <c r="R53" s="9">
        <v>3753</v>
      </c>
      <c r="S53" s="9">
        <v>4372</v>
      </c>
      <c r="T53" s="9">
        <v>2721</v>
      </c>
      <c r="U53" s="9">
        <v>2467</v>
      </c>
      <c r="V53" s="9">
        <v>968</v>
      </c>
      <c r="W53" s="9">
        <v>727</v>
      </c>
      <c r="X53" s="3">
        <v>25945</v>
      </c>
      <c r="Y53" s="3">
        <v>26469</v>
      </c>
      <c r="Z53" s="3">
        <v>26308</v>
      </c>
      <c r="AA53" s="3">
        <v>26068</v>
      </c>
      <c r="AB53" s="3">
        <v>18762</v>
      </c>
      <c r="AC53" s="3">
        <v>5287</v>
      </c>
      <c r="AD53" s="3">
        <v>1720</v>
      </c>
    </row>
    <row r="54" spans="1:30" x14ac:dyDescent="0.2">
      <c r="A54" t="s">
        <v>54</v>
      </c>
      <c r="B54">
        <v>802</v>
      </c>
      <c r="C54" s="9">
        <v>15238</v>
      </c>
      <c r="D54" s="9">
        <v>16896</v>
      </c>
      <c r="E54" s="9">
        <v>17589</v>
      </c>
      <c r="F54" s="9">
        <v>17051</v>
      </c>
      <c r="G54" s="9">
        <v>15119</v>
      </c>
      <c r="H54" s="9">
        <v>7754</v>
      </c>
      <c r="I54" s="9">
        <v>4935</v>
      </c>
      <c r="J54" s="3">
        <v>13782</v>
      </c>
      <c r="K54" s="3">
        <v>14534</v>
      </c>
      <c r="L54" s="3">
        <v>15053</v>
      </c>
      <c r="M54" s="3">
        <v>15034</v>
      </c>
      <c r="N54" s="3">
        <v>13995</v>
      </c>
      <c r="O54" s="3">
        <v>7456</v>
      </c>
      <c r="P54" s="3">
        <v>5012</v>
      </c>
      <c r="Q54" s="9">
        <v>13782</v>
      </c>
      <c r="R54" s="9">
        <v>14534</v>
      </c>
      <c r="S54" s="9">
        <v>15053</v>
      </c>
      <c r="T54" s="9">
        <v>15034</v>
      </c>
      <c r="U54" s="9">
        <v>13995</v>
      </c>
      <c r="V54" s="9">
        <v>7456</v>
      </c>
      <c r="W54" s="9">
        <v>5012</v>
      </c>
      <c r="X54" s="3">
        <v>15724</v>
      </c>
      <c r="Y54" s="3">
        <v>16780</v>
      </c>
      <c r="Z54" s="3">
        <v>16448</v>
      </c>
      <c r="AA54" s="3">
        <v>16703</v>
      </c>
      <c r="AB54" s="3">
        <v>15826</v>
      </c>
      <c r="AC54" s="3">
        <v>7670</v>
      </c>
      <c r="AD54" s="3">
        <v>5015</v>
      </c>
    </row>
    <row r="55" spans="1:30" x14ac:dyDescent="0.2">
      <c r="A55" t="s">
        <v>55</v>
      </c>
      <c r="B55">
        <v>405</v>
      </c>
      <c r="C55" s="9">
        <v>3905</v>
      </c>
      <c r="D55" s="9">
        <v>4121</v>
      </c>
      <c r="E55" s="9">
        <v>4402</v>
      </c>
      <c r="F55" s="9">
        <v>4589</v>
      </c>
      <c r="G55" s="9">
        <v>4268</v>
      </c>
      <c r="H55" s="9">
        <v>2564</v>
      </c>
      <c r="I55" s="9">
        <v>1789</v>
      </c>
      <c r="J55" s="3">
        <v>3706</v>
      </c>
      <c r="K55" s="3">
        <v>3963</v>
      </c>
      <c r="L55" s="3">
        <v>4116</v>
      </c>
      <c r="M55" s="3">
        <v>4151</v>
      </c>
      <c r="N55" s="3">
        <v>3615</v>
      </c>
      <c r="O55" s="3">
        <v>2074</v>
      </c>
      <c r="P55" s="3">
        <v>1477</v>
      </c>
      <c r="Q55" s="9">
        <v>2715</v>
      </c>
      <c r="R55" s="9">
        <v>2842</v>
      </c>
      <c r="S55" s="9">
        <v>2808</v>
      </c>
      <c r="T55" s="9">
        <v>2392</v>
      </c>
      <c r="U55" s="9">
        <v>2336</v>
      </c>
      <c r="V55" s="9">
        <v>1059</v>
      </c>
      <c r="W55" s="9">
        <v>744</v>
      </c>
      <c r="X55" s="3">
        <v>4052</v>
      </c>
      <c r="Y55" s="3">
        <v>4608</v>
      </c>
      <c r="Z55" s="3">
        <v>4755</v>
      </c>
      <c r="AA55" s="3">
        <v>4311</v>
      </c>
      <c r="AB55" s="3">
        <v>4132</v>
      </c>
      <c r="AC55" s="3">
        <v>2596</v>
      </c>
      <c r="AD55" s="3">
        <v>2517</v>
      </c>
    </row>
    <row r="56" spans="1:30" x14ac:dyDescent="0.2">
      <c r="A56" t="s">
        <v>56</v>
      </c>
      <c r="B56">
        <v>1016</v>
      </c>
      <c r="C56" s="9">
        <v>21947</v>
      </c>
      <c r="D56" s="9">
        <v>22710</v>
      </c>
      <c r="E56" s="9">
        <v>23078</v>
      </c>
      <c r="F56" s="9">
        <v>22393</v>
      </c>
      <c r="G56" s="9">
        <v>22139</v>
      </c>
      <c r="H56" s="9">
        <v>11850</v>
      </c>
      <c r="I56" s="9">
        <v>7094</v>
      </c>
      <c r="J56" s="3">
        <v>19336</v>
      </c>
      <c r="K56" s="3">
        <v>20369</v>
      </c>
      <c r="L56" s="3">
        <v>20262</v>
      </c>
      <c r="M56" s="3">
        <v>19962</v>
      </c>
      <c r="N56" s="3">
        <v>19619</v>
      </c>
      <c r="O56" s="3">
        <v>11181</v>
      </c>
      <c r="P56" s="3">
        <v>8145</v>
      </c>
      <c r="Q56" s="9">
        <v>13820</v>
      </c>
      <c r="R56" s="9">
        <v>14629</v>
      </c>
      <c r="S56" s="9">
        <v>14440</v>
      </c>
      <c r="T56" s="9">
        <v>13246</v>
      </c>
      <c r="U56" s="9">
        <v>12714</v>
      </c>
      <c r="V56" s="9">
        <v>7482</v>
      </c>
      <c r="W56" s="9">
        <v>5786</v>
      </c>
      <c r="X56" s="3">
        <v>23570</v>
      </c>
      <c r="Y56" s="3">
        <v>24675</v>
      </c>
      <c r="Z56" s="3">
        <v>24372</v>
      </c>
      <c r="AA56" s="3">
        <v>24475</v>
      </c>
      <c r="AB56" s="3">
        <v>24423</v>
      </c>
      <c r="AC56" s="3">
        <v>12418</v>
      </c>
      <c r="AD56" s="3">
        <v>8424</v>
      </c>
    </row>
    <row r="57" spans="1:30" x14ac:dyDescent="0.2">
      <c r="A57" t="s">
        <v>57</v>
      </c>
      <c r="B57">
        <v>908</v>
      </c>
      <c r="C57" s="9">
        <v>4947</v>
      </c>
      <c r="D57" s="9">
        <v>5081</v>
      </c>
      <c r="E57" s="9">
        <v>5130</v>
      </c>
      <c r="F57" s="9">
        <v>5106</v>
      </c>
      <c r="G57" s="9">
        <v>4873</v>
      </c>
      <c r="H57" s="9">
        <v>3047</v>
      </c>
      <c r="I57" s="9">
        <v>1571</v>
      </c>
      <c r="J57" s="3">
        <v>4666</v>
      </c>
      <c r="K57" s="3">
        <v>5092</v>
      </c>
      <c r="L57" s="3">
        <v>5004</v>
      </c>
      <c r="M57" s="3">
        <v>5064</v>
      </c>
      <c r="N57" s="3">
        <v>4796</v>
      </c>
      <c r="O57" s="3">
        <v>2270</v>
      </c>
      <c r="P57" s="3">
        <v>1601</v>
      </c>
      <c r="Q57" s="9">
        <v>2772</v>
      </c>
      <c r="R57" s="9">
        <v>2962</v>
      </c>
      <c r="S57" s="9">
        <v>2831</v>
      </c>
      <c r="T57" s="9">
        <v>2561</v>
      </c>
      <c r="U57" s="9">
        <v>2254</v>
      </c>
      <c r="V57" s="9">
        <v>1224</v>
      </c>
      <c r="W57" s="9">
        <v>920</v>
      </c>
      <c r="X57" s="3">
        <v>5289</v>
      </c>
      <c r="Y57" s="3">
        <v>5465</v>
      </c>
      <c r="Z57" s="3">
        <v>5556</v>
      </c>
      <c r="AA57" s="3">
        <v>5457</v>
      </c>
      <c r="AB57" s="3">
        <v>4943</v>
      </c>
      <c r="AC57" s="3">
        <v>2506</v>
      </c>
      <c r="AD57" s="3">
        <v>1669</v>
      </c>
    </row>
    <row r="58" spans="1:30" x14ac:dyDescent="0.2">
      <c r="A58" t="s">
        <v>58</v>
      </c>
      <c r="B58">
        <v>611</v>
      </c>
      <c r="C58" s="9">
        <v>20541</v>
      </c>
      <c r="D58" s="9">
        <v>21509</v>
      </c>
      <c r="E58" s="9">
        <v>21576</v>
      </c>
      <c r="F58" s="9">
        <v>23629</v>
      </c>
      <c r="G58" s="9">
        <v>21745</v>
      </c>
      <c r="H58" s="9">
        <v>11725</v>
      </c>
      <c r="I58" s="9">
        <v>7834</v>
      </c>
      <c r="J58" s="3">
        <v>18812</v>
      </c>
      <c r="K58" s="3">
        <v>20382</v>
      </c>
      <c r="L58" s="3">
        <v>20654</v>
      </c>
      <c r="M58" s="3">
        <v>20718</v>
      </c>
      <c r="N58" s="3">
        <v>20427</v>
      </c>
      <c r="O58" s="3">
        <v>10786</v>
      </c>
      <c r="P58" s="3">
        <v>7868</v>
      </c>
      <c r="Q58" s="9">
        <v>14613</v>
      </c>
      <c r="R58" s="9">
        <v>14793</v>
      </c>
      <c r="S58" s="9">
        <v>14869</v>
      </c>
      <c r="T58" s="9">
        <v>13482</v>
      </c>
      <c r="U58" s="9">
        <v>13449</v>
      </c>
      <c r="V58" s="9">
        <v>7722</v>
      </c>
      <c r="W58" s="9">
        <v>5675</v>
      </c>
      <c r="X58" s="3">
        <v>21441</v>
      </c>
      <c r="Y58" s="3">
        <v>22615</v>
      </c>
      <c r="Z58" s="3">
        <v>22706</v>
      </c>
      <c r="AA58" s="3">
        <v>22943</v>
      </c>
      <c r="AB58" s="3">
        <v>22850</v>
      </c>
      <c r="AC58" s="3">
        <v>12004</v>
      </c>
      <c r="AD58" s="3">
        <v>8162</v>
      </c>
    </row>
    <row r="59" spans="1:30" x14ac:dyDescent="0.2">
      <c r="A59" t="s">
        <v>59</v>
      </c>
      <c r="B59">
        <v>127</v>
      </c>
      <c r="C59" s="9">
        <v>5087</v>
      </c>
      <c r="D59" s="9">
        <v>5142</v>
      </c>
      <c r="E59" s="9">
        <v>5022</v>
      </c>
      <c r="F59" s="9">
        <v>5164</v>
      </c>
      <c r="G59" s="9">
        <v>5379</v>
      </c>
      <c r="H59" s="9">
        <v>3566</v>
      </c>
      <c r="I59" s="9">
        <v>2315</v>
      </c>
      <c r="J59" s="3">
        <v>4866</v>
      </c>
      <c r="K59" s="3">
        <v>5373</v>
      </c>
      <c r="L59" s="3">
        <v>5278</v>
      </c>
      <c r="M59" s="3">
        <v>5291</v>
      </c>
      <c r="N59" s="3">
        <v>5243</v>
      </c>
      <c r="O59" s="3">
        <v>3155</v>
      </c>
      <c r="P59" s="3">
        <v>2689</v>
      </c>
      <c r="Q59" s="9">
        <v>3736</v>
      </c>
      <c r="R59" s="9">
        <v>3803</v>
      </c>
      <c r="S59" s="9">
        <v>3800</v>
      </c>
      <c r="T59" s="9">
        <v>3584</v>
      </c>
      <c r="U59" s="9">
        <v>3558</v>
      </c>
      <c r="V59" s="9">
        <v>2519</v>
      </c>
      <c r="W59" s="9">
        <v>1985</v>
      </c>
      <c r="X59" s="3">
        <v>5550</v>
      </c>
      <c r="Y59" s="3">
        <v>5501</v>
      </c>
      <c r="Z59" s="3">
        <v>5515</v>
      </c>
      <c r="AA59" s="3">
        <v>5629</v>
      </c>
      <c r="AB59" s="3">
        <v>5870</v>
      </c>
      <c r="AC59" s="3">
        <v>3808</v>
      </c>
      <c r="AD59" s="3">
        <v>2798</v>
      </c>
    </row>
    <row r="60" spans="1:30" x14ac:dyDescent="0.2">
      <c r="A60" t="s">
        <v>60</v>
      </c>
      <c r="B60">
        <v>909</v>
      </c>
      <c r="C60" s="9">
        <v>4060</v>
      </c>
      <c r="D60" s="9">
        <v>4192</v>
      </c>
      <c r="E60" s="9">
        <v>4521</v>
      </c>
      <c r="F60" s="9">
        <v>4614</v>
      </c>
      <c r="G60" s="9">
        <v>4275</v>
      </c>
      <c r="H60" s="9">
        <v>2019</v>
      </c>
      <c r="I60" s="9">
        <v>1986</v>
      </c>
      <c r="J60" s="3">
        <v>4009</v>
      </c>
      <c r="K60" s="3">
        <v>4719</v>
      </c>
      <c r="L60" s="3">
        <v>4085</v>
      </c>
      <c r="M60" s="3">
        <v>4317</v>
      </c>
      <c r="N60" s="3">
        <v>3947</v>
      </c>
      <c r="O60" s="3">
        <v>2565</v>
      </c>
      <c r="P60" s="3">
        <v>1362</v>
      </c>
      <c r="Q60" s="9">
        <v>2510</v>
      </c>
      <c r="R60" s="9">
        <v>2581</v>
      </c>
      <c r="S60" s="9">
        <v>2622</v>
      </c>
      <c r="T60" s="9">
        <v>2325</v>
      </c>
      <c r="U60" s="9">
        <v>2046</v>
      </c>
      <c r="V60" s="9">
        <v>1020</v>
      </c>
      <c r="W60" s="9">
        <v>712</v>
      </c>
      <c r="X60" s="3">
        <v>4553</v>
      </c>
      <c r="Y60" s="3">
        <v>4787</v>
      </c>
      <c r="Z60" s="3">
        <v>4891</v>
      </c>
      <c r="AA60" s="3">
        <v>4715</v>
      </c>
      <c r="AB60" s="3">
        <v>4183</v>
      </c>
      <c r="AC60" s="3">
        <v>2771</v>
      </c>
      <c r="AD60" s="3">
        <v>1987</v>
      </c>
    </row>
    <row r="61" spans="1:30" x14ac:dyDescent="0.2">
      <c r="A61" t="s">
        <v>61</v>
      </c>
      <c r="B61">
        <v>106</v>
      </c>
      <c r="C61" s="9">
        <v>23032</v>
      </c>
      <c r="D61" s="9">
        <v>24324</v>
      </c>
      <c r="E61" s="9">
        <v>24739</v>
      </c>
      <c r="F61" s="9">
        <v>24636</v>
      </c>
      <c r="G61" s="9">
        <v>25066</v>
      </c>
      <c r="H61" s="9">
        <v>19750</v>
      </c>
      <c r="I61" s="9">
        <v>13238</v>
      </c>
      <c r="J61" s="3">
        <v>21361</v>
      </c>
      <c r="K61" s="3">
        <v>23356</v>
      </c>
      <c r="L61" s="3">
        <v>23233</v>
      </c>
      <c r="M61" s="3">
        <v>23399</v>
      </c>
      <c r="N61" s="3">
        <v>23852</v>
      </c>
      <c r="O61" s="3">
        <v>18156</v>
      </c>
      <c r="P61" s="3">
        <v>13602</v>
      </c>
      <c r="Q61" s="9">
        <v>15607</v>
      </c>
      <c r="R61" s="9">
        <v>16924</v>
      </c>
      <c r="S61" s="9">
        <v>17223</v>
      </c>
      <c r="T61" s="9">
        <v>16196</v>
      </c>
      <c r="U61" s="9">
        <v>16064</v>
      </c>
      <c r="V61" s="9">
        <v>12676</v>
      </c>
      <c r="W61" s="9">
        <v>9028</v>
      </c>
      <c r="X61" s="3">
        <v>23840</v>
      </c>
      <c r="Y61" s="3">
        <v>24952</v>
      </c>
      <c r="Z61" s="3">
        <v>24828</v>
      </c>
      <c r="AA61" s="3">
        <v>25263</v>
      </c>
      <c r="AB61" s="3">
        <v>26656</v>
      </c>
      <c r="AC61" s="3">
        <v>20230</v>
      </c>
      <c r="AD61" s="3">
        <v>14289</v>
      </c>
    </row>
    <row r="62" spans="1:30" x14ac:dyDescent="0.2">
      <c r="A62" t="s">
        <v>62</v>
      </c>
      <c r="B62">
        <v>1019</v>
      </c>
      <c r="C62" s="9">
        <v>7693</v>
      </c>
      <c r="D62" s="9">
        <v>8130</v>
      </c>
      <c r="E62" s="9">
        <v>8457</v>
      </c>
      <c r="F62" s="9">
        <v>7743</v>
      </c>
      <c r="G62" s="9">
        <v>7557</v>
      </c>
      <c r="H62" s="9">
        <v>4049</v>
      </c>
      <c r="I62" s="9">
        <v>2477</v>
      </c>
      <c r="J62" s="3">
        <v>7674</v>
      </c>
      <c r="K62" s="3">
        <v>8000</v>
      </c>
      <c r="L62" s="3">
        <v>7981</v>
      </c>
      <c r="M62" s="3">
        <v>7943</v>
      </c>
      <c r="N62" s="3">
        <v>7398</v>
      </c>
      <c r="O62" s="3">
        <v>3915</v>
      </c>
      <c r="P62" s="3">
        <v>2795</v>
      </c>
      <c r="Q62" s="9">
        <v>5510</v>
      </c>
      <c r="R62" s="9">
        <v>5587</v>
      </c>
      <c r="S62" s="9">
        <v>5544</v>
      </c>
      <c r="T62" s="9">
        <v>5104</v>
      </c>
      <c r="U62" s="9">
        <v>4916</v>
      </c>
      <c r="V62" s="9">
        <v>2779</v>
      </c>
      <c r="W62" s="9">
        <v>2082</v>
      </c>
      <c r="X62" s="3">
        <v>8638</v>
      </c>
      <c r="Y62" s="3">
        <v>9210</v>
      </c>
      <c r="Z62" s="3">
        <v>9216</v>
      </c>
      <c r="AA62" s="3">
        <v>8935</v>
      </c>
      <c r="AB62" s="3">
        <v>8552</v>
      </c>
      <c r="AC62" s="3">
        <v>4498</v>
      </c>
      <c r="AD62" s="3">
        <v>3039</v>
      </c>
    </row>
    <row r="63" spans="1:30" x14ac:dyDescent="0.2">
      <c r="A63" t="s">
        <v>63</v>
      </c>
      <c r="B63">
        <v>1005</v>
      </c>
      <c r="C63" s="9">
        <v>12117</v>
      </c>
      <c r="D63" s="9">
        <v>13176</v>
      </c>
      <c r="E63" s="9">
        <v>13237</v>
      </c>
      <c r="F63" s="9">
        <v>13417</v>
      </c>
      <c r="G63" s="9">
        <v>11735</v>
      </c>
      <c r="H63" s="9">
        <v>6838</v>
      </c>
      <c r="I63" s="9">
        <v>3287</v>
      </c>
      <c r="J63" s="3">
        <v>11822</v>
      </c>
      <c r="K63" s="3">
        <v>12708</v>
      </c>
      <c r="L63" s="3">
        <v>13010</v>
      </c>
      <c r="M63" s="3">
        <v>12755</v>
      </c>
      <c r="N63" s="3">
        <v>11756</v>
      </c>
      <c r="O63" s="3">
        <v>5139</v>
      </c>
      <c r="P63" s="3">
        <v>3548</v>
      </c>
      <c r="Q63" s="9">
        <v>8194</v>
      </c>
      <c r="R63" s="9">
        <v>9353</v>
      </c>
      <c r="S63" s="9">
        <v>9084</v>
      </c>
      <c r="T63" s="9">
        <v>7993</v>
      </c>
      <c r="U63" s="9">
        <v>7145</v>
      </c>
      <c r="V63" s="9">
        <v>2928</v>
      </c>
      <c r="W63" s="9">
        <v>1996</v>
      </c>
      <c r="X63" s="3">
        <v>12680</v>
      </c>
      <c r="Y63" s="3">
        <v>13933</v>
      </c>
      <c r="Z63" s="3">
        <v>14193</v>
      </c>
      <c r="AA63" s="3">
        <v>13462</v>
      </c>
      <c r="AB63" s="3">
        <v>12302</v>
      </c>
      <c r="AC63" s="3">
        <v>5853</v>
      </c>
      <c r="AD63" s="3">
        <v>3579</v>
      </c>
    </row>
    <row r="64" spans="1:30" x14ac:dyDescent="0.2">
      <c r="A64" t="s">
        <v>64</v>
      </c>
      <c r="B64">
        <v>302</v>
      </c>
      <c r="C64" s="9">
        <v>11075</v>
      </c>
      <c r="D64" s="9">
        <v>11823</v>
      </c>
      <c r="E64" s="9">
        <v>11987</v>
      </c>
      <c r="F64" s="9">
        <v>11852</v>
      </c>
      <c r="G64" s="9">
        <v>11969</v>
      </c>
      <c r="H64" s="9">
        <v>9659</v>
      </c>
      <c r="I64" s="9">
        <v>6936</v>
      </c>
      <c r="J64" s="3">
        <v>10684</v>
      </c>
      <c r="K64" s="3">
        <v>11609</v>
      </c>
      <c r="L64" s="3">
        <v>11635</v>
      </c>
      <c r="M64" s="3">
        <v>11689</v>
      </c>
      <c r="N64" s="3">
        <v>11203</v>
      </c>
      <c r="O64" s="3">
        <v>7521</v>
      </c>
      <c r="P64" s="3">
        <v>5353</v>
      </c>
      <c r="Q64" s="9">
        <v>7809</v>
      </c>
      <c r="R64" s="9">
        <v>8546</v>
      </c>
      <c r="S64" s="9">
        <v>8443</v>
      </c>
      <c r="T64" s="9">
        <v>7901</v>
      </c>
      <c r="U64" s="9">
        <v>7410</v>
      </c>
      <c r="V64" s="9">
        <v>5052</v>
      </c>
      <c r="W64" s="9">
        <v>3788</v>
      </c>
      <c r="X64" s="3">
        <v>12806</v>
      </c>
      <c r="Y64" s="3">
        <v>13624</v>
      </c>
      <c r="Z64" s="3">
        <v>13571</v>
      </c>
      <c r="AA64" s="3">
        <v>13435</v>
      </c>
      <c r="AB64" s="3">
        <v>14884</v>
      </c>
      <c r="AC64" s="3">
        <v>10796</v>
      </c>
      <c r="AD64" s="3">
        <v>7018</v>
      </c>
    </row>
    <row r="65" spans="1:30" x14ac:dyDescent="0.2">
      <c r="A65" t="s">
        <v>65</v>
      </c>
      <c r="B65">
        <v>410</v>
      </c>
      <c r="C65" s="9">
        <v>20807</v>
      </c>
      <c r="D65" s="9">
        <v>21715</v>
      </c>
      <c r="E65" s="9">
        <v>22023</v>
      </c>
      <c r="F65" s="9">
        <v>22409</v>
      </c>
      <c r="G65" s="9">
        <v>21580</v>
      </c>
      <c r="H65" s="9">
        <v>12438</v>
      </c>
      <c r="I65" s="9">
        <v>8593</v>
      </c>
      <c r="J65" s="3">
        <v>19860</v>
      </c>
      <c r="K65" s="3">
        <v>20532</v>
      </c>
      <c r="L65" s="3">
        <v>20904</v>
      </c>
      <c r="M65" s="3">
        <v>20621</v>
      </c>
      <c r="N65" s="3">
        <v>19459</v>
      </c>
      <c r="O65" s="3">
        <v>10744</v>
      </c>
      <c r="P65" s="3">
        <v>7777</v>
      </c>
      <c r="Q65" s="9">
        <v>13828</v>
      </c>
      <c r="R65" s="9">
        <v>14589</v>
      </c>
      <c r="S65" s="9">
        <v>14627</v>
      </c>
      <c r="T65" s="9">
        <v>13050</v>
      </c>
      <c r="U65" s="9">
        <v>12164</v>
      </c>
      <c r="V65" s="9">
        <v>6746</v>
      </c>
      <c r="W65" s="9">
        <v>5313</v>
      </c>
      <c r="X65" s="3">
        <v>20995</v>
      </c>
      <c r="Y65" s="3">
        <v>22224</v>
      </c>
      <c r="Z65" s="3">
        <v>22895</v>
      </c>
      <c r="AA65" s="3">
        <v>22704</v>
      </c>
      <c r="AB65" s="3">
        <v>21575</v>
      </c>
      <c r="AC65" s="3">
        <v>12446</v>
      </c>
      <c r="AD65" s="3">
        <v>8741</v>
      </c>
    </row>
    <row r="66" spans="1:30" x14ac:dyDescent="0.2">
      <c r="A66" t="s">
        <v>66</v>
      </c>
      <c r="B66">
        <v>905</v>
      </c>
      <c r="C66" s="9">
        <v>2493</v>
      </c>
      <c r="D66" s="9">
        <v>2639</v>
      </c>
      <c r="E66" s="9">
        <v>2605</v>
      </c>
      <c r="F66" s="9">
        <v>2676</v>
      </c>
      <c r="G66" s="9">
        <v>2611</v>
      </c>
      <c r="H66" s="9">
        <v>1071</v>
      </c>
      <c r="I66" s="9">
        <v>668</v>
      </c>
      <c r="J66" s="3">
        <v>2498</v>
      </c>
      <c r="K66" s="3">
        <v>2677</v>
      </c>
      <c r="L66" s="3">
        <v>2703</v>
      </c>
      <c r="M66" s="3">
        <v>2599</v>
      </c>
      <c r="N66" s="3">
        <v>2260</v>
      </c>
      <c r="O66" s="3">
        <v>1016</v>
      </c>
      <c r="P66" s="3">
        <v>625</v>
      </c>
      <c r="Q66" s="9">
        <v>1275</v>
      </c>
      <c r="R66" s="9">
        <v>1335</v>
      </c>
      <c r="S66" s="9">
        <v>1302</v>
      </c>
      <c r="T66" s="9">
        <v>1038</v>
      </c>
      <c r="U66" s="9">
        <v>920</v>
      </c>
      <c r="V66" s="9">
        <v>389</v>
      </c>
      <c r="W66" s="9">
        <v>295</v>
      </c>
      <c r="X66" s="3">
        <v>2878</v>
      </c>
      <c r="Y66" s="3">
        <v>2944</v>
      </c>
      <c r="Z66" s="3">
        <v>3081</v>
      </c>
      <c r="AA66" s="3">
        <v>3004</v>
      </c>
      <c r="AB66" s="3">
        <v>2559</v>
      </c>
      <c r="AC66" s="3">
        <v>1146</v>
      </c>
      <c r="AD66" s="3">
        <v>735</v>
      </c>
    </row>
    <row r="67" spans="1:30" x14ac:dyDescent="0.2">
      <c r="A67" t="s">
        <v>67</v>
      </c>
      <c r="B67">
        <v>551</v>
      </c>
      <c r="C67" s="9">
        <v>2273</v>
      </c>
      <c r="D67" s="9">
        <v>2348</v>
      </c>
      <c r="E67" s="9">
        <v>2378</v>
      </c>
      <c r="F67" s="9">
        <v>2438</v>
      </c>
      <c r="G67" s="9">
        <v>2432</v>
      </c>
      <c r="H67" s="9">
        <v>1830</v>
      </c>
      <c r="I67" s="9">
        <v>1187</v>
      </c>
      <c r="J67" s="3">
        <v>2095</v>
      </c>
      <c r="K67" s="3">
        <v>2378</v>
      </c>
      <c r="L67" s="3">
        <v>2397</v>
      </c>
      <c r="M67" s="3">
        <v>2471</v>
      </c>
      <c r="N67" s="3">
        <v>2563</v>
      </c>
      <c r="O67" s="3">
        <v>1857</v>
      </c>
      <c r="P67" s="3">
        <v>1532</v>
      </c>
      <c r="Q67" s="9">
        <v>1457</v>
      </c>
      <c r="R67" s="9">
        <v>1557</v>
      </c>
      <c r="S67" s="9">
        <v>1445</v>
      </c>
      <c r="T67" s="9">
        <v>1316</v>
      </c>
      <c r="U67" s="9">
        <v>1310</v>
      </c>
      <c r="V67" s="9">
        <v>1202</v>
      </c>
      <c r="W67" s="9">
        <v>905</v>
      </c>
      <c r="X67" s="3">
        <v>2388</v>
      </c>
      <c r="Y67" s="3">
        <v>2471</v>
      </c>
      <c r="Z67" s="3">
        <v>2424</v>
      </c>
      <c r="AA67" s="3">
        <v>2504</v>
      </c>
      <c r="AB67" s="3">
        <v>2724</v>
      </c>
      <c r="AC67" s="3">
        <v>2096</v>
      </c>
      <c r="AD67" s="3">
        <v>1490</v>
      </c>
    </row>
    <row r="68" spans="1:30" x14ac:dyDescent="0.2">
      <c r="A68" t="s">
        <v>68</v>
      </c>
      <c r="B68">
        <v>507</v>
      </c>
      <c r="C68" s="9">
        <v>10542</v>
      </c>
      <c r="D68" s="9">
        <v>11217</v>
      </c>
      <c r="E68" s="9">
        <v>11490</v>
      </c>
      <c r="F68" s="9">
        <v>11454</v>
      </c>
      <c r="G68" s="9">
        <v>11569</v>
      </c>
      <c r="H68" s="9">
        <v>7979</v>
      </c>
      <c r="I68" s="9">
        <v>5557</v>
      </c>
      <c r="J68" s="3">
        <v>10743</v>
      </c>
      <c r="K68" s="3">
        <v>11237</v>
      </c>
      <c r="L68" s="3">
        <v>11329</v>
      </c>
      <c r="M68" s="3">
        <v>11482</v>
      </c>
      <c r="N68" s="3">
        <v>11740</v>
      </c>
      <c r="O68" s="3">
        <v>7668</v>
      </c>
      <c r="P68" s="3">
        <v>6131</v>
      </c>
      <c r="Q68" s="9">
        <v>8550</v>
      </c>
      <c r="R68" s="9">
        <v>9031</v>
      </c>
      <c r="S68" s="9">
        <v>9005</v>
      </c>
      <c r="T68" s="9">
        <v>8496</v>
      </c>
      <c r="U68" s="9">
        <v>8315</v>
      </c>
      <c r="V68" s="9">
        <v>5749</v>
      </c>
      <c r="W68" s="9">
        <v>4600</v>
      </c>
      <c r="X68" s="3">
        <v>11279</v>
      </c>
      <c r="Y68" s="3">
        <v>11365</v>
      </c>
      <c r="Z68" s="3">
        <v>11813</v>
      </c>
      <c r="AA68" s="3">
        <v>11789</v>
      </c>
      <c r="AB68" s="3">
        <v>12161</v>
      </c>
      <c r="AC68" s="3">
        <v>8241</v>
      </c>
      <c r="AD68" s="3">
        <v>6168</v>
      </c>
    </row>
    <row r="69" spans="1:30" x14ac:dyDescent="0.2">
      <c r="A69" t="s">
        <v>69</v>
      </c>
      <c r="B69">
        <v>304</v>
      </c>
      <c r="C69" s="9">
        <v>21063</v>
      </c>
      <c r="D69" s="9">
        <v>22318</v>
      </c>
      <c r="E69" s="9">
        <v>22410</v>
      </c>
      <c r="F69" s="9">
        <v>22551</v>
      </c>
      <c r="G69" s="9">
        <v>22322</v>
      </c>
      <c r="H69" s="9">
        <v>15145</v>
      </c>
      <c r="I69" s="9">
        <v>11731</v>
      </c>
      <c r="J69" s="3">
        <v>19166</v>
      </c>
      <c r="K69" s="3">
        <v>20372</v>
      </c>
      <c r="L69" s="3">
        <v>20551</v>
      </c>
      <c r="M69" s="3">
        <v>20693</v>
      </c>
      <c r="N69" s="3">
        <v>19925</v>
      </c>
      <c r="O69" s="3">
        <v>13293</v>
      </c>
      <c r="P69" s="3">
        <v>11282</v>
      </c>
      <c r="Q69" s="9">
        <v>13366</v>
      </c>
      <c r="R69" s="9">
        <v>14075</v>
      </c>
      <c r="S69" s="9">
        <v>14283</v>
      </c>
      <c r="T69" s="9">
        <v>13166</v>
      </c>
      <c r="U69" s="9">
        <v>12844</v>
      </c>
      <c r="V69" s="9">
        <v>9190</v>
      </c>
      <c r="W69" s="9">
        <v>8016</v>
      </c>
      <c r="X69" s="3">
        <v>21526</v>
      </c>
      <c r="Y69" s="3">
        <v>23548</v>
      </c>
      <c r="Z69" s="3">
        <v>22881</v>
      </c>
      <c r="AA69" s="3">
        <v>22999</v>
      </c>
      <c r="AB69" s="3">
        <v>24239</v>
      </c>
      <c r="AC69" s="3">
        <v>15909</v>
      </c>
      <c r="AD69" s="3">
        <v>12809</v>
      </c>
    </row>
    <row r="70" spans="1:30" x14ac:dyDescent="0.2">
      <c r="A70" t="s">
        <v>70</v>
      </c>
      <c r="B70">
        <v>528</v>
      </c>
      <c r="C70" s="9">
        <v>4358</v>
      </c>
      <c r="D70" s="9">
        <v>4494</v>
      </c>
      <c r="E70" s="9">
        <v>4522</v>
      </c>
      <c r="F70" s="9">
        <v>4430</v>
      </c>
      <c r="G70" s="9">
        <v>4572</v>
      </c>
      <c r="H70" s="9">
        <v>3079</v>
      </c>
      <c r="I70" s="9">
        <v>2120</v>
      </c>
      <c r="J70" s="3">
        <v>3911</v>
      </c>
      <c r="K70" s="3">
        <v>4243</v>
      </c>
      <c r="L70" s="3">
        <v>4198</v>
      </c>
      <c r="M70" s="3">
        <v>4283</v>
      </c>
      <c r="N70" s="3">
        <v>4380</v>
      </c>
      <c r="O70" s="3">
        <v>2939</v>
      </c>
      <c r="P70" s="3">
        <v>2153</v>
      </c>
      <c r="Q70" s="9">
        <v>2811</v>
      </c>
      <c r="R70" s="9">
        <v>2892</v>
      </c>
      <c r="S70" s="9">
        <v>3087</v>
      </c>
      <c r="T70" s="9">
        <v>2826</v>
      </c>
      <c r="U70" s="9">
        <v>2805</v>
      </c>
      <c r="V70" s="9">
        <v>2064</v>
      </c>
      <c r="W70" s="9">
        <v>1538</v>
      </c>
      <c r="X70" s="3">
        <v>4496</v>
      </c>
      <c r="Y70" s="3">
        <v>4558</v>
      </c>
      <c r="Z70" s="3">
        <v>4700</v>
      </c>
      <c r="AA70" s="3">
        <v>4645</v>
      </c>
      <c r="AB70" s="3">
        <v>4784</v>
      </c>
      <c r="AC70" s="3">
        <v>3263</v>
      </c>
      <c r="AD70" s="3">
        <v>2472</v>
      </c>
    </row>
    <row r="71" spans="1:30" x14ac:dyDescent="0.2">
      <c r="A71" t="s">
        <v>71</v>
      </c>
      <c r="B71">
        <v>416</v>
      </c>
      <c r="C71" s="9">
        <v>5904</v>
      </c>
      <c r="D71" s="9">
        <v>6214</v>
      </c>
      <c r="E71" s="9">
        <v>6121</v>
      </c>
      <c r="F71" s="9">
        <v>5998</v>
      </c>
      <c r="G71" s="9">
        <v>5989</v>
      </c>
      <c r="H71" s="9">
        <v>3258</v>
      </c>
      <c r="I71" s="9">
        <v>2062</v>
      </c>
      <c r="J71" s="3">
        <v>5096</v>
      </c>
      <c r="K71" s="3">
        <v>5453</v>
      </c>
      <c r="L71" s="3">
        <v>5525</v>
      </c>
      <c r="M71" s="3">
        <v>5545</v>
      </c>
      <c r="N71" s="3">
        <v>5368</v>
      </c>
      <c r="O71" s="3">
        <v>3084</v>
      </c>
      <c r="P71" s="3">
        <v>2318</v>
      </c>
      <c r="Q71" s="9">
        <v>3137</v>
      </c>
      <c r="R71" s="9">
        <v>3381</v>
      </c>
      <c r="S71" s="9">
        <v>3292</v>
      </c>
      <c r="T71" s="9">
        <v>2975</v>
      </c>
      <c r="U71" s="9">
        <v>3031</v>
      </c>
      <c r="V71" s="9">
        <v>1897</v>
      </c>
      <c r="W71" s="9">
        <v>1382</v>
      </c>
      <c r="X71" s="3">
        <v>6029</v>
      </c>
      <c r="Y71" s="3">
        <v>6286</v>
      </c>
      <c r="Z71" s="3">
        <v>5868</v>
      </c>
      <c r="AA71" s="3">
        <v>6352</v>
      </c>
      <c r="AB71" s="3">
        <v>6117</v>
      </c>
      <c r="AC71" s="3">
        <v>3145</v>
      </c>
      <c r="AD71" s="3">
        <v>2121</v>
      </c>
    </row>
    <row r="72" spans="1:30" x14ac:dyDescent="0.2">
      <c r="A72" t="s">
        <v>72</v>
      </c>
      <c r="B72">
        <v>115</v>
      </c>
      <c r="C72" s="9">
        <v>7445</v>
      </c>
      <c r="D72" s="9">
        <v>6792</v>
      </c>
      <c r="E72" s="9">
        <v>7706</v>
      </c>
      <c r="F72" s="9">
        <v>7830</v>
      </c>
      <c r="G72" s="9">
        <v>9313</v>
      </c>
      <c r="H72" s="9">
        <v>8784</v>
      </c>
      <c r="I72" s="9">
        <v>7001</v>
      </c>
      <c r="J72" s="3">
        <v>7893</v>
      </c>
      <c r="K72" s="3">
        <v>7380</v>
      </c>
      <c r="L72" s="3">
        <v>8395</v>
      </c>
      <c r="M72" s="3">
        <v>8569</v>
      </c>
      <c r="N72" s="3">
        <v>9403</v>
      </c>
      <c r="O72" s="3">
        <v>9092</v>
      </c>
      <c r="P72" s="3">
        <v>7932</v>
      </c>
      <c r="Q72" s="9">
        <v>6405</v>
      </c>
      <c r="R72" s="9">
        <v>5764</v>
      </c>
      <c r="S72" s="9">
        <v>6483</v>
      </c>
      <c r="T72" s="9">
        <v>6199</v>
      </c>
      <c r="U72" s="9">
        <v>5459</v>
      </c>
      <c r="V72" s="9">
        <v>5799</v>
      </c>
      <c r="W72" s="9">
        <v>5358</v>
      </c>
      <c r="X72" s="3">
        <v>7466</v>
      </c>
      <c r="Y72" s="3">
        <v>7033</v>
      </c>
      <c r="Z72" s="3">
        <v>7690</v>
      </c>
      <c r="AA72" s="3">
        <v>7381</v>
      </c>
      <c r="AB72" s="3">
        <v>9026</v>
      </c>
      <c r="AC72" s="3">
        <v>9403</v>
      </c>
      <c r="AD72" s="3">
        <v>7065</v>
      </c>
    </row>
    <row r="73" spans="1:30" x14ac:dyDescent="0.2">
      <c r="A73" t="s">
        <v>73</v>
      </c>
      <c r="B73">
        <v>751</v>
      </c>
      <c r="C73" s="9">
        <v>1554</v>
      </c>
      <c r="D73" s="9">
        <v>1444</v>
      </c>
      <c r="E73" s="9">
        <v>17675</v>
      </c>
      <c r="F73" s="9">
        <v>1335</v>
      </c>
      <c r="G73" s="9">
        <v>1557</v>
      </c>
      <c r="H73" s="9">
        <v>1221</v>
      </c>
      <c r="I73" s="9">
        <v>860</v>
      </c>
      <c r="J73" s="3">
        <v>1442</v>
      </c>
      <c r="K73" s="3">
        <v>1906</v>
      </c>
      <c r="L73" s="3">
        <v>18236</v>
      </c>
      <c r="M73" s="3">
        <v>1875</v>
      </c>
      <c r="N73" s="3">
        <v>19716</v>
      </c>
      <c r="O73" s="3">
        <v>1196</v>
      </c>
      <c r="P73" s="3">
        <v>1371</v>
      </c>
      <c r="Q73" s="9">
        <v>1249</v>
      </c>
      <c r="R73" s="9">
        <v>1214</v>
      </c>
      <c r="S73" s="9">
        <v>1173</v>
      </c>
      <c r="T73" s="9">
        <v>1167</v>
      </c>
      <c r="U73" s="9">
        <v>1065</v>
      </c>
      <c r="V73" s="9">
        <v>765</v>
      </c>
      <c r="W73" s="9">
        <v>641</v>
      </c>
      <c r="X73" s="3">
        <v>1567</v>
      </c>
      <c r="Y73" s="3">
        <v>1561</v>
      </c>
      <c r="Z73" s="3">
        <v>1503</v>
      </c>
      <c r="AA73" s="3">
        <v>1722</v>
      </c>
      <c r="AB73" s="3">
        <v>1661</v>
      </c>
      <c r="AC73" s="3">
        <v>2156</v>
      </c>
      <c r="AD73" s="3">
        <v>765</v>
      </c>
    </row>
    <row r="74" spans="1:30" x14ac:dyDescent="0.2">
      <c r="A74" t="s">
        <v>74</v>
      </c>
      <c r="B74">
        <v>104</v>
      </c>
      <c r="C74" s="9">
        <v>16246</v>
      </c>
      <c r="D74" s="9">
        <v>16742</v>
      </c>
      <c r="E74" s="9">
        <v>17296</v>
      </c>
      <c r="F74" s="9">
        <v>17464</v>
      </c>
      <c r="G74" s="9">
        <v>18096</v>
      </c>
      <c r="H74" s="9">
        <v>13361</v>
      </c>
      <c r="I74" s="9">
        <v>9973</v>
      </c>
      <c r="J74" s="3">
        <v>16108</v>
      </c>
      <c r="K74" s="3">
        <v>16551</v>
      </c>
      <c r="L74" s="3">
        <v>17100</v>
      </c>
      <c r="M74" s="3">
        <v>17086</v>
      </c>
      <c r="N74" s="3">
        <v>17563</v>
      </c>
      <c r="O74" s="3">
        <v>12612</v>
      </c>
      <c r="P74" s="3">
        <v>11808</v>
      </c>
      <c r="Q74" s="9">
        <v>11844</v>
      </c>
      <c r="R74" s="9">
        <v>12347</v>
      </c>
      <c r="S74" s="9">
        <v>12770</v>
      </c>
      <c r="T74" s="9">
        <v>11653</v>
      </c>
      <c r="U74" s="9">
        <v>11694</v>
      </c>
      <c r="V74" s="9">
        <v>8735</v>
      </c>
      <c r="W74" s="9">
        <v>6647</v>
      </c>
      <c r="X74" s="3">
        <v>16553</v>
      </c>
      <c r="Y74" s="3">
        <v>17182</v>
      </c>
      <c r="Z74" s="3">
        <v>17558</v>
      </c>
      <c r="AA74" s="3">
        <v>17374</v>
      </c>
      <c r="AB74" s="3">
        <v>18512</v>
      </c>
      <c r="AC74" s="3">
        <v>13880</v>
      </c>
      <c r="AD74" s="3">
        <v>10871</v>
      </c>
    </row>
    <row r="75" spans="1:30" x14ac:dyDescent="0.2">
      <c r="A75" t="s">
        <v>75</v>
      </c>
      <c r="B75">
        <v>915</v>
      </c>
      <c r="C75" s="9">
        <v>6247</v>
      </c>
      <c r="D75" s="9">
        <v>6602</v>
      </c>
      <c r="E75" s="9">
        <v>6674</v>
      </c>
      <c r="F75" s="9">
        <v>6392</v>
      </c>
      <c r="G75" s="9">
        <v>6668</v>
      </c>
      <c r="H75" s="9">
        <v>4241</v>
      </c>
      <c r="I75" s="9">
        <v>2998</v>
      </c>
      <c r="J75" s="3">
        <v>5726</v>
      </c>
      <c r="K75" s="3">
        <v>6109</v>
      </c>
      <c r="L75" s="3">
        <v>6273</v>
      </c>
      <c r="M75" s="3">
        <v>6151</v>
      </c>
      <c r="N75" s="3">
        <v>6268</v>
      </c>
      <c r="O75" s="3">
        <v>3895</v>
      </c>
      <c r="P75" s="3">
        <v>3020</v>
      </c>
      <c r="Q75" s="9">
        <v>3957</v>
      </c>
      <c r="R75" s="9">
        <v>4194</v>
      </c>
      <c r="S75" s="9">
        <v>4207</v>
      </c>
      <c r="T75" s="9">
        <v>3719</v>
      </c>
      <c r="U75" s="9">
        <v>3506</v>
      </c>
      <c r="V75" s="9">
        <v>2540</v>
      </c>
      <c r="W75" s="9">
        <v>2120</v>
      </c>
      <c r="X75" s="3">
        <v>6426</v>
      </c>
      <c r="Y75" s="3">
        <v>6653</v>
      </c>
      <c r="Z75" s="3">
        <v>6771</v>
      </c>
      <c r="AA75" s="3">
        <v>6735</v>
      </c>
      <c r="AB75" s="3">
        <v>6919</v>
      </c>
      <c r="AC75" s="3">
        <v>4181</v>
      </c>
      <c r="AD75" s="3">
        <v>2988</v>
      </c>
    </row>
    <row r="76" spans="1:30" x14ac:dyDescent="0.2">
      <c r="A76" t="s">
        <v>76</v>
      </c>
      <c r="B76">
        <v>526</v>
      </c>
      <c r="C76" s="9">
        <v>4700</v>
      </c>
      <c r="D76" s="9">
        <v>4929</v>
      </c>
      <c r="E76" s="9">
        <v>5086</v>
      </c>
      <c r="F76" s="9">
        <v>4892</v>
      </c>
      <c r="G76" s="9">
        <v>4888</v>
      </c>
      <c r="H76" s="9">
        <v>3577</v>
      </c>
      <c r="I76" s="9">
        <v>2684</v>
      </c>
      <c r="J76" s="3">
        <v>4338</v>
      </c>
      <c r="K76" s="3">
        <v>4908</v>
      </c>
      <c r="L76" s="3">
        <v>4983</v>
      </c>
      <c r="M76" s="3">
        <v>4843</v>
      </c>
      <c r="N76" s="3">
        <v>4935</v>
      </c>
      <c r="O76" s="3">
        <v>3505</v>
      </c>
      <c r="P76" s="3">
        <v>2909</v>
      </c>
      <c r="Q76" s="9">
        <v>3220</v>
      </c>
      <c r="R76" s="9">
        <v>3308</v>
      </c>
      <c r="S76" s="9">
        <v>3205</v>
      </c>
      <c r="T76" s="9">
        <v>3181</v>
      </c>
      <c r="U76" s="9">
        <v>3077</v>
      </c>
      <c r="V76" s="9">
        <v>2484</v>
      </c>
      <c r="W76" s="9">
        <v>2088</v>
      </c>
      <c r="X76" s="3">
        <v>4926</v>
      </c>
      <c r="Y76" s="3">
        <v>5125</v>
      </c>
      <c r="Z76" s="3">
        <v>5044</v>
      </c>
      <c r="AA76" s="3">
        <v>5236</v>
      </c>
      <c r="AB76" s="3">
        <v>5420</v>
      </c>
      <c r="AC76" s="3">
        <v>3881</v>
      </c>
      <c r="AD76" s="3">
        <v>3029</v>
      </c>
    </row>
    <row r="77" spans="1:30" x14ac:dyDescent="0.2">
      <c r="A77" t="s">
        <v>77</v>
      </c>
      <c r="B77">
        <v>805</v>
      </c>
      <c r="C77" s="9">
        <v>4707</v>
      </c>
      <c r="D77" s="9">
        <v>8255</v>
      </c>
      <c r="E77" s="9">
        <v>11204</v>
      </c>
      <c r="F77" s="9">
        <v>10538</v>
      </c>
      <c r="G77" s="9">
        <v>9002</v>
      </c>
      <c r="H77" s="9">
        <v>6723</v>
      </c>
      <c r="I77" s="9">
        <v>3732</v>
      </c>
      <c r="J77" s="3">
        <v>3945</v>
      </c>
      <c r="K77" s="3">
        <v>5055</v>
      </c>
      <c r="L77" s="3">
        <v>5370</v>
      </c>
      <c r="M77" s="3">
        <v>9867</v>
      </c>
      <c r="N77" s="3">
        <v>11860</v>
      </c>
      <c r="O77" s="3">
        <v>12108</v>
      </c>
      <c r="P77" s="3">
        <v>6108</v>
      </c>
      <c r="Q77" s="9">
        <v>3945</v>
      </c>
      <c r="R77" s="9">
        <v>5055</v>
      </c>
      <c r="S77" s="9">
        <v>5370</v>
      </c>
      <c r="T77" s="9">
        <v>9867</v>
      </c>
      <c r="U77" s="9">
        <v>11860</v>
      </c>
      <c r="V77" s="9">
        <v>12108</v>
      </c>
      <c r="W77" s="9">
        <v>6108</v>
      </c>
      <c r="X77" s="3">
        <v>3949</v>
      </c>
      <c r="Y77" s="3">
        <v>5319</v>
      </c>
      <c r="Z77" s="3">
        <v>5924</v>
      </c>
      <c r="AA77" s="3">
        <v>5995</v>
      </c>
      <c r="AB77" s="3">
        <v>5861</v>
      </c>
      <c r="AC77" s="3">
        <v>3172</v>
      </c>
      <c r="AD77" s="3">
        <v>2357</v>
      </c>
    </row>
    <row r="78" spans="1:30" x14ac:dyDescent="0.2">
      <c r="A78" t="s">
        <v>78</v>
      </c>
      <c r="B78">
        <v>716</v>
      </c>
      <c r="C78" s="9">
        <v>9058</v>
      </c>
      <c r="D78" s="9">
        <v>9732</v>
      </c>
      <c r="E78" s="9">
        <v>9932</v>
      </c>
      <c r="F78" s="9">
        <v>9863</v>
      </c>
      <c r="G78" s="9">
        <v>9980</v>
      </c>
      <c r="H78" s="9">
        <v>5447</v>
      </c>
      <c r="I78" s="9">
        <v>3845</v>
      </c>
      <c r="J78" s="3">
        <v>8590</v>
      </c>
      <c r="K78" s="3">
        <v>8631</v>
      </c>
      <c r="L78" s="3">
        <v>9268</v>
      </c>
      <c r="M78" s="3">
        <v>9136</v>
      </c>
      <c r="N78" s="3">
        <v>9143</v>
      </c>
      <c r="O78" s="3">
        <v>5577</v>
      </c>
      <c r="P78" s="3">
        <v>4011</v>
      </c>
      <c r="Q78" s="9">
        <v>5203</v>
      </c>
      <c r="R78" s="9">
        <v>5526</v>
      </c>
      <c r="S78" s="9">
        <v>5517</v>
      </c>
      <c r="T78" s="9">
        <v>5155</v>
      </c>
      <c r="U78" s="9">
        <v>4806</v>
      </c>
      <c r="V78" s="9">
        <v>2958</v>
      </c>
      <c r="W78" s="9">
        <v>2371</v>
      </c>
      <c r="X78" s="3">
        <v>10523</v>
      </c>
      <c r="Y78" s="3">
        <v>10889</v>
      </c>
      <c r="Z78" s="3">
        <v>10987</v>
      </c>
      <c r="AA78" s="3">
        <v>10888</v>
      </c>
      <c r="AB78" s="3">
        <v>10880</v>
      </c>
      <c r="AC78" s="3">
        <v>5380</v>
      </c>
      <c r="AD78" s="3">
        <v>3918</v>
      </c>
    </row>
    <row r="79" spans="1:30" x14ac:dyDescent="0.2">
      <c r="A79" t="s">
        <v>79</v>
      </c>
      <c r="B79">
        <v>1001</v>
      </c>
      <c r="C79" s="9">
        <v>5461</v>
      </c>
      <c r="D79" s="9">
        <v>5722</v>
      </c>
      <c r="E79" s="9">
        <v>5833</v>
      </c>
      <c r="F79" s="9">
        <v>5605</v>
      </c>
      <c r="G79" s="9">
        <v>5736</v>
      </c>
      <c r="H79" s="9">
        <v>3974</v>
      </c>
      <c r="I79" s="9">
        <v>3053</v>
      </c>
      <c r="J79" s="3">
        <v>5124</v>
      </c>
      <c r="K79" s="3">
        <v>5461</v>
      </c>
      <c r="L79" s="3">
        <v>5612</v>
      </c>
      <c r="M79" s="3">
        <v>5667</v>
      </c>
      <c r="N79" s="3">
        <v>5836</v>
      </c>
      <c r="O79" s="3">
        <v>3640</v>
      </c>
      <c r="P79" s="3">
        <v>2754</v>
      </c>
      <c r="Q79" s="9">
        <v>3996</v>
      </c>
      <c r="R79" s="9">
        <v>4246</v>
      </c>
      <c r="S79" s="9">
        <v>4289</v>
      </c>
      <c r="T79" s="9">
        <v>4102</v>
      </c>
      <c r="U79" s="9">
        <v>3889</v>
      </c>
      <c r="V79" s="9">
        <v>2614</v>
      </c>
      <c r="W79" s="9">
        <v>2058</v>
      </c>
      <c r="X79" s="3">
        <v>5711</v>
      </c>
      <c r="Y79" s="3">
        <v>5832</v>
      </c>
      <c r="Z79" s="3">
        <v>5738</v>
      </c>
      <c r="AA79" s="3">
        <v>5936</v>
      </c>
      <c r="AB79" s="3">
        <v>6278</v>
      </c>
      <c r="AC79" s="3">
        <v>4068</v>
      </c>
      <c r="AD79" s="3">
        <v>3102</v>
      </c>
    </row>
    <row r="80" spans="1:30" x14ac:dyDescent="0.2">
      <c r="A80" t="s">
        <v>80</v>
      </c>
      <c r="B80">
        <v>704</v>
      </c>
      <c r="C80" s="9">
        <v>8883</v>
      </c>
      <c r="D80" s="9">
        <v>9110</v>
      </c>
      <c r="E80" s="9">
        <v>10070</v>
      </c>
      <c r="F80" s="9">
        <v>8934</v>
      </c>
      <c r="G80" s="9">
        <v>8660</v>
      </c>
      <c r="H80" s="9">
        <v>4031</v>
      </c>
      <c r="I80" s="9">
        <v>2643</v>
      </c>
      <c r="J80" s="3">
        <v>7988</v>
      </c>
      <c r="K80" s="3">
        <v>8183</v>
      </c>
      <c r="L80" s="3">
        <v>8579</v>
      </c>
      <c r="M80" s="3">
        <v>8195</v>
      </c>
      <c r="N80" s="3">
        <v>8125</v>
      </c>
      <c r="O80" s="3">
        <v>3870</v>
      </c>
      <c r="P80" s="3">
        <v>3043</v>
      </c>
      <c r="Q80" s="9">
        <v>5540</v>
      </c>
      <c r="R80" s="9">
        <v>5781</v>
      </c>
      <c r="S80" s="9">
        <v>5693</v>
      </c>
      <c r="T80" s="9">
        <v>5188</v>
      </c>
      <c r="U80" s="9">
        <v>4968</v>
      </c>
      <c r="V80" s="9">
        <v>2816</v>
      </c>
      <c r="W80" s="9">
        <v>2245</v>
      </c>
      <c r="X80" s="3">
        <v>8225</v>
      </c>
      <c r="Y80" s="3">
        <v>8492</v>
      </c>
      <c r="Z80" s="3">
        <v>8715</v>
      </c>
      <c r="AA80" s="3">
        <v>8438</v>
      </c>
      <c r="AB80" s="3">
        <v>8076</v>
      </c>
      <c r="AC80" s="3">
        <v>3953</v>
      </c>
      <c r="AD80" s="3">
        <v>3010</v>
      </c>
    </row>
    <row r="81" spans="1:30" x14ac:dyDescent="0.2">
      <c r="A81" t="s">
        <v>81</v>
      </c>
      <c r="B81">
        <v>203</v>
      </c>
      <c r="C81" s="9">
        <v>19711</v>
      </c>
      <c r="D81" s="9">
        <v>20945</v>
      </c>
      <c r="E81" s="9">
        <v>21820</v>
      </c>
      <c r="F81" s="9">
        <v>22621</v>
      </c>
      <c r="G81" s="9">
        <v>23381</v>
      </c>
      <c r="H81" s="9">
        <v>20322</v>
      </c>
      <c r="I81" s="9">
        <v>12241</v>
      </c>
      <c r="J81" s="3">
        <v>21421</v>
      </c>
      <c r="K81" s="3">
        <v>21977</v>
      </c>
      <c r="L81" s="3">
        <v>22164</v>
      </c>
      <c r="M81" s="3">
        <v>22470</v>
      </c>
      <c r="N81" s="3">
        <v>22222</v>
      </c>
      <c r="O81" s="3">
        <v>17113</v>
      </c>
      <c r="P81" s="3">
        <v>11944</v>
      </c>
      <c r="Q81" s="9">
        <v>15786</v>
      </c>
      <c r="R81" s="9">
        <v>20094</v>
      </c>
      <c r="S81" s="9">
        <v>20346</v>
      </c>
      <c r="T81" s="9">
        <v>15735</v>
      </c>
      <c r="U81" s="9">
        <v>14602</v>
      </c>
      <c r="V81" s="9">
        <v>10794</v>
      </c>
      <c r="W81" s="9">
        <v>7419</v>
      </c>
      <c r="X81" s="3">
        <v>21005</v>
      </c>
      <c r="Y81" s="3">
        <v>23722</v>
      </c>
      <c r="Z81" s="3">
        <v>22494</v>
      </c>
      <c r="AA81" s="3">
        <v>24358</v>
      </c>
      <c r="AB81" s="3">
        <v>25120</v>
      </c>
      <c r="AC81" s="3">
        <v>19750</v>
      </c>
      <c r="AD81" s="3">
        <v>14212</v>
      </c>
    </row>
    <row r="82" spans="1:30" x14ac:dyDescent="0.2">
      <c r="A82" t="s">
        <v>82</v>
      </c>
      <c r="B82">
        <v>111</v>
      </c>
      <c r="C82" s="9">
        <v>19897</v>
      </c>
      <c r="D82" s="9">
        <v>20426</v>
      </c>
      <c r="E82" s="9">
        <v>20749</v>
      </c>
      <c r="F82" s="9">
        <v>22126</v>
      </c>
      <c r="G82" s="9">
        <v>23327</v>
      </c>
      <c r="H82" s="9">
        <v>26482</v>
      </c>
      <c r="I82" s="9">
        <v>21138</v>
      </c>
      <c r="J82" s="3">
        <v>19890</v>
      </c>
      <c r="K82" s="3">
        <v>21506</v>
      </c>
      <c r="L82" s="3">
        <v>22422</v>
      </c>
      <c r="M82" s="3">
        <v>22421</v>
      </c>
      <c r="N82" s="3">
        <v>24321</v>
      </c>
      <c r="O82" s="3">
        <v>24280</v>
      </c>
      <c r="P82" s="3">
        <v>20226</v>
      </c>
      <c r="Q82" s="9">
        <v>16621</v>
      </c>
      <c r="R82" s="9">
        <v>17727</v>
      </c>
      <c r="S82" s="9">
        <v>18197</v>
      </c>
      <c r="T82" s="9">
        <v>18218</v>
      </c>
      <c r="U82" s="9">
        <v>18070</v>
      </c>
      <c r="V82" s="9">
        <v>18474</v>
      </c>
      <c r="W82" s="9">
        <v>15300</v>
      </c>
      <c r="X82" s="3">
        <v>22571</v>
      </c>
      <c r="Y82" s="3">
        <v>22922</v>
      </c>
      <c r="Z82" s="3">
        <v>23050</v>
      </c>
      <c r="AA82" s="3">
        <v>23300</v>
      </c>
      <c r="AB82" s="3">
        <v>26936</v>
      </c>
      <c r="AC82" s="3">
        <v>29088</v>
      </c>
      <c r="AD82" s="3">
        <v>23381</v>
      </c>
    </row>
    <row r="83" spans="1:30" x14ac:dyDescent="0.2">
      <c r="A83" t="s">
        <v>83</v>
      </c>
      <c r="B83">
        <v>711</v>
      </c>
      <c r="C83" s="9">
        <v>14735</v>
      </c>
      <c r="D83" s="9">
        <v>16036</v>
      </c>
      <c r="E83" s="9">
        <v>16279</v>
      </c>
      <c r="F83" s="9">
        <v>15842</v>
      </c>
      <c r="G83" s="9">
        <v>14181</v>
      </c>
      <c r="H83" s="9">
        <v>7008</v>
      </c>
      <c r="I83" s="9">
        <v>4238</v>
      </c>
      <c r="J83" s="3">
        <v>13650</v>
      </c>
      <c r="K83" s="3">
        <v>14324</v>
      </c>
      <c r="L83" s="3">
        <v>15106</v>
      </c>
      <c r="M83" s="3">
        <v>14740</v>
      </c>
      <c r="N83" s="3">
        <v>13256</v>
      </c>
      <c r="O83" s="3">
        <v>5699</v>
      </c>
      <c r="P83" s="3">
        <v>3860</v>
      </c>
      <c r="Q83" s="9">
        <v>9123</v>
      </c>
      <c r="R83" s="9">
        <v>9582</v>
      </c>
      <c r="S83" s="9">
        <v>9368</v>
      </c>
      <c r="T83" s="9">
        <v>8123</v>
      </c>
      <c r="U83" s="9">
        <v>7121</v>
      </c>
      <c r="V83" s="9">
        <v>3036</v>
      </c>
      <c r="W83" s="9">
        <v>2156</v>
      </c>
      <c r="X83" s="3">
        <v>15299</v>
      </c>
      <c r="Y83" s="3">
        <v>16701</v>
      </c>
      <c r="Z83" s="3">
        <v>16707</v>
      </c>
      <c r="AA83" s="3">
        <v>16470</v>
      </c>
      <c r="AB83" s="3">
        <v>14998</v>
      </c>
      <c r="AC83" s="3">
        <v>6817</v>
      </c>
      <c r="AD83" s="3">
        <v>4346</v>
      </c>
    </row>
    <row r="84" spans="1:30" x14ac:dyDescent="0.2">
      <c r="A84" t="s">
        <v>84</v>
      </c>
      <c r="B84">
        <v>620</v>
      </c>
      <c r="C84" s="9">
        <v>12904</v>
      </c>
      <c r="D84" s="9">
        <v>13157</v>
      </c>
      <c r="E84" s="9">
        <v>14109</v>
      </c>
      <c r="F84" s="9">
        <v>13232</v>
      </c>
      <c r="G84" s="9">
        <v>12494</v>
      </c>
      <c r="H84" s="9">
        <v>4971</v>
      </c>
      <c r="I84" s="9">
        <v>3237</v>
      </c>
      <c r="J84" s="3">
        <v>11596</v>
      </c>
      <c r="K84" s="3">
        <v>11114</v>
      </c>
      <c r="L84" s="3">
        <v>11986</v>
      </c>
      <c r="M84" s="3">
        <v>11121</v>
      </c>
      <c r="N84" s="3">
        <v>10646</v>
      </c>
      <c r="O84" s="3">
        <v>4126</v>
      </c>
      <c r="P84" s="3">
        <v>2798</v>
      </c>
      <c r="Q84" s="9">
        <v>6514</v>
      </c>
      <c r="R84" s="9">
        <v>6434</v>
      </c>
      <c r="S84" s="9">
        <v>6757</v>
      </c>
      <c r="T84" s="9">
        <v>5561</v>
      </c>
      <c r="U84" s="9">
        <v>5312</v>
      </c>
      <c r="V84" s="9">
        <v>1963</v>
      </c>
      <c r="W84" s="9">
        <v>1360</v>
      </c>
      <c r="X84" s="3">
        <v>14144</v>
      </c>
      <c r="Y84" s="3">
        <v>14109</v>
      </c>
      <c r="Z84" s="3">
        <v>15445</v>
      </c>
      <c r="AA84" s="3">
        <v>13968</v>
      </c>
      <c r="AB84" s="3">
        <v>13329</v>
      </c>
      <c r="AC84" s="3">
        <v>4735</v>
      </c>
      <c r="AD84" s="3">
        <v>3072</v>
      </c>
    </row>
    <row r="85" spans="1:30" x14ac:dyDescent="0.2">
      <c r="A85" t="s">
        <v>85</v>
      </c>
      <c r="B85">
        <v>901</v>
      </c>
      <c r="C85" s="9">
        <v>5266</v>
      </c>
      <c r="D85" s="9">
        <v>5549</v>
      </c>
      <c r="E85" s="9">
        <v>5686</v>
      </c>
      <c r="F85" s="9">
        <v>5562</v>
      </c>
      <c r="G85" s="9">
        <v>5469</v>
      </c>
      <c r="H85" s="9">
        <v>2924</v>
      </c>
      <c r="I85" s="9">
        <v>1873</v>
      </c>
      <c r="J85" s="3">
        <v>5177</v>
      </c>
      <c r="K85" s="3">
        <v>5607</v>
      </c>
      <c r="L85" s="3">
        <v>5498</v>
      </c>
      <c r="M85" s="3">
        <v>5501</v>
      </c>
      <c r="N85" s="3">
        <v>5400</v>
      </c>
      <c r="O85" s="3">
        <v>2611</v>
      </c>
      <c r="P85" s="3">
        <v>2002</v>
      </c>
      <c r="Q85" s="9">
        <v>3282</v>
      </c>
      <c r="R85" s="9">
        <v>3381</v>
      </c>
      <c r="S85" s="9">
        <v>3382</v>
      </c>
      <c r="T85" s="9">
        <v>2833</v>
      </c>
      <c r="U85" s="9">
        <v>2725</v>
      </c>
      <c r="V85" s="9">
        <v>1310</v>
      </c>
      <c r="W85" s="9">
        <v>1069</v>
      </c>
      <c r="X85" s="3">
        <v>5443</v>
      </c>
      <c r="Y85" s="3">
        <v>5744</v>
      </c>
      <c r="Z85" s="3">
        <v>5627</v>
      </c>
      <c r="AA85" s="3">
        <v>5807</v>
      </c>
      <c r="AB85" s="3">
        <v>5837</v>
      </c>
      <c r="AC85" s="3">
        <v>2826</v>
      </c>
      <c r="AD85" s="3">
        <v>2084</v>
      </c>
    </row>
    <row r="86" spans="1:30" x14ac:dyDescent="0.2">
      <c r="A86" t="s">
        <v>86</v>
      </c>
      <c r="B86">
        <v>421</v>
      </c>
      <c r="C86" s="9">
        <v>5072</v>
      </c>
      <c r="D86" s="9">
        <v>5060</v>
      </c>
      <c r="E86" s="9">
        <v>5100</v>
      </c>
      <c r="F86" s="9">
        <v>4849</v>
      </c>
      <c r="G86" s="9">
        <v>5089</v>
      </c>
      <c r="H86" s="9">
        <v>3233</v>
      </c>
      <c r="I86" s="9">
        <v>2227</v>
      </c>
      <c r="J86" s="3">
        <v>4497</v>
      </c>
      <c r="K86" s="3">
        <v>4675</v>
      </c>
      <c r="L86" s="3">
        <v>4560</v>
      </c>
      <c r="M86" s="3">
        <v>4904</v>
      </c>
      <c r="N86" s="3">
        <v>4908</v>
      </c>
      <c r="O86" s="3">
        <v>3118</v>
      </c>
      <c r="P86" s="3">
        <v>2312</v>
      </c>
      <c r="Q86" s="9">
        <v>3364</v>
      </c>
      <c r="R86" s="9">
        <v>3456</v>
      </c>
      <c r="S86" s="9">
        <v>3505</v>
      </c>
      <c r="T86" s="9">
        <v>3321</v>
      </c>
      <c r="U86" s="9">
        <v>3156</v>
      </c>
      <c r="V86" s="9">
        <v>2462</v>
      </c>
      <c r="W86" s="9">
        <v>1958</v>
      </c>
      <c r="X86" s="3">
        <v>5395</v>
      </c>
      <c r="Y86" s="3">
        <v>5306</v>
      </c>
      <c r="Z86" s="3">
        <v>5413</v>
      </c>
      <c r="AA86" s="3">
        <v>5553</v>
      </c>
      <c r="AB86" s="3">
        <v>5635</v>
      </c>
      <c r="AC86" s="3">
        <v>3472</v>
      </c>
      <c r="AD86" s="3">
        <v>2436</v>
      </c>
    </row>
    <row r="87" spans="1:30" x14ac:dyDescent="0.2">
      <c r="A87" t="s">
        <v>87</v>
      </c>
      <c r="B87">
        <v>352</v>
      </c>
      <c r="C87" s="9">
        <v>7760</v>
      </c>
      <c r="D87" s="9">
        <v>7836</v>
      </c>
      <c r="E87" s="9">
        <v>7828</v>
      </c>
      <c r="F87" s="9">
        <v>7976</v>
      </c>
      <c r="G87" s="9">
        <v>7734</v>
      </c>
      <c r="H87" s="9">
        <v>6166</v>
      </c>
      <c r="I87" s="9">
        <v>3228</v>
      </c>
      <c r="J87" s="3">
        <v>7386</v>
      </c>
      <c r="K87" s="3">
        <v>7901</v>
      </c>
      <c r="L87" s="3">
        <v>7798</v>
      </c>
      <c r="M87" s="3">
        <v>7570</v>
      </c>
      <c r="N87" s="3">
        <v>7317</v>
      </c>
      <c r="O87" s="3">
        <v>4031</v>
      </c>
      <c r="P87" s="3">
        <v>3495</v>
      </c>
      <c r="Q87" s="9">
        <v>5698</v>
      </c>
      <c r="R87" s="9">
        <v>5772</v>
      </c>
      <c r="S87" s="9">
        <v>5976</v>
      </c>
      <c r="T87" s="9">
        <v>5543</v>
      </c>
      <c r="U87" s="9">
        <v>5314</v>
      </c>
      <c r="V87" s="9">
        <v>3123</v>
      </c>
      <c r="W87" s="9">
        <v>2653</v>
      </c>
      <c r="X87" s="3">
        <v>8093</v>
      </c>
      <c r="Y87" s="3">
        <v>8182</v>
      </c>
      <c r="Z87" s="3">
        <v>8070</v>
      </c>
      <c r="AA87" s="3">
        <v>7797</v>
      </c>
      <c r="AB87" s="3">
        <v>7596</v>
      </c>
      <c r="AC87" s="3">
        <v>4065</v>
      </c>
      <c r="AD87" s="3">
        <v>3330</v>
      </c>
    </row>
    <row r="88" spans="1:30" x14ac:dyDescent="0.2">
      <c r="A88" t="s">
        <v>88</v>
      </c>
      <c r="B88">
        <v>913</v>
      </c>
      <c r="C88" s="9">
        <v>5106</v>
      </c>
      <c r="D88" s="9">
        <v>5435</v>
      </c>
      <c r="E88" s="9">
        <v>5668</v>
      </c>
      <c r="F88" s="9">
        <v>5495</v>
      </c>
      <c r="G88" s="9">
        <v>5225</v>
      </c>
      <c r="H88" s="9">
        <v>3962</v>
      </c>
      <c r="I88" s="9">
        <v>2789</v>
      </c>
      <c r="J88" s="3">
        <v>5688</v>
      </c>
      <c r="K88" s="3">
        <v>6573</v>
      </c>
      <c r="L88" s="3">
        <v>7736</v>
      </c>
      <c r="M88" s="3">
        <v>7786</v>
      </c>
      <c r="N88" s="3">
        <v>8347</v>
      </c>
      <c r="O88" s="3">
        <v>8276</v>
      </c>
      <c r="P88" s="3">
        <v>6989</v>
      </c>
      <c r="Q88" s="9">
        <v>3692</v>
      </c>
      <c r="R88" s="9">
        <v>3886</v>
      </c>
      <c r="S88" s="9">
        <v>4047</v>
      </c>
      <c r="T88" s="9">
        <v>3620</v>
      </c>
      <c r="U88" s="9">
        <v>3281</v>
      </c>
      <c r="V88" s="9">
        <v>2528</v>
      </c>
      <c r="W88" s="9">
        <v>2087</v>
      </c>
      <c r="X88" s="3">
        <v>5272</v>
      </c>
      <c r="Y88" s="3">
        <v>5568</v>
      </c>
      <c r="Z88" s="3">
        <v>5545</v>
      </c>
      <c r="AA88" s="3">
        <v>5599</v>
      </c>
      <c r="AB88" s="3">
        <v>5676</v>
      </c>
      <c r="AC88" s="3">
        <v>4246</v>
      </c>
      <c r="AD88" s="3">
        <v>3734</v>
      </c>
    </row>
    <row r="89" spans="1:30" x14ac:dyDescent="0.2">
      <c r="A89" t="s">
        <v>89</v>
      </c>
      <c r="B89">
        <v>108</v>
      </c>
      <c r="C89" s="9">
        <v>11416</v>
      </c>
      <c r="D89" s="9">
        <v>12138</v>
      </c>
      <c r="E89" s="9">
        <v>12220</v>
      </c>
      <c r="F89" s="9">
        <v>12739</v>
      </c>
      <c r="G89" s="9">
        <v>12356</v>
      </c>
      <c r="H89" s="9">
        <v>7824</v>
      </c>
      <c r="I89" s="9">
        <v>5471</v>
      </c>
      <c r="J89" s="3">
        <v>10973</v>
      </c>
      <c r="K89" s="3">
        <v>11667</v>
      </c>
      <c r="L89" s="3">
        <v>11867</v>
      </c>
      <c r="M89" s="3">
        <v>11562</v>
      </c>
      <c r="N89" s="3">
        <v>11454</v>
      </c>
      <c r="O89" s="3">
        <v>7079</v>
      </c>
      <c r="P89" s="3">
        <v>5258</v>
      </c>
      <c r="Q89" s="9">
        <v>7235</v>
      </c>
      <c r="R89" s="9">
        <v>8044</v>
      </c>
      <c r="S89" s="9">
        <v>7843</v>
      </c>
      <c r="T89" s="9">
        <v>6989</v>
      </c>
      <c r="U89" s="9">
        <v>6423</v>
      </c>
      <c r="V89" s="9">
        <v>3809</v>
      </c>
      <c r="W89" s="9">
        <v>3162</v>
      </c>
      <c r="X89" s="3">
        <v>11700</v>
      </c>
      <c r="Y89" s="3">
        <v>12418</v>
      </c>
      <c r="Z89" s="3">
        <v>12697</v>
      </c>
      <c r="AA89" s="3">
        <v>12314</v>
      </c>
      <c r="AB89" s="3">
        <v>12606</v>
      </c>
      <c r="AC89" s="3">
        <v>8245</v>
      </c>
      <c r="AD89" s="3">
        <v>5419</v>
      </c>
    </row>
    <row r="90" spans="1:30" x14ac:dyDescent="0.2">
      <c r="A90" t="s">
        <v>90</v>
      </c>
      <c r="B90">
        <v>714</v>
      </c>
      <c r="C90" s="9">
        <v>15345</v>
      </c>
      <c r="D90" s="9">
        <v>16384</v>
      </c>
      <c r="E90" s="9">
        <v>17140</v>
      </c>
      <c r="F90" s="9">
        <v>16419</v>
      </c>
      <c r="G90" s="9">
        <v>14947</v>
      </c>
      <c r="H90" s="9">
        <v>6672</v>
      </c>
      <c r="I90" s="9">
        <v>4560</v>
      </c>
      <c r="J90" s="3">
        <v>13417</v>
      </c>
      <c r="K90" s="3">
        <v>13704</v>
      </c>
      <c r="L90" s="3">
        <v>13852</v>
      </c>
      <c r="M90" s="3">
        <v>13775</v>
      </c>
      <c r="N90" s="3">
        <v>12252</v>
      </c>
      <c r="O90" s="3">
        <v>5536</v>
      </c>
      <c r="P90" s="3">
        <v>4162</v>
      </c>
      <c r="Q90" s="9">
        <v>7702</v>
      </c>
      <c r="R90" s="9">
        <v>8311</v>
      </c>
      <c r="S90" s="9">
        <v>8069</v>
      </c>
      <c r="T90" s="9">
        <v>7007</v>
      </c>
      <c r="U90" s="9">
        <v>6189</v>
      </c>
      <c r="V90" s="9">
        <v>2720</v>
      </c>
      <c r="W90" s="9">
        <v>2052</v>
      </c>
      <c r="X90" s="3">
        <v>16077</v>
      </c>
      <c r="Y90" s="3">
        <v>17230</v>
      </c>
      <c r="Z90" s="3">
        <v>17427</v>
      </c>
      <c r="AA90" s="3">
        <v>16905</v>
      </c>
      <c r="AB90" s="3">
        <v>15731</v>
      </c>
      <c r="AC90" s="3">
        <v>7350</v>
      </c>
      <c r="AD90" s="3">
        <v>4661</v>
      </c>
    </row>
    <row r="91" spans="1:30" x14ac:dyDescent="0.2">
      <c r="A91" t="s">
        <v>91</v>
      </c>
      <c r="B91">
        <v>252</v>
      </c>
      <c r="C91" s="9">
        <v>4005</v>
      </c>
      <c r="D91" s="9">
        <v>4292</v>
      </c>
      <c r="E91" s="9">
        <v>4400</v>
      </c>
      <c r="F91" s="9">
        <v>4257</v>
      </c>
      <c r="G91" s="9">
        <v>4616</v>
      </c>
      <c r="H91" s="9">
        <v>3524</v>
      </c>
      <c r="I91" s="9">
        <v>2616</v>
      </c>
      <c r="J91" s="3">
        <v>3856</v>
      </c>
      <c r="K91" s="3">
        <v>4264</v>
      </c>
      <c r="L91" s="3">
        <v>4433</v>
      </c>
      <c r="M91" s="3">
        <v>4449</v>
      </c>
      <c r="N91" s="3">
        <v>4723</v>
      </c>
      <c r="O91" s="3">
        <v>3704</v>
      </c>
      <c r="P91" s="3">
        <v>2837</v>
      </c>
      <c r="Q91" s="9">
        <v>3165</v>
      </c>
      <c r="R91" s="9">
        <v>3296</v>
      </c>
      <c r="S91" s="9">
        <v>3256</v>
      </c>
      <c r="T91" s="9">
        <v>3104</v>
      </c>
      <c r="U91" s="9">
        <v>3136</v>
      </c>
      <c r="V91" s="9">
        <v>2638</v>
      </c>
      <c r="W91" s="9">
        <v>1957</v>
      </c>
      <c r="X91" s="3">
        <v>4399</v>
      </c>
      <c r="Y91" s="3">
        <v>4355</v>
      </c>
      <c r="Z91" s="3">
        <v>4354</v>
      </c>
      <c r="AA91" s="3">
        <v>4486</v>
      </c>
      <c r="AB91" s="3">
        <v>4918</v>
      </c>
      <c r="AC91" s="3">
        <v>3952</v>
      </c>
      <c r="AD91" s="3">
        <v>3040</v>
      </c>
    </row>
    <row r="92" spans="1:30" x14ac:dyDescent="0.2">
      <c r="A92" t="s">
        <v>92</v>
      </c>
      <c r="B92">
        <v>251</v>
      </c>
      <c r="C92" s="9">
        <v>9191</v>
      </c>
      <c r="D92" s="9">
        <v>9460</v>
      </c>
      <c r="E92" s="9">
        <v>9813</v>
      </c>
      <c r="F92" s="9">
        <v>9926</v>
      </c>
      <c r="G92" s="9">
        <v>9941</v>
      </c>
      <c r="H92" s="9">
        <v>8081</v>
      </c>
      <c r="I92" s="9">
        <v>5636</v>
      </c>
      <c r="J92" s="3">
        <v>8964</v>
      </c>
      <c r="K92" s="3">
        <v>9591</v>
      </c>
      <c r="L92" s="3">
        <v>9621</v>
      </c>
      <c r="M92" s="3">
        <v>9834</v>
      </c>
      <c r="N92" s="3">
        <v>10147</v>
      </c>
      <c r="O92" s="3">
        <v>8108</v>
      </c>
      <c r="P92" s="3">
        <v>6230</v>
      </c>
      <c r="Q92" s="9">
        <v>7096</v>
      </c>
      <c r="R92" s="9">
        <v>7379</v>
      </c>
      <c r="S92" s="9">
        <v>7493</v>
      </c>
      <c r="T92" s="9">
        <v>7090</v>
      </c>
      <c r="U92" s="9">
        <v>7073</v>
      </c>
      <c r="V92" s="9">
        <v>5949</v>
      </c>
      <c r="W92" s="9">
        <v>4462</v>
      </c>
      <c r="X92" s="3">
        <v>9791</v>
      </c>
      <c r="Y92" s="3">
        <v>10132</v>
      </c>
      <c r="Z92" s="3">
        <v>9879</v>
      </c>
      <c r="AA92" s="3">
        <v>10322</v>
      </c>
      <c r="AB92" s="3">
        <v>11011</v>
      </c>
      <c r="AC92" s="3">
        <v>8843</v>
      </c>
      <c r="AD92" s="3">
        <v>6524</v>
      </c>
    </row>
    <row r="93" spans="1:30" x14ac:dyDescent="0.2">
      <c r="A93" t="s">
        <v>93</v>
      </c>
      <c r="B93">
        <v>128</v>
      </c>
      <c r="C93" s="9">
        <v>4151</v>
      </c>
      <c r="D93" s="9">
        <v>4180</v>
      </c>
      <c r="E93" s="9">
        <v>4296</v>
      </c>
      <c r="F93" s="9">
        <v>4175</v>
      </c>
      <c r="G93" s="9">
        <v>4275</v>
      </c>
      <c r="H93" s="9">
        <v>2903</v>
      </c>
      <c r="I93" s="9">
        <v>1759</v>
      </c>
      <c r="J93" s="3">
        <v>3991</v>
      </c>
      <c r="K93" s="3">
        <v>4324</v>
      </c>
      <c r="L93" s="3">
        <v>4403</v>
      </c>
      <c r="M93" s="3">
        <v>4347</v>
      </c>
      <c r="N93" s="3">
        <v>4358</v>
      </c>
      <c r="O93" s="3">
        <v>2579</v>
      </c>
      <c r="P93" s="3">
        <v>1977</v>
      </c>
      <c r="Q93" s="9">
        <v>2856</v>
      </c>
      <c r="R93" s="9">
        <v>3020</v>
      </c>
      <c r="S93" s="9">
        <v>3036</v>
      </c>
      <c r="T93" s="9">
        <v>2875</v>
      </c>
      <c r="U93" s="9">
        <v>2713</v>
      </c>
      <c r="V93" s="9">
        <v>1813</v>
      </c>
      <c r="W93" s="9">
        <v>1307</v>
      </c>
      <c r="X93" s="3">
        <v>4490</v>
      </c>
      <c r="Y93" s="3">
        <v>4565</v>
      </c>
      <c r="Z93" s="3">
        <v>4654</v>
      </c>
      <c r="AA93" s="3">
        <v>4688</v>
      </c>
      <c r="AB93" s="3">
        <v>5000</v>
      </c>
      <c r="AC93" s="3">
        <v>3025</v>
      </c>
      <c r="AD93" s="3">
        <v>1951</v>
      </c>
    </row>
    <row r="94" spans="1:30" x14ac:dyDescent="0.2">
      <c r="A94" t="s">
        <v>94</v>
      </c>
      <c r="B94">
        <v>517</v>
      </c>
      <c r="C94" s="9">
        <v>8590</v>
      </c>
      <c r="D94" s="9">
        <v>9332</v>
      </c>
      <c r="E94" s="9">
        <v>9698</v>
      </c>
      <c r="F94" s="9">
        <v>10081</v>
      </c>
      <c r="G94" s="9">
        <v>11370</v>
      </c>
      <c r="H94" s="9">
        <v>10832</v>
      </c>
      <c r="I94" s="9">
        <v>11354</v>
      </c>
      <c r="J94" s="3">
        <v>8618</v>
      </c>
      <c r="K94" s="3">
        <v>9164</v>
      </c>
      <c r="L94" s="3">
        <v>9827</v>
      </c>
      <c r="M94" s="3">
        <v>9798</v>
      </c>
      <c r="N94" s="3">
        <v>11208</v>
      </c>
      <c r="O94" s="3">
        <v>9207</v>
      </c>
      <c r="P94" s="3">
        <v>10595</v>
      </c>
      <c r="Q94" s="9">
        <v>6311</v>
      </c>
      <c r="R94" s="9">
        <v>6886</v>
      </c>
      <c r="S94" s="9">
        <v>7135</v>
      </c>
      <c r="T94" s="9">
        <v>6727</v>
      </c>
      <c r="U94" s="9">
        <v>6719</v>
      </c>
      <c r="V94" s="9">
        <v>5766</v>
      </c>
      <c r="W94" s="9">
        <v>7421</v>
      </c>
      <c r="X94" s="3">
        <v>8412</v>
      </c>
      <c r="Y94" s="3">
        <v>9232</v>
      </c>
      <c r="Z94" s="3">
        <v>9646</v>
      </c>
      <c r="AA94" s="3">
        <v>9721</v>
      </c>
      <c r="AB94" s="3">
        <v>10824</v>
      </c>
      <c r="AC94" s="3">
        <v>10158</v>
      </c>
      <c r="AD94" s="3">
        <v>10538</v>
      </c>
    </row>
    <row r="95" spans="1:30" x14ac:dyDescent="0.2">
      <c r="A95" t="s">
        <v>95</v>
      </c>
      <c r="B95">
        <v>1106</v>
      </c>
      <c r="C95" s="9">
        <v>3308</v>
      </c>
      <c r="D95" s="9">
        <v>3450</v>
      </c>
      <c r="E95" s="9">
        <v>3534</v>
      </c>
      <c r="F95" s="9">
        <v>3594</v>
      </c>
      <c r="G95" s="9">
        <v>3513</v>
      </c>
      <c r="H95" s="9">
        <v>2361</v>
      </c>
      <c r="I95" s="9">
        <v>1727</v>
      </c>
      <c r="J95" s="3">
        <v>3387</v>
      </c>
      <c r="K95" s="3">
        <v>3705</v>
      </c>
      <c r="L95" s="3">
        <v>3482</v>
      </c>
      <c r="M95" s="3">
        <v>3675</v>
      </c>
      <c r="N95" s="3">
        <v>3629</v>
      </c>
      <c r="O95" s="3">
        <v>2187</v>
      </c>
      <c r="P95" s="3">
        <v>1784</v>
      </c>
      <c r="Q95" s="9">
        <v>2337</v>
      </c>
      <c r="R95" s="9">
        <v>2532</v>
      </c>
      <c r="S95" s="9">
        <v>2428</v>
      </c>
      <c r="T95" s="9">
        <v>2410</v>
      </c>
      <c r="U95" s="9">
        <v>2294</v>
      </c>
      <c r="V95" s="9">
        <v>1604</v>
      </c>
      <c r="W95" s="9">
        <v>1374</v>
      </c>
      <c r="X95" s="3">
        <v>3783</v>
      </c>
      <c r="Y95" s="3">
        <v>3922</v>
      </c>
      <c r="Z95" s="3">
        <v>3841</v>
      </c>
      <c r="AA95" s="3">
        <v>3906</v>
      </c>
      <c r="AB95" s="3">
        <v>4041</v>
      </c>
      <c r="AC95" s="3">
        <v>2449</v>
      </c>
      <c r="AD95" s="3">
        <v>1856</v>
      </c>
    </row>
    <row r="96" spans="1:30" x14ac:dyDescent="0.2">
      <c r="A96" t="s">
        <v>96</v>
      </c>
      <c r="B96">
        <v>721</v>
      </c>
      <c r="C96" s="9">
        <v>3417</v>
      </c>
      <c r="D96" s="9">
        <v>3556</v>
      </c>
      <c r="E96" s="9">
        <v>3680</v>
      </c>
      <c r="F96" s="9">
        <v>3639</v>
      </c>
      <c r="G96" s="9">
        <v>3600</v>
      </c>
      <c r="H96" s="9">
        <v>2301</v>
      </c>
      <c r="I96" s="9">
        <v>1457</v>
      </c>
      <c r="J96" s="3">
        <v>3084</v>
      </c>
      <c r="K96" s="3">
        <v>3417</v>
      </c>
      <c r="L96" s="3">
        <v>3538</v>
      </c>
      <c r="M96" s="3">
        <v>3481</v>
      </c>
      <c r="N96" s="3">
        <v>3602</v>
      </c>
      <c r="O96" s="3">
        <v>2096</v>
      </c>
      <c r="P96" s="3">
        <v>1405</v>
      </c>
      <c r="Q96" s="9">
        <v>2155</v>
      </c>
      <c r="R96" s="9">
        <v>2248</v>
      </c>
      <c r="S96" s="9">
        <v>2195</v>
      </c>
      <c r="T96" s="9">
        <v>2015</v>
      </c>
      <c r="U96" s="9">
        <v>1827</v>
      </c>
      <c r="V96" s="9">
        <v>1190</v>
      </c>
      <c r="W96" s="9">
        <v>836</v>
      </c>
      <c r="X96" s="3">
        <v>3346</v>
      </c>
      <c r="Y96" s="3">
        <v>3612</v>
      </c>
      <c r="Z96" s="3">
        <v>3428</v>
      </c>
      <c r="AA96" s="3">
        <v>3616</v>
      </c>
      <c r="AB96" s="3">
        <v>3605</v>
      </c>
      <c r="AC96" s="3">
        <v>2255</v>
      </c>
      <c r="AD96" s="3">
        <v>1534</v>
      </c>
    </row>
    <row r="97" spans="1:30" x14ac:dyDescent="0.2">
      <c r="A97" t="s">
        <v>97</v>
      </c>
      <c r="B97">
        <v>1013</v>
      </c>
      <c r="C97" s="9">
        <v>2690</v>
      </c>
      <c r="D97" s="9">
        <v>2786</v>
      </c>
      <c r="E97" s="9">
        <v>2934</v>
      </c>
      <c r="F97" s="9">
        <v>2251</v>
      </c>
      <c r="G97" s="9">
        <v>3742</v>
      </c>
      <c r="H97" s="9">
        <v>4204</v>
      </c>
      <c r="I97" s="9">
        <v>2280</v>
      </c>
      <c r="J97" s="3">
        <v>1888</v>
      </c>
      <c r="K97" s="3">
        <v>3119</v>
      </c>
      <c r="L97" s="3">
        <v>3036</v>
      </c>
      <c r="M97" s="3">
        <v>4155</v>
      </c>
      <c r="N97" s="3">
        <v>4513</v>
      </c>
      <c r="O97" s="3">
        <v>6847</v>
      </c>
      <c r="P97" s="3">
        <v>7319</v>
      </c>
      <c r="Q97" s="9">
        <v>3059</v>
      </c>
      <c r="R97" s="9">
        <v>3303</v>
      </c>
      <c r="S97" s="9">
        <v>3375</v>
      </c>
      <c r="T97" s="9">
        <v>3482</v>
      </c>
      <c r="U97" s="9">
        <v>3085</v>
      </c>
      <c r="V97" s="9">
        <v>4004</v>
      </c>
      <c r="W97" s="9">
        <v>3882</v>
      </c>
      <c r="X97" s="3">
        <v>3089</v>
      </c>
      <c r="Y97" s="3">
        <v>2605</v>
      </c>
      <c r="Z97" s="3">
        <v>2834</v>
      </c>
      <c r="AA97" s="3">
        <v>3015</v>
      </c>
      <c r="AB97" s="3">
        <v>4991</v>
      </c>
      <c r="AC97" s="3">
        <v>5536</v>
      </c>
      <c r="AD97" s="3">
        <v>5018</v>
      </c>
    </row>
    <row r="98" spans="1:30" x14ac:dyDescent="0.2">
      <c r="A98" t="s">
        <v>98</v>
      </c>
      <c r="B98">
        <v>601</v>
      </c>
      <c r="C98" s="9">
        <v>8289</v>
      </c>
      <c r="D98" s="9">
        <v>8496</v>
      </c>
      <c r="E98" s="9">
        <v>8545</v>
      </c>
      <c r="F98" s="9">
        <v>8308</v>
      </c>
      <c r="G98" s="9">
        <v>8140</v>
      </c>
      <c r="H98" s="9">
        <v>6345</v>
      </c>
      <c r="I98" s="9">
        <v>5051</v>
      </c>
      <c r="J98" s="3">
        <v>7383</v>
      </c>
      <c r="K98" s="3">
        <v>7757</v>
      </c>
      <c r="L98" s="3">
        <v>7735</v>
      </c>
      <c r="M98" s="3">
        <v>7933</v>
      </c>
      <c r="N98" s="3">
        <v>8180</v>
      </c>
      <c r="O98" s="3">
        <v>5953</v>
      </c>
      <c r="P98" s="3">
        <v>4842</v>
      </c>
      <c r="Q98" s="9">
        <v>6028</v>
      </c>
      <c r="R98" s="9">
        <v>6328</v>
      </c>
      <c r="S98" s="9">
        <v>6408</v>
      </c>
      <c r="T98" s="9">
        <v>6234</v>
      </c>
      <c r="U98" s="9">
        <v>6091</v>
      </c>
      <c r="V98" s="9">
        <v>4405</v>
      </c>
      <c r="W98" s="9">
        <v>3605</v>
      </c>
      <c r="X98" s="3">
        <v>8538</v>
      </c>
      <c r="Y98" s="3">
        <v>8810</v>
      </c>
      <c r="Z98" s="3">
        <v>9170</v>
      </c>
      <c r="AA98" s="3">
        <v>9070</v>
      </c>
      <c r="AB98" s="3">
        <v>9092</v>
      </c>
      <c r="AC98" s="3">
        <v>6431</v>
      </c>
      <c r="AD98" s="3">
        <v>5230</v>
      </c>
    </row>
    <row r="99" spans="1:30" x14ac:dyDescent="0.2">
      <c r="A99" t="s">
        <v>99</v>
      </c>
      <c r="B99">
        <v>701</v>
      </c>
      <c r="C99" s="9">
        <v>4386</v>
      </c>
      <c r="D99" s="9">
        <v>4435</v>
      </c>
      <c r="E99" s="9">
        <v>5353</v>
      </c>
      <c r="F99" s="9">
        <v>4461</v>
      </c>
      <c r="G99" s="9">
        <v>4532</v>
      </c>
      <c r="H99" s="9">
        <v>2667</v>
      </c>
      <c r="I99" s="9">
        <v>1524</v>
      </c>
      <c r="J99" s="3">
        <v>3809</v>
      </c>
      <c r="K99" s="3">
        <v>4171</v>
      </c>
      <c r="L99" s="3">
        <v>4885</v>
      </c>
      <c r="M99" s="3">
        <v>4254</v>
      </c>
      <c r="N99" s="3">
        <v>5024</v>
      </c>
      <c r="O99" s="3">
        <v>2345</v>
      </c>
      <c r="P99" s="3">
        <v>1717</v>
      </c>
      <c r="Q99" s="9">
        <v>2503</v>
      </c>
      <c r="R99" s="9">
        <v>2698</v>
      </c>
      <c r="S99" s="9">
        <v>2573</v>
      </c>
      <c r="T99" s="9">
        <v>2439</v>
      </c>
      <c r="U99" s="9">
        <v>2407</v>
      </c>
      <c r="V99" s="9">
        <v>1525</v>
      </c>
      <c r="W99" s="9">
        <v>1154</v>
      </c>
      <c r="X99" s="3">
        <v>4229</v>
      </c>
      <c r="Y99" s="3">
        <v>4393</v>
      </c>
      <c r="Z99" s="3">
        <v>4403</v>
      </c>
      <c r="AA99" s="3">
        <v>4484</v>
      </c>
      <c r="AB99" s="3">
        <v>4532</v>
      </c>
      <c r="AC99" s="3">
        <v>2315</v>
      </c>
      <c r="AD99" s="3">
        <v>1563</v>
      </c>
    </row>
    <row r="100" spans="1:30" x14ac:dyDescent="0.2">
      <c r="A100" t="s">
        <v>100</v>
      </c>
      <c r="B100">
        <v>255</v>
      </c>
      <c r="C100" s="9">
        <v>4009</v>
      </c>
      <c r="D100" s="9">
        <v>4171</v>
      </c>
      <c r="E100" s="9">
        <v>5148</v>
      </c>
      <c r="F100" s="9">
        <v>4275</v>
      </c>
      <c r="G100" s="9">
        <v>4558</v>
      </c>
      <c r="H100" s="9">
        <v>3158</v>
      </c>
      <c r="I100" s="9">
        <v>1863</v>
      </c>
      <c r="J100" s="3">
        <v>3844</v>
      </c>
      <c r="K100" s="3">
        <v>4142</v>
      </c>
      <c r="L100" s="3">
        <v>4928</v>
      </c>
      <c r="M100" s="3">
        <v>4338</v>
      </c>
      <c r="N100" s="3">
        <v>5309</v>
      </c>
      <c r="O100" s="3">
        <v>3045</v>
      </c>
      <c r="P100" s="3">
        <v>2386</v>
      </c>
      <c r="Q100" s="9">
        <v>2599</v>
      </c>
      <c r="R100" s="9">
        <v>2880</v>
      </c>
      <c r="S100" s="9">
        <v>2709</v>
      </c>
      <c r="T100" s="9">
        <v>2484</v>
      </c>
      <c r="U100" s="9">
        <v>2397</v>
      </c>
      <c r="V100" s="9">
        <v>1616</v>
      </c>
      <c r="W100" s="9">
        <v>1141</v>
      </c>
      <c r="X100" s="3">
        <v>4373</v>
      </c>
      <c r="Y100" s="3">
        <v>4548</v>
      </c>
      <c r="Z100" s="3">
        <v>4519</v>
      </c>
      <c r="AA100" s="3">
        <v>4622</v>
      </c>
      <c r="AB100" s="3">
        <v>4953</v>
      </c>
      <c r="AC100" s="3">
        <v>3565</v>
      </c>
      <c r="AD100" s="3">
        <v>2169</v>
      </c>
    </row>
    <row r="101" spans="1:30" x14ac:dyDescent="0.2">
      <c r="A101" t="s">
        <v>101</v>
      </c>
      <c r="B101">
        <v>129</v>
      </c>
      <c r="C101" s="9">
        <v>6498</v>
      </c>
      <c r="D101" s="9">
        <v>6760</v>
      </c>
      <c r="E101" s="9">
        <v>6614</v>
      </c>
      <c r="F101" s="9">
        <v>6706</v>
      </c>
      <c r="G101" s="9">
        <v>6916</v>
      </c>
      <c r="H101" s="9">
        <v>6232</v>
      </c>
      <c r="I101" s="9">
        <v>4752</v>
      </c>
      <c r="J101" s="3">
        <v>6023</v>
      </c>
      <c r="K101" s="3">
        <v>6837</v>
      </c>
      <c r="L101" s="3">
        <v>6732</v>
      </c>
      <c r="M101" s="3">
        <v>6677</v>
      </c>
      <c r="N101" s="3">
        <v>6809</v>
      </c>
      <c r="O101" s="3">
        <v>5425</v>
      </c>
      <c r="P101" s="3">
        <v>4690</v>
      </c>
      <c r="Q101" s="9">
        <v>4785</v>
      </c>
      <c r="R101" s="9">
        <v>5037</v>
      </c>
      <c r="S101" s="9">
        <v>5337</v>
      </c>
      <c r="T101" s="9">
        <v>5087</v>
      </c>
      <c r="U101" s="9">
        <v>5028</v>
      </c>
      <c r="V101" s="9">
        <v>4842</v>
      </c>
      <c r="W101" s="9">
        <v>4209</v>
      </c>
      <c r="X101" s="3">
        <v>6736</v>
      </c>
      <c r="Y101" s="3">
        <v>7052</v>
      </c>
      <c r="Z101" s="3">
        <v>6729</v>
      </c>
      <c r="AA101" s="3">
        <v>7078</v>
      </c>
      <c r="AB101" s="3">
        <v>7611</v>
      </c>
      <c r="AC101" s="3">
        <v>6588</v>
      </c>
      <c r="AD101" s="3">
        <v>5179</v>
      </c>
    </row>
    <row r="102" spans="1:30" x14ac:dyDescent="0.2">
      <c r="A102" t="s">
        <v>102</v>
      </c>
      <c r="B102">
        <v>1053</v>
      </c>
      <c r="C102" s="9">
        <v>6191</v>
      </c>
      <c r="D102" s="9">
        <v>6641</v>
      </c>
      <c r="E102" s="9">
        <v>6789</v>
      </c>
      <c r="F102" s="9">
        <v>6672</v>
      </c>
      <c r="G102" s="9">
        <v>6540</v>
      </c>
      <c r="H102" s="9">
        <v>3275</v>
      </c>
      <c r="I102" s="9">
        <v>1840</v>
      </c>
      <c r="J102" s="3">
        <v>5661</v>
      </c>
      <c r="K102" s="3">
        <v>6422</v>
      </c>
      <c r="L102" s="3">
        <v>6379</v>
      </c>
      <c r="M102" s="3">
        <v>6330</v>
      </c>
      <c r="N102" s="3">
        <v>6215</v>
      </c>
      <c r="O102" s="3">
        <v>2781</v>
      </c>
      <c r="P102" s="3">
        <v>1901</v>
      </c>
      <c r="Q102" s="9">
        <v>3847</v>
      </c>
      <c r="R102" s="9">
        <v>3999</v>
      </c>
      <c r="S102" s="9">
        <v>3867</v>
      </c>
      <c r="T102" s="9">
        <v>3506</v>
      </c>
      <c r="U102" s="9">
        <v>3065</v>
      </c>
      <c r="V102" s="9">
        <v>1560</v>
      </c>
      <c r="W102" s="9">
        <v>1157</v>
      </c>
      <c r="X102" s="3">
        <v>6258</v>
      </c>
      <c r="Y102" s="3">
        <v>6828</v>
      </c>
      <c r="Z102" s="3">
        <v>6559</v>
      </c>
      <c r="AA102" s="3">
        <v>6670</v>
      </c>
      <c r="AB102" s="3">
        <v>6518</v>
      </c>
      <c r="AC102" s="3">
        <v>3047</v>
      </c>
      <c r="AD102" s="3">
        <v>1922</v>
      </c>
    </row>
    <row r="103" spans="1:30" x14ac:dyDescent="0.2">
      <c r="A103" t="s">
        <v>103</v>
      </c>
      <c r="B103">
        <v>305</v>
      </c>
      <c r="C103" s="9">
        <v>11734</v>
      </c>
      <c r="D103" s="9">
        <v>12236</v>
      </c>
      <c r="E103" s="9">
        <v>13266</v>
      </c>
      <c r="F103" s="9">
        <v>13098</v>
      </c>
      <c r="G103" s="9">
        <v>13666</v>
      </c>
      <c r="H103" s="9">
        <v>11762</v>
      </c>
      <c r="I103" s="9">
        <v>9768</v>
      </c>
      <c r="J103" s="3">
        <v>10754</v>
      </c>
      <c r="K103" s="3">
        <v>11762</v>
      </c>
      <c r="L103" s="3">
        <v>12189</v>
      </c>
      <c r="M103" s="3">
        <v>12130</v>
      </c>
      <c r="N103" s="3">
        <v>12843</v>
      </c>
      <c r="O103" s="3">
        <v>11057</v>
      </c>
      <c r="P103" s="3">
        <v>9444</v>
      </c>
      <c r="Q103" s="9">
        <v>8290</v>
      </c>
      <c r="R103" s="9">
        <v>9041</v>
      </c>
      <c r="S103" s="9">
        <v>9567</v>
      </c>
      <c r="T103" s="9">
        <v>8833</v>
      </c>
      <c r="U103" s="9">
        <v>8625</v>
      </c>
      <c r="V103" s="9">
        <v>7700</v>
      </c>
      <c r="W103" s="9">
        <v>6569</v>
      </c>
      <c r="X103" s="3">
        <v>12269</v>
      </c>
      <c r="Y103" s="3">
        <v>13023</v>
      </c>
      <c r="Z103" s="3">
        <v>13205</v>
      </c>
      <c r="AA103" s="3">
        <v>12894</v>
      </c>
      <c r="AB103" s="3">
        <v>14105</v>
      </c>
      <c r="AC103" s="3">
        <v>12219</v>
      </c>
      <c r="AD103" s="3">
        <v>10185</v>
      </c>
    </row>
    <row r="104" spans="1:30" x14ac:dyDescent="0.2">
      <c r="A104" t="s">
        <v>104</v>
      </c>
      <c r="B104">
        <v>301</v>
      </c>
      <c r="C104" s="9">
        <v>23686</v>
      </c>
      <c r="D104" s="9">
        <v>24903</v>
      </c>
      <c r="E104" s="9">
        <v>25542</v>
      </c>
      <c r="F104" s="9">
        <v>25211</v>
      </c>
      <c r="G104" s="9">
        <v>26495</v>
      </c>
      <c r="H104" s="9">
        <v>23811</v>
      </c>
      <c r="I104" s="9">
        <v>17962</v>
      </c>
      <c r="J104" s="3">
        <v>22324</v>
      </c>
      <c r="K104" s="3">
        <v>24965</v>
      </c>
      <c r="L104" s="3">
        <v>25413</v>
      </c>
      <c r="M104" s="3">
        <v>25279</v>
      </c>
      <c r="N104" s="3">
        <v>25702</v>
      </c>
      <c r="O104" s="3">
        <v>18187</v>
      </c>
      <c r="P104" s="3">
        <v>14008</v>
      </c>
      <c r="Q104" s="9">
        <v>17608</v>
      </c>
      <c r="R104" s="9">
        <v>18819</v>
      </c>
      <c r="S104" s="9">
        <v>18826</v>
      </c>
      <c r="T104" s="9">
        <v>17691</v>
      </c>
      <c r="U104" s="9">
        <v>17440</v>
      </c>
      <c r="V104" s="9">
        <v>12773</v>
      </c>
      <c r="W104" s="9">
        <v>10170</v>
      </c>
      <c r="X104" s="3">
        <v>27460</v>
      </c>
      <c r="Y104" s="3">
        <v>27894</v>
      </c>
      <c r="Z104" s="3">
        <v>27289</v>
      </c>
      <c r="AA104" s="3">
        <v>27830</v>
      </c>
      <c r="AB104" s="3">
        <v>29441</v>
      </c>
      <c r="AC104" s="3">
        <v>20815</v>
      </c>
      <c r="AD104" s="3">
        <v>15413</v>
      </c>
    </row>
    <row r="105" spans="1:30" x14ac:dyDescent="0.2">
      <c r="A105" t="s">
        <v>105</v>
      </c>
      <c r="B105">
        <v>409</v>
      </c>
      <c r="C105" s="9">
        <v>5790</v>
      </c>
      <c r="D105" s="9">
        <v>6067</v>
      </c>
      <c r="E105" s="9">
        <v>6203</v>
      </c>
      <c r="F105" s="9">
        <v>6228</v>
      </c>
      <c r="G105" s="9">
        <v>5906</v>
      </c>
      <c r="H105" s="9">
        <v>3354</v>
      </c>
      <c r="I105" s="9">
        <v>1990</v>
      </c>
      <c r="J105" s="3">
        <v>5091</v>
      </c>
      <c r="K105" s="3">
        <v>5577</v>
      </c>
      <c r="L105" s="3">
        <v>5695</v>
      </c>
      <c r="M105" s="3">
        <v>5743</v>
      </c>
      <c r="N105" s="3">
        <v>5304</v>
      </c>
      <c r="O105" s="3">
        <v>2685</v>
      </c>
      <c r="P105" s="3">
        <v>1951</v>
      </c>
      <c r="Q105" s="9">
        <v>3398</v>
      </c>
      <c r="R105" s="9">
        <v>3675</v>
      </c>
      <c r="S105" s="9">
        <v>3630</v>
      </c>
      <c r="T105" s="9">
        <v>3119</v>
      </c>
      <c r="U105" s="9">
        <v>2760</v>
      </c>
      <c r="V105" s="9">
        <v>1552</v>
      </c>
      <c r="W105" s="9">
        <v>989</v>
      </c>
      <c r="X105" s="3">
        <v>5870</v>
      </c>
      <c r="Y105" s="3">
        <v>6369</v>
      </c>
      <c r="Z105" s="3">
        <v>6351</v>
      </c>
      <c r="AA105" s="3">
        <v>6295</v>
      </c>
      <c r="AB105" s="3">
        <v>5879</v>
      </c>
      <c r="AC105" s="3">
        <v>3315</v>
      </c>
      <c r="AD105" s="3">
        <v>2092</v>
      </c>
    </row>
    <row r="106" spans="1:30" x14ac:dyDescent="0.2">
      <c r="A106" t="s">
        <v>106</v>
      </c>
      <c r="B106">
        <v>628</v>
      </c>
      <c r="C106" s="9">
        <v>11838</v>
      </c>
      <c r="D106" s="9">
        <v>12173</v>
      </c>
      <c r="E106" s="9">
        <v>12288</v>
      </c>
      <c r="F106" s="9">
        <v>12129</v>
      </c>
      <c r="G106" s="9">
        <v>12503</v>
      </c>
      <c r="H106" s="9">
        <v>9443</v>
      </c>
      <c r="I106" s="9">
        <v>7040</v>
      </c>
      <c r="J106" s="3">
        <v>11451</v>
      </c>
      <c r="K106" s="3">
        <v>11972</v>
      </c>
      <c r="L106" s="3">
        <v>11960</v>
      </c>
      <c r="M106" s="3">
        <v>12286</v>
      </c>
      <c r="N106" s="3">
        <v>12467</v>
      </c>
      <c r="O106" s="3">
        <v>9077</v>
      </c>
      <c r="P106" s="3">
        <v>7231</v>
      </c>
      <c r="Q106" s="9">
        <v>9369</v>
      </c>
      <c r="R106" s="9">
        <v>9588</v>
      </c>
      <c r="S106" s="9">
        <v>9722</v>
      </c>
      <c r="T106" s="9">
        <v>9508</v>
      </c>
      <c r="U106" s="9">
        <v>9398</v>
      </c>
      <c r="V106" s="9">
        <v>7140</v>
      </c>
      <c r="W106" s="9">
        <v>5694</v>
      </c>
      <c r="X106" s="3">
        <v>12287</v>
      </c>
      <c r="Y106" s="3">
        <v>12366</v>
      </c>
      <c r="Z106" s="3">
        <v>12503</v>
      </c>
      <c r="AA106" s="3">
        <v>12528</v>
      </c>
      <c r="AB106" s="3">
        <v>13121</v>
      </c>
      <c r="AC106" s="3">
        <v>9736</v>
      </c>
      <c r="AD106" s="3">
        <v>7503</v>
      </c>
    </row>
    <row r="107" spans="1:30" x14ac:dyDescent="0.2">
      <c r="A107" t="s">
        <v>107</v>
      </c>
      <c r="B107">
        <v>422</v>
      </c>
      <c r="C107" s="9">
        <v>3335</v>
      </c>
      <c r="D107" s="9">
        <v>3390</v>
      </c>
      <c r="E107" s="9">
        <v>3374</v>
      </c>
      <c r="F107" s="9">
        <v>3428</v>
      </c>
      <c r="G107" s="9">
        <v>3555</v>
      </c>
      <c r="H107" s="9">
        <v>2257</v>
      </c>
      <c r="I107" s="9">
        <v>1565</v>
      </c>
      <c r="J107" s="3">
        <v>3047</v>
      </c>
      <c r="K107" s="3">
        <v>3216</v>
      </c>
      <c r="L107" s="3">
        <v>3368</v>
      </c>
      <c r="M107" s="3">
        <v>3335</v>
      </c>
      <c r="N107" s="3">
        <v>3415</v>
      </c>
      <c r="O107" s="3">
        <v>2181</v>
      </c>
      <c r="P107" s="3">
        <v>1711</v>
      </c>
      <c r="Q107" s="9">
        <v>2269</v>
      </c>
      <c r="R107" s="9">
        <v>2353</v>
      </c>
      <c r="S107" s="9">
        <v>2414</v>
      </c>
      <c r="T107" s="9">
        <v>2144</v>
      </c>
      <c r="U107" s="9">
        <v>2124</v>
      </c>
      <c r="V107" s="9">
        <v>1677</v>
      </c>
      <c r="W107" s="9">
        <v>1224</v>
      </c>
      <c r="X107" s="3">
        <v>3414</v>
      </c>
      <c r="Y107" s="3">
        <v>3494</v>
      </c>
      <c r="Z107" s="3">
        <v>3435</v>
      </c>
      <c r="AA107" s="3">
        <v>3563</v>
      </c>
      <c r="AB107" s="3">
        <v>3697</v>
      </c>
      <c r="AC107" s="3">
        <v>2158</v>
      </c>
      <c r="AD107" s="3">
        <v>1616</v>
      </c>
    </row>
    <row r="108" spans="1:30" x14ac:dyDescent="0.2">
      <c r="A108" t="s">
        <v>108</v>
      </c>
      <c r="B108">
        <v>202</v>
      </c>
      <c r="C108" s="9">
        <v>13953</v>
      </c>
      <c r="D108" s="9">
        <v>14023</v>
      </c>
      <c r="E108" s="9">
        <v>14208</v>
      </c>
      <c r="F108" s="9">
        <v>14077</v>
      </c>
      <c r="G108" s="9">
        <v>13903</v>
      </c>
      <c r="H108" s="9">
        <v>9933</v>
      </c>
      <c r="I108" s="9">
        <v>6674</v>
      </c>
      <c r="J108" s="3">
        <v>12797</v>
      </c>
      <c r="K108" s="3">
        <v>13862</v>
      </c>
      <c r="L108" s="3">
        <v>13351</v>
      </c>
      <c r="M108" s="3">
        <v>14111</v>
      </c>
      <c r="N108" s="3">
        <v>12968</v>
      </c>
      <c r="O108" s="3">
        <v>8619</v>
      </c>
      <c r="P108" s="3">
        <v>6581</v>
      </c>
      <c r="Q108" s="9">
        <v>9548</v>
      </c>
      <c r="R108" s="9">
        <v>10388</v>
      </c>
      <c r="S108" s="9">
        <v>10551</v>
      </c>
      <c r="T108" s="9">
        <v>9346</v>
      </c>
      <c r="U108" s="9">
        <v>8546</v>
      </c>
      <c r="V108" s="9">
        <v>5480</v>
      </c>
      <c r="W108" s="9">
        <v>3803</v>
      </c>
      <c r="X108" s="3">
        <v>14560</v>
      </c>
      <c r="Y108" s="3">
        <v>14504</v>
      </c>
      <c r="Z108" s="3">
        <v>15882</v>
      </c>
      <c r="AA108" s="3">
        <v>15851</v>
      </c>
      <c r="AB108" s="3">
        <v>15636</v>
      </c>
      <c r="AC108" s="3">
        <v>10236</v>
      </c>
      <c r="AD108" s="3">
        <v>6958</v>
      </c>
    </row>
    <row r="109" spans="1:30" x14ac:dyDescent="0.2">
      <c r="A109" t="s">
        <v>109</v>
      </c>
      <c r="B109">
        <v>418</v>
      </c>
      <c r="C109" s="9">
        <v>10869</v>
      </c>
      <c r="D109" s="9">
        <v>11454</v>
      </c>
      <c r="E109" s="9">
        <v>11555</v>
      </c>
      <c r="F109" s="9">
        <v>11365</v>
      </c>
      <c r="G109" s="9">
        <v>11053</v>
      </c>
      <c r="H109" s="9">
        <v>6559</v>
      </c>
      <c r="I109" s="9">
        <v>4190</v>
      </c>
      <c r="J109" s="3">
        <v>9785</v>
      </c>
      <c r="K109" s="3">
        <v>10926</v>
      </c>
      <c r="L109" s="3">
        <v>10937</v>
      </c>
      <c r="M109" s="3">
        <v>10970</v>
      </c>
      <c r="N109" s="3">
        <v>10678</v>
      </c>
      <c r="O109" s="3">
        <v>6266</v>
      </c>
      <c r="P109" s="3">
        <v>4541</v>
      </c>
      <c r="Q109" s="9">
        <v>9785</v>
      </c>
      <c r="R109" s="9">
        <v>10926</v>
      </c>
      <c r="S109" s="9">
        <v>10937</v>
      </c>
      <c r="T109" s="9">
        <v>10970</v>
      </c>
      <c r="U109" s="9">
        <v>10678</v>
      </c>
      <c r="V109" s="9">
        <v>6266</v>
      </c>
      <c r="W109" s="9">
        <v>4541</v>
      </c>
      <c r="X109" s="3">
        <v>11528</v>
      </c>
      <c r="Y109" s="3">
        <v>12046</v>
      </c>
      <c r="Z109" s="3">
        <v>12016</v>
      </c>
      <c r="AA109" s="3">
        <v>12048</v>
      </c>
      <c r="AB109" s="3">
        <v>12416</v>
      </c>
      <c r="AC109" s="3">
        <v>6787</v>
      </c>
      <c r="AD109" s="3">
        <v>4868</v>
      </c>
    </row>
    <row r="110" spans="1:30" x14ac:dyDescent="0.2">
      <c r="A110" t="s">
        <v>110</v>
      </c>
      <c r="B110">
        <v>521</v>
      </c>
      <c r="C110" s="9">
        <v>10976</v>
      </c>
      <c r="D110" s="9">
        <v>11466</v>
      </c>
      <c r="E110" s="9">
        <v>11837</v>
      </c>
      <c r="F110" s="9">
        <v>11970</v>
      </c>
      <c r="G110" s="9">
        <v>11585</v>
      </c>
      <c r="H110" s="9">
        <v>9163</v>
      </c>
      <c r="I110" s="9">
        <v>6691</v>
      </c>
      <c r="J110" s="3">
        <v>10692</v>
      </c>
      <c r="K110" s="3">
        <v>11795</v>
      </c>
      <c r="L110" s="3">
        <v>11812</v>
      </c>
      <c r="M110" s="3">
        <v>12046</v>
      </c>
      <c r="N110" s="3">
        <v>12012</v>
      </c>
      <c r="O110" s="3">
        <v>9395</v>
      </c>
      <c r="P110" s="3">
        <v>7723</v>
      </c>
      <c r="Q110" s="9">
        <v>8413</v>
      </c>
      <c r="R110" s="9">
        <v>8908</v>
      </c>
      <c r="S110" s="9">
        <v>8870</v>
      </c>
      <c r="T110" s="9">
        <v>8751</v>
      </c>
      <c r="U110" s="9">
        <v>7900</v>
      </c>
      <c r="V110" s="9">
        <v>7089</v>
      </c>
      <c r="W110" s="9">
        <v>5840</v>
      </c>
      <c r="X110" s="3">
        <v>11904</v>
      </c>
      <c r="Y110" s="3">
        <v>12446</v>
      </c>
      <c r="Z110" s="3">
        <v>12192</v>
      </c>
      <c r="AA110" s="3">
        <v>12638</v>
      </c>
      <c r="AB110" s="3">
        <v>12966</v>
      </c>
      <c r="AC110" s="3">
        <v>9735</v>
      </c>
      <c r="AD110" s="3">
        <v>7526</v>
      </c>
    </row>
    <row r="111" spans="1:30" x14ac:dyDescent="0.2">
      <c r="A111" t="s">
        <v>111</v>
      </c>
      <c r="B111">
        <v>609</v>
      </c>
      <c r="C111" s="9">
        <v>25678</v>
      </c>
      <c r="D111" s="9">
        <v>25064</v>
      </c>
      <c r="E111" s="9">
        <v>25673</v>
      </c>
      <c r="F111" s="9">
        <v>25616</v>
      </c>
      <c r="G111" s="9">
        <v>25476</v>
      </c>
      <c r="H111" s="9">
        <v>14000</v>
      </c>
      <c r="I111" s="9">
        <v>13270</v>
      </c>
      <c r="J111" s="3">
        <v>24917</v>
      </c>
      <c r="K111" s="3">
        <v>25843</v>
      </c>
      <c r="L111" s="3">
        <v>25802</v>
      </c>
      <c r="M111" s="3">
        <v>26407</v>
      </c>
      <c r="N111" s="3">
        <v>27087</v>
      </c>
      <c r="O111" s="3">
        <v>13900</v>
      </c>
      <c r="P111" s="3">
        <v>13273</v>
      </c>
      <c r="Q111" s="9">
        <v>21387</v>
      </c>
      <c r="R111" s="9">
        <v>21181</v>
      </c>
      <c r="S111" s="9">
        <v>21261</v>
      </c>
      <c r="T111" s="9">
        <v>19214</v>
      </c>
      <c r="U111" s="9">
        <v>19051</v>
      </c>
      <c r="V111" s="9">
        <v>11213</v>
      </c>
      <c r="W111" s="9">
        <v>11522</v>
      </c>
      <c r="X111" s="3">
        <v>27349</v>
      </c>
      <c r="Y111" s="3">
        <v>27703</v>
      </c>
      <c r="Z111" s="3">
        <v>27332</v>
      </c>
      <c r="AA111" s="3">
        <v>27468</v>
      </c>
      <c r="AB111" s="3">
        <v>28483</v>
      </c>
      <c r="AC111" s="3">
        <v>15384</v>
      </c>
      <c r="AD111" s="3">
        <v>13728</v>
      </c>
    </row>
    <row r="112" spans="1:30" x14ac:dyDescent="0.2">
      <c r="A112" t="s">
        <v>112</v>
      </c>
      <c r="B112">
        <v>117</v>
      </c>
      <c r="C112" s="9">
        <v>6569</v>
      </c>
      <c r="D112" s="9">
        <v>7001</v>
      </c>
      <c r="E112" s="9">
        <v>7336</v>
      </c>
      <c r="F112" s="9">
        <v>7222</v>
      </c>
      <c r="G112" s="9">
        <v>7592</v>
      </c>
      <c r="H112" s="9">
        <v>5271</v>
      </c>
      <c r="I112" s="9">
        <v>3513</v>
      </c>
      <c r="J112" s="3">
        <v>6515</v>
      </c>
      <c r="K112" s="3">
        <v>7007</v>
      </c>
      <c r="L112" s="3">
        <v>7115</v>
      </c>
      <c r="M112" s="3">
        <v>7168</v>
      </c>
      <c r="N112" s="3">
        <v>7057</v>
      </c>
      <c r="O112" s="3">
        <v>4954</v>
      </c>
      <c r="P112" s="3">
        <v>3791</v>
      </c>
      <c r="Q112" s="9">
        <v>4328</v>
      </c>
      <c r="R112" s="9">
        <v>4721</v>
      </c>
      <c r="S112" s="9">
        <v>4665</v>
      </c>
      <c r="T112" s="9">
        <v>4531</v>
      </c>
      <c r="U112" s="9">
        <v>4154</v>
      </c>
      <c r="V112" s="9">
        <v>2981</v>
      </c>
      <c r="W112" s="9">
        <v>2288</v>
      </c>
      <c r="X112" s="3">
        <v>7003</v>
      </c>
      <c r="Y112" s="3">
        <v>7549</v>
      </c>
      <c r="Z112" s="3">
        <v>7647</v>
      </c>
      <c r="AA112" s="3">
        <v>7657</v>
      </c>
      <c r="AB112" s="3">
        <v>7945</v>
      </c>
      <c r="AC112" s="3">
        <v>5530</v>
      </c>
      <c r="AD112" s="3">
        <v>3832</v>
      </c>
    </row>
    <row r="113" spans="1:30" x14ac:dyDescent="0.2">
      <c r="A113" t="s">
        <v>113</v>
      </c>
      <c r="B113">
        <v>124</v>
      </c>
      <c r="C113" s="9">
        <v>7936</v>
      </c>
      <c r="D113" s="9">
        <v>8007</v>
      </c>
      <c r="E113" s="9">
        <v>8058</v>
      </c>
      <c r="F113" s="9">
        <v>7982</v>
      </c>
      <c r="G113" s="9">
        <v>8238</v>
      </c>
      <c r="H113" s="9">
        <v>5827</v>
      </c>
      <c r="I113" s="9">
        <v>4164</v>
      </c>
      <c r="J113" s="3">
        <v>7627</v>
      </c>
      <c r="K113" s="3">
        <v>8241</v>
      </c>
      <c r="L113" s="3">
        <v>8261</v>
      </c>
      <c r="M113" s="3">
        <v>8209</v>
      </c>
      <c r="N113" s="3">
        <v>8473</v>
      </c>
      <c r="O113" s="3">
        <v>5738</v>
      </c>
      <c r="P113" s="3">
        <v>4672</v>
      </c>
      <c r="Q113" s="9">
        <v>6213</v>
      </c>
      <c r="R113" s="9">
        <v>6506</v>
      </c>
      <c r="S113" s="9">
        <v>6593</v>
      </c>
      <c r="T113" s="9">
        <v>6161</v>
      </c>
      <c r="U113" s="9">
        <v>6231</v>
      </c>
      <c r="V113" s="9">
        <v>4631</v>
      </c>
      <c r="W113" s="9">
        <v>3771</v>
      </c>
      <c r="X113" s="3">
        <v>8498</v>
      </c>
      <c r="Y113" s="3">
        <v>8609</v>
      </c>
      <c r="Z113" s="3">
        <v>8810</v>
      </c>
      <c r="AA113" s="3">
        <v>8648</v>
      </c>
      <c r="AB113" s="3">
        <v>9088</v>
      </c>
      <c r="AC113" s="3">
        <v>6486</v>
      </c>
      <c r="AD113" s="3">
        <v>4927</v>
      </c>
    </row>
    <row r="114" spans="1:30" x14ac:dyDescent="0.2">
      <c r="A114" t="s">
        <v>114</v>
      </c>
      <c r="B114">
        <v>951</v>
      </c>
      <c r="C114" s="9">
        <v>3558</v>
      </c>
      <c r="D114" s="9">
        <v>3674</v>
      </c>
      <c r="E114" s="9">
        <v>3679</v>
      </c>
      <c r="F114" s="9">
        <v>3524</v>
      </c>
      <c r="G114" s="9">
        <v>3488</v>
      </c>
      <c r="H114" s="9">
        <v>1792</v>
      </c>
      <c r="I114" s="9">
        <v>1045</v>
      </c>
      <c r="J114" s="3">
        <v>3174</v>
      </c>
      <c r="K114" s="3">
        <v>3467</v>
      </c>
      <c r="L114" s="3">
        <v>3438</v>
      </c>
      <c r="M114" s="3">
        <v>3348</v>
      </c>
      <c r="N114" s="3">
        <v>3188</v>
      </c>
      <c r="O114" s="3">
        <v>1703</v>
      </c>
      <c r="P114" s="3">
        <v>1223</v>
      </c>
      <c r="Q114" s="9">
        <v>2080</v>
      </c>
      <c r="R114" s="9">
        <v>2157</v>
      </c>
      <c r="S114" s="9">
        <v>2101</v>
      </c>
      <c r="T114" s="9">
        <v>1757</v>
      </c>
      <c r="U114" s="9">
        <v>1662</v>
      </c>
      <c r="V114" s="9">
        <v>867</v>
      </c>
      <c r="W114" s="9">
        <v>681</v>
      </c>
      <c r="X114" s="3">
        <v>3660</v>
      </c>
      <c r="Y114" s="3">
        <v>3824</v>
      </c>
      <c r="Z114" s="3">
        <v>3783</v>
      </c>
      <c r="AA114" s="3">
        <v>3757</v>
      </c>
      <c r="AB114" s="3">
        <v>3667</v>
      </c>
      <c r="AC114" s="3">
        <v>1806</v>
      </c>
      <c r="AD114" s="3">
        <v>1146</v>
      </c>
    </row>
    <row r="115" spans="1:30" x14ac:dyDescent="0.2">
      <c r="A115" t="s">
        <v>115</v>
      </c>
      <c r="B115">
        <v>311</v>
      </c>
      <c r="C115" s="9">
        <v>75479</v>
      </c>
      <c r="D115" s="9">
        <v>78457</v>
      </c>
      <c r="E115" s="9">
        <v>80162</v>
      </c>
      <c r="F115" s="9">
        <v>79386</v>
      </c>
      <c r="G115" s="9">
        <v>79730</v>
      </c>
      <c r="H115" s="9">
        <v>44212</v>
      </c>
      <c r="I115" s="9">
        <v>29908</v>
      </c>
      <c r="J115" s="3">
        <v>69247</v>
      </c>
      <c r="K115" s="3">
        <v>70757</v>
      </c>
      <c r="L115" s="3">
        <v>69795</v>
      </c>
      <c r="M115" s="3">
        <v>71010</v>
      </c>
      <c r="N115" s="3">
        <v>68939</v>
      </c>
      <c r="O115" s="3">
        <v>40184</v>
      </c>
      <c r="P115" s="3">
        <v>30724</v>
      </c>
      <c r="Q115" s="9">
        <v>51600</v>
      </c>
      <c r="R115" s="9">
        <v>52988</v>
      </c>
      <c r="S115" s="9">
        <v>52449</v>
      </c>
      <c r="T115" s="9">
        <v>47104</v>
      </c>
      <c r="U115" s="9">
        <v>44766</v>
      </c>
      <c r="V115" s="9">
        <v>27730</v>
      </c>
      <c r="W115" s="9">
        <v>22373</v>
      </c>
      <c r="X115" s="3">
        <v>77396</v>
      </c>
      <c r="Y115" s="3">
        <v>83167</v>
      </c>
      <c r="Z115" s="3">
        <v>82658</v>
      </c>
      <c r="AA115" s="3">
        <v>83225</v>
      </c>
      <c r="AB115" s="3">
        <v>84880</v>
      </c>
      <c r="AC115" s="3">
        <v>44807</v>
      </c>
      <c r="AD115" s="3">
        <v>31515</v>
      </c>
    </row>
    <row r="116" spans="1:30" x14ac:dyDescent="0.2">
      <c r="A116" t="s">
        <v>116</v>
      </c>
      <c r="B116">
        <v>1052</v>
      </c>
      <c r="C116" s="9">
        <v>3640</v>
      </c>
      <c r="D116" s="9">
        <v>3770</v>
      </c>
      <c r="E116" s="9">
        <v>3832</v>
      </c>
      <c r="F116" s="9">
        <v>3853</v>
      </c>
      <c r="G116" s="9">
        <v>3782</v>
      </c>
      <c r="H116" s="9">
        <v>1931</v>
      </c>
      <c r="I116" s="9">
        <v>1015</v>
      </c>
      <c r="J116" s="3">
        <v>3526</v>
      </c>
      <c r="K116" s="3">
        <v>3793</v>
      </c>
      <c r="L116" s="3">
        <v>3975</v>
      </c>
      <c r="M116" s="3">
        <v>3958</v>
      </c>
      <c r="N116" s="3">
        <v>3771</v>
      </c>
      <c r="O116" s="3">
        <v>1761</v>
      </c>
      <c r="P116" s="3">
        <v>1070</v>
      </c>
      <c r="Q116" s="9">
        <v>2325</v>
      </c>
      <c r="R116" s="9">
        <v>2353</v>
      </c>
      <c r="S116" s="9">
        <v>2290</v>
      </c>
      <c r="T116" s="9">
        <v>1891</v>
      </c>
      <c r="U116" s="9">
        <v>1708</v>
      </c>
      <c r="V116" s="9">
        <v>918</v>
      </c>
      <c r="W116" s="9">
        <v>582</v>
      </c>
      <c r="X116" s="3">
        <v>3806</v>
      </c>
      <c r="Y116" s="3">
        <v>3985</v>
      </c>
      <c r="Z116" s="3">
        <v>3976</v>
      </c>
      <c r="AA116" s="3">
        <v>4055</v>
      </c>
      <c r="AB116" s="3">
        <v>4139</v>
      </c>
      <c r="AC116" s="3">
        <v>1815</v>
      </c>
      <c r="AD116" s="3">
        <v>1020</v>
      </c>
    </row>
    <row r="117" spans="1:30" x14ac:dyDescent="0.2">
      <c r="A117" t="s">
        <v>117</v>
      </c>
      <c r="B117">
        <v>211</v>
      </c>
      <c r="C117" s="9">
        <v>5797</v>
      </c>
      <c r="D117" s="9">
        <v>6288</v>
      </c>
      <c r="E117" s="9">
        <v>6661</v>
      </c>
      <c r="F117" s="9">
        <v>6903</v>
      </c>
      <c r="G117" s="9">
        <v>7086</v>
      </c>
      <c r="H117" s="9">
        <v>5809</v>
      </c>
      <c r="I117" s="9">
        <v>3959</v>
      </c>
      <c r="J117" s="3">
        <v>6054</v>
      </c>
      <c r="K117" s="3">
        <v>6041</v>
      </c>
      <c r="L117" s="3">
        <v>6305</v>
      </c>
      <c r="M117" s="3">
        <v>6211</v>
      </c>
      <c r="N117" s="3">
        <v>6582</v>
      </c>
      <c r="O117" s="3">
        <v>4870</v>
      </c>
      <c r="P117" s="3">
        <v>3946</v>
      </c>
      <c r="Q117" s="9">
        <v>3812</v>
      </c>
      <c r="R117" s="9">
        <v>4337</v>
      </c>
      <c r="S117" s="9">
        <v>4380</v>
      </c>
      <c r="T117" s="9">
        <v>3924</v>
      </c>
      <c r="U117" s="9">
        <v>3892</v>
      </c>
      <c r="V117" s="9">
        <v>3087</v>
      </c>
      <c r="W117" s="9">
        <v>2650</v>
      </c>
      <c r="X117" s="3">
        <v>6321</v>
      </c>
      <c r="Y117" s="3">
        <v>6616</v>
      </c>
      <c r="Z117" s="3">
        <v>7085</v>
      </c>
      <c r="AA117" s="3">
        <v>7001</v>
      </c>
      <c r="AB117" s="3">
        <v>7122</v>
      </c>
      <c r="AC117" s="3">
        <v>5866</v>
      </c>
      <c r="AD117" s="3">
        <v>4125</v>
      </c>
    </row>
    <row r="118" spans="1:30" x14ac:dyDescent="0.2">
      <c r="A118" t="s">
        <v>118</v>
      </c>
      <c r="B118">
        <v>120</v>
      </c>
      <c r="C118" s="9">
        <v>14559</v>
      </c>
      <c r="D118" s="9">
        <v>14764</v>
      </c>
      <c r="E118" s="9">
        <v>15037</v>
      </c>
      <c r="F118" s="9">
        <v>14871</v>
      </c>
      <c r="G118" s="9">
        <v>15871</v>
      </c>
      <c r="H118" s="9">
        <v>12660</v>
      </c>
      <c r="I118" s="9">
        <v>9668</v>
      </c>
      <c r="J118" s="3">
        <v>14413</v>
      </c>
      <c r="K118" s="3">
        <v>15082</v>
      </c>
      <c r="L118" s="3">
        <v>15044</v>
      </c>
      <c r="M118" s="3">
        <v>15174</v>
      </c>
      <c r="N118" s="3">
        <v>16103</v>
      </c>
      <c r="O118" s="3">
        <v>12651</v>
      </c>
      <c r="P118" s="3">
        <v>10636</v>
      </c>
      <c r="Q118" s="9">
        <v>11973</v>
      </c>
      <c r="R118" s="9">
        <v>12292</v>
      </c>
      <c r="S118" s="9">
        <v>12654</v>
      </c>
      <c r="T118" s="9">
        <v>12371</v>
      </c>
      <c r="U118" s="9">
        <v>12513</v>
      </c>
      <c r="V118" s="9">
        <v>10315</v>
      </c>
      <c r="W118" s="9">
        <v>8495</v>
      </c>
      <c r="X118" s="3">
        <v>15641</v>
      </c>
      <c r="Y118" s="3">
        <v>15337</v>
      </c>
      <c r="Z118" s="3">
        <v>15339</v>
      </c>
      <c r="AA118" s="3">
        <v>15814</v>
      </c>
      <c r="AB118" s="3">
        <v>16912</v>
      </c>
      <c r="AC118" s="3">
        <v>13581</v>
      </c>
      <c r="AD118" s="3">
        <v>10622</v>
      </c>
    </row>
    <row r="119" spans="1:30" x14ac:dyDescent="0.2">
      <c r="A119" t="s">
        <v>119</v>
      </c>
      <c r="B119">
        <v>618</v>
      </c>
      <c r="C119" s="9">
        <v>53972</v>
      </c>
      <c r="D119" s="9">
        <v>57733</v>
      </c>
      <c r="E119" s="9">
        <v>59086</v>
      </c>
      <c r="F119" s="9">
        <v>59175</v>
      </c>
      <c r="G119" s="9">
        <v>51031</v>
      </c>
      <c r="H119" s="9">
        <v>35446</v>
      </c>
      <c r="I119" s="9">
        <v>22321</v>
      </c>
      <c r="J119" s="3">
        <v>50902</v>
      </c>
      <c r="K119" s="3">
        <v>55311</v>
      </c>
      <c r="L119" s="3">
        <v>55406</v>
      </c>
      <c r="M119" s="3">
        <v>56047</v>
      </c>
      <c r="N119" s="3">
        <v>53656</v>
      </c>
      <c r="O119" s="3">
        <v>30915</v>
      </c>
      <c r="P119" s="3">
        <v>22330</v>
      </c>
      <c r="Q119" s="9">
        <v>50902</v>
      </c>
      <c r="R119" s="9">
        <v>55311</v>
      </c>
      <c r="S119" s="9">
        <v>55406</v>
      </c>
      <c r="T119" s="9">
        <v>56047</v>
      </c>
      <c r="U119" s="9">
        <v>53656</v>
      </c>
      <c r="V119" s="9">
        <v>30915</v>
      </c>
      <c r="W119" s="9">
        <v>22330</v>
      </c>
      <c r="X119" s="3">
        <v>57979</v>
      </c>
      <c r="Y119" s="3">
        <v>61834</v>
      </c>
      <c r="Z119" s="3">
        <v>61386</v>
      </c>
      <c r="AA119" s="3">
        <v>62516</v>
      </c>
      <c r="AB119" s="3">
        <v>59716</v>
      </c>
      <c r="AC119" s="3">
        <v>35934</v>
      </c>
      <c r="AD119" s="3">
        <v>25883</v>
      </c>
    </row>
    <row r="120" spans="1:30" x14ac:dyDescent="0.2">
      <c r="A120" t="s">
        <v>120</v>
      </c>
      <c r="B120">
        <v>510</v>
      </c>
      <c r="C120" s="9">
        <v>13248</v>
      </c>
      <c r="D120" s="9">
        <v>14072</v>
      </c>
      <c r="E120" s="9">
        <v>14485</v>
      </c>
      <c r="F120" s="9">
        <v>14339</v>
      </c>
      <c r="G120" s="9">
        <v>13482</v>
      </c>
      <c r="H120" s="9">
        <v>7488</v>
      </c>
      <c r="I120" s="9">
        <v>4579</v>
      </c>
      <c r="J120" s="3">
        <v>13285</v>
      </c>
      <c r="K120" s="3">
        <v>13901</v>
      </c>
      <c r="L120" s="3">
        <v>14168</v>
      </c>
      <c r="M120" s="3">
        <v>13827</v>
      </c>
      <c r="N120" s="3">
        <v>12637</v>
      </c>
      <c r="O120" s="3">
        <v>5906</v>
      </c>
      <c r="P120" s="3">
        <v>4151</v>
      </c>
      <c r="Q120" s="9">
        <v>9071</v>
      </c>
      <c r="R120" s="9">
        <v>9511</v>
      </c>
      <c r="S120" s="9">
        <v>9360</v>
      </c>
      <c r="T120" s="9">
        <v>7937</v>
      </c>
      <c r="U120" s="9">
        <v>7215</v>
      </c>
      <c r="V120" s="9">
        <v>3331</v>
      </c>
      <c r="W120" s="9">
        <v>2300</v>
      </c>
      <c r="X120" s="3">
        <v>14144</v>
      </c>
      <c r="Y120" s="3">
        <v>14736</v>
      </c>
      <c r="Z120" s="3">
        <v>15196</v>
      </c>
      <c r="AA120" s="3">
        <v>13922</v>
      </c>
      <c r="AB120" s="3">
        <v>13515</v>
      </c>
      <c r="AC120" s="3">
        <v>7304</v>
      </c>
      <c r="AD120" s="3">
        <v>4803</v>
      </c>
    </row>
    <row r="121" spans="1:30" x14ac:dyDescent="0.2">
      <c r="A121" t="s">
        <v>121</v>
      </c>
      <c r="B121">
        <v>613</v>
      </c>
      <c r="C121" s="9">
        <v>12553</v>
      </c>
      <c r="D121" s="9">
        <v>12775</v>
      </c>
      <c r="E121" s="9">
        <v>13446</v>
      </c>
      <c r="F121" s="9">
        <v>13990</v>
      </c>
      <c r="G121" s="9">
        <v>12977</v>
      </c>
      <c r="H121" s="9">
        <v>7415</v>
      </c>
      <c r="I121" s="9">
        <v>5233</v>
      </c>
      <c r="J121" s="3">
        <v>11665</v>
      </c>
      <c r="K121" s="3">
        <v>12720</v>
      </c>
      <c r="L121" s="3">
        <v>12748</v>
      </c>
      <c r="M121" s="3">
        <v>12645</v>
      </c>
      <c r="N121" s="3">
        <v>12068</v>
      </c>
      <c r="O121" s="3">
        <v>5765</v>
      </c>
      <c r="P121" s="3">
        <v>4184</v>
      </c>
      <c r="Q121" s="9">
        <v>8970</v>
      </c>
      <c r="R121" s="9">
        <v>10578</v>
      </c>
      <c r="S121" s="9">
        <v>10844</v>
      </c>
      <c r="T121" s="9">
        <v>8428</v>
      </c>
      <c r="U121" s="9">
        <v>7888</v>
      </c>
      <c r="V121" s="9">
        <v>4026</v>
      </c>
      <c r="W121" s="9">
        <v>3097</v>
      </c>
      <c r="X121" s="3">
        <v>13267</v>
      </c>
      <c r="Y121" s="3">
        <v>14504</v>
      </c>
      <c r="Z121" s="3">
        <v>14241</v>
      </c>
      <c r="AA121" s="3">
        <v>14548</v>
      </c>
      <c r="AB121" s="3">
        <v>13494</v>
      </c>
      <c r="AC121" s="3">
        <v>6453</v>
      </c>
      <c r="AD121" s="3">
        <v>5997</v>
      </c>
    </row>
    <row r="122" spans="1:30" x14ac:dyDescent="0.2">
      <c r="A122" t="s">
        <v>122</v>
      </c>
      <c r="B122">
        <v>604</v>
      </c>
      <c r="C122" s="9">
        <v>8917</v>
      </c>
      <c r="D122" s="9">
        <v>9316</v>
      </c>
      <c r="E122" s="9">
        <v>9417</v>
      </c>
      <c r="F122" s="9">
        <v>9267</v>
      </c>
      <c r="G122" s="9">
        <v>9068</v>
      </c>
      <c r="H122" s="9">
        <v>6504</v>
      </c>
      <c r="I122" s="9">
        <v>4848</v>
      </c>
      <c r="J122" s="3">
        <v>8318</v>
      </c>
      <c r="K122" s="3">
        <v>9078</v>
      </c>
      <c r="L122" s="3">
        <v>9118</v>
      </c>
      <c r="M122" s="3">
        <v>9380</v>
      </c>
      <c r="N122" s="3">
        <v>9069</v>
      </c>
      <c r="O122" s="3">
        <v>6288</v>
      </c>
      <c r="P122" s="3">
        <v>4834</v>
      </c>
      <c r="Q122" s="9">
        <v>6963</v>
      </c>
      <c r="R122" s="9">
        <v>7129</v>
      </c>
      <c r="S122" s="9">
        <v>7140</v>
      </c>
      <c r="T122" s="9">
        <v>6874</v>
      </c>
      <c r="U122" s="9">
        <v>6812</v>
      </c>
      <c r="V122" s="9">
        <v>4883</v>
      </c>
      <c r="W122" s="9">
        <v>3819</v>
      </c>
      <c r="X122" s="3">
        <v>9562</v>
      </c>
      <c r="Y122" s="3">
        <v>9763</v>
      </c>
      <c r="Z122" s="3">
        <v>9709</v>
      </c>
      <c r="AA122" s="3">
        <v>9692</v>
      </c>
      <c r="AB122" s="3">
        <v>9086</v>
      </c>
      <c r="AC122" s="3">
        <v>6521</v>
      </c>
      <c r="AD122" s="3">
        <v>4930</v>
      </c>
    </row>
    <row r="123" spans="1:30" x14ac:dyDescent="0.2">
      <c r="A123" t="s">
        <v>123</v>
      </c>
      <c r="B123">
        <v>209</v>
      </c>
      <c r="C123" s="9">
        <v>14307</v>
      </c>
      <c r="D123" s="9">
        <v>14469</v>
      </c>
      <c r="E123" s="9">
        <v>16569</v>
      </c>
      <c r="F123" s="9">
        <v>16131</v>
      </c>
      <c r="G123" s="9">
        <v>17055</v>
      </c>
      <c r="H123" s="9">
        <v>20882</v>
      </c>
      <c r="I123" s="9">
        <v>14873</v>
      </c>
      <c r="J123" s="3">
        <v>14757</v>
      </c>
      <c r="K123" s="3">
        <v>16213</v>
      </c>
      <c r="L123" s="3">
        <v>17061</v>
      </c>
      <c r="M123" s="3">
        <v>17873</v>
      </c>
      <c r="N123" s="3">
        <v>18938</v>
      </c>
      <c r="O123" s="3">
        <v>18173</v>
      </c>
      <c r="P123" s="3">
        <v>15678</v>
      </c>
      <c r="Q123" s="9">
        <v>12197</v>
      </c>
      <c r="R123" s="9">
        <v>12608</v>
      </c>
      <c r="S123" s="9">
        <v>12461</v>
      </c>
      <c r="T123" s="9">
        <v>11970</v>
      </c>
      <c r="U123" s="9">
        <v>12206</v>
      </c>
      <c r="V123" s="9">
        <v>12492</v>
      </c>
      <c r="W123" s="9">
        <v>10016</v>
      </c>
      <c r="X123" s="3">
        <v>14762</v>
      </c>
      <c r="Y123" s="3">
        <v>15469</v>
      </c>
      <c r="Z123" s="3">
        <v>15644</v>
      </c>
      <c r="AA123" s="3">
        <v>15940</v>
      </c>
      <c r="AB123" s="3">
        <v>18814</v>
      </c>
      <c r="AC123" s="3">
        <v>21527</v>
      </c>
      <c r="AD123" s="3">
        <v>16885</v>
      </c>
    </row>
    <row r="124" spans="1:30" x14ac:dyDescent="0.2">
      <c r="A124" t="s">
        <v>124</v>
      </c>
      <c r="B124">
        <v>523</v>
      </c>
      <c r="C124" s="9">
        <v>24537</v>
      </c>
      <c r="D124" s="9">
        <v>25356</v>
      </c>
      <c r="E124" s="9">
        <v>25479</v>
      </c>
      <c r="F124" s="9">
        <v>25481</v>
      </c>
      <c r="G124" s="9">
        <v>25636</v>
      </c>
      <c r="H124" s="9">
        <v>19901</v>
      </c>
      <c r="I124" s="9">
        <v>14696</v>
      </c>
      <c r="J124" s="3">
        <v>22945</v>
      </c>
      <c r="K124" s="3">
        <v>25054</v>
      </c>
      <c r="L124" s="3">
        <v>24708</v>
      </c>
      <c r="M124" s="3">
        <v>25094</v>
      </c>
      <c r="N124" s="3">
        <v>25766</v>
      </c>
      <c r="O124" s="3">
        <v>18959</v>
      </c>
      <c r="P124" s="3">
        <v>14862</v>
      </c>
      <c r="Q124" s="9">
        <v>18728</v>
      </c>
      <c r="R124" s="9">
        <v>19600</v>
      </c>
      <c r="S124" s="9">
        <v>19642</v>
      </c>
      <c r="T124" s="9">
        <v>19319</v>
      </c>
      <c r="U124" s="9">
        <v>19292</v>
      </c>
      <c r="V124" s="9">
        <v>15149</v>
      </c>
      <c r="W124" s="9">
        <v>11932</v>
      </c>
      <c r="X124" s="3">
        <v>26132</v>
      </c>
      <c r="Y124" s="3">
        <v>27005</v>
      </c>
      <c r="Z124" s="3">
        <v>26649</v>
      </c>
      <c r="AA124" s="3">
        <v>26884</v>
      </c>
      <c r="AB124" s="3">
        <v>27590</v>
      </c>
      <c r="AC124" s="3">
        <v>20314</v>
      </c>
      <c r="AD124" s="3">
        <v>15766</v>
      </c>
    </row>
    <row r="125" spans="1:30" x14ac:dyDescent="0.2">
      <c r="A125" t="s">
        <v>125</v>
      </c>
      <c r="B125">
        <v>118</v>
      </c>
      <c r="C125" s="9">
        <v>17466</v>
      </c>
      <c r="D125" s="9">
        <v>18350</v>
      </c>
      <c r="E125" s="9">
        <v>18727</v>
      </c>
      <c r="F125" s="9">
        <v>18639</v>
      </c>
      <c r="G125" s="9">
        <v>18745</v>
      </c>
      <c r="H125" s="9">
        <v>13079</v>
      </c>
      <c r="I125" s="9">
        <v>9523</v>
      </c>
      <c r="J125" s="3">
        <v>17032</v>
      </c>
      <c r="K125" s="3">
        <v>18331</v>
      </c>
      <c r="L125" s="3">
        <v>18276</v>
      </c>
      <c r="M125" s="3">
        <v>18542</v>
      </c>
      <c r="N125" s="3">
        <v>18332</v>
      </c>
      <c r="O125" s="3">
        <v>11916</v>
      </c>
      <c r="P125" s="3">
        <v>9135</v>
      </c>
      <c r="Q125" s="9">
        <v>13256</v>
      </c>
      <c r="R125" s="9">
        <v>13826</v>
      </c>
      <c r="S125" s="9">
        <v>13765</v>
      </c>
      <c r="T125" s="9">
        <v>12750</v>
      </c>
      <c r="U125" s="9">
        <v>11342</v>
      </c>
      <c r="V125" s="9">
        <v>7716</v>
      </c>
      <c r="W125" s="9">
        <v>5793</v>
      </c>
      <c r="X125" s="3">
        <v>18546</v>
      </c>
      <c r="Y125" s="3">
        <v>19363</v>
      </c>
      <c r="Z125" s="3">
        <v>19172</v>
      </c>
      <c r="AA125" s="3">
        <v>19181</v>
      </c>
      <c r="AB125" s="3">
        <v>19804</v>
      </c>
      <c r="AC125" s="3">
        <v>13521</v>
      </c>
      <c r="AD125" s="3">
        <v>9831</v>
      </c>
    </row>
    <row r="126" spans="1:30" x14ac:dyDescent="0.2">
      <c r="A126" t="s">
        <v>126</v>
      </c>
      <c r="B126">
        <v>952</v>
      </c>
      <c r="C126" s="9">
        <v>3922</v>
      </c>
      <c r="D126" s="9">
        <v>4125</v>
      </c>
      <c r="E126" s="9">
        <v>4056</v>
      </c>
      <c r="F126" s="9">
        <v>4096</v>
      </c>
      <c r="G126" s="9">
        <v>3822</v>
      </c>
      <c r="H126" s="9">
        <v>1944</v>
      </c>
      <c r="I126" s="9">
        <v>1102</v>
      </c>
      <c r="J126" s="3">
        <v>3640</v>
      </c>
      <c r="K126" s="3">
        <v>4048</v>
      </c>
      <c r="L126" s="3">
        <v>4020</v>
      </c>
      <c r="M126" s="3">
        <v>3915</v>
      </c>
      <c r="N126" s="3">
        <v>3948</v>
      </c>
      <c r="O126" s="3">
        <v>1814</v>
      </c>
      <c r="P126" s="3">
        <v>1236</v>
      </c>
      <c r="Q126" s="9">
        <v>2256</v>
      </c>
      <c r="R126" s="9">
        <v>2313</v>
      </c>
      <c r="S126" s="9">
        <v>2288</v>
      </c>
      <c r="T126" s="9">
        <v>1870</v>
      </c>
      <c r="U126" s="9">
        <v>1679</v>
      </c>
      <c r="V126" s="9">
        <v>810</v>
      </c>
      <c r="W126" s="9">
        <v>639</v>
      </c>
      <c r="X126" s="3">
        <v>4319</v>
      </c>
      <c r="Y126" s="3">
        <v>4340</v>
      </c>
      <c r="Z126" s="3">
        <v>4237</v>
      </c>
      <c r="AA126" s="3">
        <v>4394</v>
      </c>
      <c r="AB126" s="3">
        <v>4326</v>
      </c>
      <c r="AC126" s="3">
        <v>2118</v>
      </c>
      <c r="AD126" s="3">
        <v>1251</v>
      </c>
    </row>
    <row r="127" spans="1:30" x14ac:dyDescent="0.2">
      <c r="A127" t="s">
        <v>127</v>
      </c>
      <c r="B127">
        <v>303</v>
      </c>
      <c r="C127" s="9">
        <v>8894</v>
      </c>
      <c r="D127" s="9">
        <v>9363</v>
      </c>
      <c r="E127" s="9">
        <v>9569</v>
      </c>
      <c r="F127" s="9">
        <v>9501</v>
      </c>
      <c r="G127" s="9">
        <v>9858</v>
      </c>
      <c r="H127" s="9">
        <v>7579</v>
      </c>
      <c r="I127" s="9">
        <v>5422</v>
      </c>
      <c r="J127" s="3">
        <v>8271</v>
      </c>
      <c r="K127" s="3">
        <v>8881</v>
      </c>
      <c r="L127" s="3">
        <v>9046</v>
      </c>
      <c r="M127" s="3">
        <v>8929</v>
      </c>
      <c r="N127" s="3">
        <v>9055</v>
      </c>
      <c r="O127" s="3">
        <v>6430</v>
      </c>
      <c r="P127" s="3">
        <v>5047</v>
      </c>
      <c r="Q127" s="9">
        <v>6521</v>
      </c>
      <c r="R127" s="9">
        <v>6923</v>
      </c>
      <c r="S127" s="9">
        <v>7154</v>
      </c>
      <c r="T127" s="9">
        <v>6398</v>
      </c>
      <c r="U127" s="9">
        <v>6061</v>
      </c>
      <c r="V127" s="9">
        <v>4652</v>
      </c>
      <c r="W127" s="9">
        <v>3722</v>
      </c>
      <c r="X127" s="3">
        <v>8516</v>
      </c>
      <c r="Y127" s="3">
        <v>8718</v>
      </c>
      <c r="Z127" s="3">
        <v>8786</v>
      </c>
      <c r="AA127" s="3">
        <v>8812</v>
      </c>
      <c r="AB127" s="3">
        <v>7383</v>
      </c>
      <c r="AC127" s="3">
        <v>6448</v>
      </c>
      <c r="AD127" s="3">
        <v>4482</v>
      </c>
    </row>
    <row r="128" spans="1:30" x14ac:dyDescent="0.2">
      <c r="A128" t="s">
        <v>128</v>
      </c>
      <c r="B128">
        <v>1103</v>
      </c>
      <c r="C128" s="9">
        <v>2058</v>
      </c>
      <c r="D128" s="9">
        <v>2049</v>
      </c>
      <c r="E128" s="9">
        <v>2062</v>
      </c>
      <c r="F128" s="9">
        <v>2085</v>
      </c>
      <c r="G128" s="9">
        <v>2064</v>
      </c>
      <c r="H128" s="9">
        <v>1477</v>
      </c>
      <c r="I128" s="9">
        <v>1202</v>
      </c>
      <c r="J128" s="3">
        <v>2012</v>
      </c>
      <c r="K128" s="3">
        <v>2034</v>
      </c>
      <c r="L128" s="3">
        <v>2095</v>
      </c>
      <c r="M128" s="3">
        <v>2160</v>
      </c>
      <c r="N128" s="3">
        <v>2063</v>
      </c>
      <c r="O128" s="3">
        <v>1454</v>
      </c>
      <c r="P128" s="3">
        <v>1291</v>
      </c>
      <c r="Q128" s="9">
        <v>1434</v>
      </c>
      <c r="R128" s="9">
        <v>1487</v>
      </c>
      <c r="S128" s="9">
        <v>1509</v>
      </c>
      <c r="T128" s="9">
        <v>1420</v>
      </c>
      <c r="U128" s="9">
        <v>1504</v>
      </c>
      <c r="V128" s="9">
        <v>1352</v>
      </c>
      <c r="W128" s="9">
        <v>1122</v>
      </c>
      <c r="X128" s="3">
        <v>2389</v>
      </c>
      <c r="Y128" s="3">
        <v>2187</v>
      </c>
      <c r="Z128" s="3">
        <v>2340</v>
      </c>
      <c r="AA128" s="3">
        <v>2261</v>
      </c>
      <c r="AB128" s="3">
        <v>2363</v>
      </c>
      <c r="AC128" s="3">
        <v>1584</v>
      </c>
      <c r="AD128" s="3">
        <v>1387</v>
      </c>
    </row>
    <row r="129" spans="1:30" x14ac:dyDescent="0.2">
      <c r="A129" t="s">
        <v>129</v>
      </c>
      <c r="B129">
        <v>708</v>
      </c>
      <c r="C129" s="9">
        <v>4720</v>
      </c>
      <c r="D129" s="9">
        <v>4859</v>
      </c>
      <c r="E129" s="9">
        <v>5318</v>
      </c>
      <c r="F129" s="9">
        <v>4861</v>
      </c>
      <c r="G129" s="9">
        <v>4861</v>
      </c>
      <c r="H129" s="9">
        <v>2827</v>
      </c>
      <c r="I129" s="9">
        <v>1679</v>
      </c>
      <c r="J129" s="3">
        <v>4481</v>
      </c>
      <c r="K129" s="3">
        <v>4664</v>
      </c>
      <c r="L129" s="3">
        <v>5070</v>
      </c>
      <c r="M129" s="3">
        <v>4736</v>
      </c>
      <c r="N129" s="3">
        <v>4873</v>
      </c>
      <c r="O129" s="3">
        <v>2455</v>
      </c>
      <c r="P129" s="3">
        <v>1808</v>
      </c>
      <c r="Q129" s="9">
        <v>3033</v>
      </c>
      <c r="R129" s="9">
        <v>3212</v>
      </c>
      <c r="S129" s="9">
        <v>3161</v>
      </c>
      <c r="T129" s="9">
        <v>2729</v>
      </c>
      <c r="U129" s="9">
        <v>2527</v>
      </c>
      <c r="V129" s="9">
        <v>1361</v>
      </c>
      <c r="W129" s="9">
        <v>1134</v>
      </c>
      <c r="X129" s="3">
        <v>4854</v>
      </c>
      <c r="Y129" s="3">
        <v>5282</v>
      </c>
      <c r="Z129" s="3">
        <v>5138</v>
      </c>
      <c r="AA129" s="3">
        <v>5145</v>
      </c>
      <c r="AB129" s="3">
        <v>5173</v>
      </c>
      <c r="AC129" s="3">
        <v>2719</v>
      </c>
      <c r="AD129" s="3">
        <v>1768</v>
      </c>
    </row>
    <row r="130" spans="1:30" x14ac:dyDescent="0.2">
      <c r="A130" t="s">
        <v>130</v>
      </c>
      <c r="B130">
        <v>420</v>
      </c>
      <c r="C130" s="9">
        <v>4059</v>
      </c>
      <c r="D130" s="9">
        <v>4259</v>
      </c>
      <c r="E130" s="9">
        <v>4315</v>
      </c>
      <c r="F130" s="9">
        <v>4317</v>
      </c>
      <c r="G130" s="9">
        <v>4354</v>
      </c>
      <c r="H130" s="9">
        <v>3134</v>
      </c>
      <c r="I130" s="9">
        <v>2081</v>
      </c>
      <c r="J130" s="3">
        <v>3963</v>
      </c>
      <c r="K130" s="3">
        <v>4209</v>
      </c>
      <c r="L130" s="3">
        <v>4236</v>
      </c>
      <c r="M130" s="3">
        <v>4211</v>
      </c>
      <c r="N130" s="3">
        <v>4293</v>
      </c>
      <c r="O130" s="3">
        <v>2774</v>
      </c>
      <c r="P130" s="3">
        <v>2142</v>
      </c>
      <c r="Q130" s="9">
        <v>2958</v>
      </c>
      <c r="R130" s="9">
        <v>3179</v>
      </c>
      <c r="S130" s="9">
        <v>3272</v>
      </c>
      <c r="T130" s="9">
        <v>3069</v>
      </c>
      <c r="U130" s="9">
        <v>2817</v>
      </c>
      <c r="V130" s="9">
        <v>2173</v>
      </c>
      <c r="W130" s="9">
        <v>1713</v>
      </c>
      <c r="X130" s="3">
        <v>4291</v>
      </c>
      <c r="Y130" s="3">
        <v>4532</v>
      </c>
      <c r="Z130" s="3">
        <v>4413</v>
      </c>
      <c r="AA130" s="3">
        <v>4573</v>
      </c>
      <c r="AB130" s="3">
        <v>4799</v>
      </c>
      <c r="AC130" s="3">
        <v>3235</v>
      </c>
      <c r="AD130" s="3">
        <v>2292</v>
      </c>
    </row>
    <row r="131" spans="1:30" x14ac:dyDescent="0.2">
      <c r="A131" t="s">
        <v>131</v>
      </c>
      <c r="B131">
        <v>918</v>
      </c>
      <c r="C131" s="9">
        <v>7431</v>
      </c>
      <c r="D131" s="9">
        <v>7890</v>
      </c>
      <c r="E131" s="9">
        <v>7613</v>
      </c>
      <c r="F131" s="9">
        <v>7644</v>
      </c>
      <c r="G131" s="9">
        <v>7595</v>
      </c>
      <c r="H131" s="9">
        <v>4315</v>
      </c>
      <c r="I131" s="9">
        <v>2811</v>
      </c>
      <c r="J131" s="3">
        <v>6916</v>
      </c>
      <c r="K131" s="3">
        <v>7395</v>
      </c>
      <c r="L131" s="3">
        <v>7414</v>
      </c>
      <c r="M131" s="3">
        <v>7421</v>
      </c>
      <c r="N131" s="3">
        <v>7463</v>
      </c>
      <c r="O131" s="3">
        <v>4174</v>
      </c>
      <c r="P131" s="3">
        <v>3443</v>
      </c>
      <c r="Q131" s="9">
        <v>4924</v>
      </c>
      <c r="R131" s="9">
        <v>5139</v>
      </c>
      <c r="S131" s="9">
        <v>5061</v>
      </c>
      <c r="T131" s="9">
        <v>4637</v>
      </c>
      <c r="U131" s="9">
        <v>4549</v>
      </c>
      <c r="V131" s="9">
        <v>2809</v>
      </c>
      <c r="W131" s="9">
        <v>2310</v>
      </c>
      <c r="X131" s="3">
        <v>7544</v>
      </c>
      <c r="Y131" s="3">
        <v>7764</v>
      </c>
      <c r="Z131" s="3">
        <v>7692</v>
      </c>
      <c r="AA131" s="3">
        <v>7925</v>
      </c>
      <c r="AB131" s="3">
        <v>7896</v>
      </c>
      <c r="AC131" s="3">
        <v>4500</v>
      </c>
      <c r="AD131" s="3">
        <v>3139</v>
      </c>
    </row>
    <row r="132" spans="1:30" x14ac:dyDescent="0.2">
      <c r="A132" t="s">
        <v>132</v>
      </c>
      <c r="B132">
        <v>719</v>
      </c>
      <c r="C132" s="9">
        <v>7331</v>
      </c>
      <c r="D132" s="9">
        <v>7585</v>
      </c>
      <c r="E132" s="9">
        <v>7893</v>
      </c>
      <c r="F132" s="9">
        <v>7680</v>
      </c>
      <c r="G132" s="9">
        <v>7841</v>
      </c>
      <c r="H132" s="9">
        <v>5540</v>
      </c>
      <c r="I132" s="9">
        <v>3607</v>
      </c>
      <c r="J132" s="3">
        <v>7148</v>
      </c>
      <c r="K132" s="3">
        <v>7676</v>
      </c>
      <c r="L132" s="3">
        <v>7902</v>
      </c>
      <c r="M132" s="3">
        <v>7712</v>
      </c>
      <c r="N132" s="3">
        <v>7904</v>
      </c>
      <c r="O132" s="3">
        <v>5182</v>
      </c>
      <c r="P132" s="3">
        <v>3594</v>
      </c>
      <c r="Q132" s="9">
        <v>5438</v>
      </c>
      <c r="R132" s="9">
        <v>5738</v>
      </c>
      <c r="S132" s="9">
        <v>5775</v>
      </c>
      <c r="T132" s="9">
        <v>5292</v>
      </c>
      <c r="U132" s="9">
        <v>5044</v>
      </c>
      <c r="V132" s="9">
        <v>3629</v>
      </c>
      <c r="W132" s="9">
        <v>2602</v>
      </c>
      <c r="X132" s="3">
        <v>7570</v>
      </c>
      <c r="Y132" s="3">
        <v>7913</v>
      </c>
      <c r="Z132" s="3">
        <v>7923</v>
      </c>
      <c r="AA132" s="3">
        <v>7999</v>
      </c>
      <c r="AB132" s="3">
        <v>8337</v>
      </c>
      <c r="AC132" s="3">
        <v>5517</v>
      </c>
      <c r="AD132" s="3">
        <v>3861</v>
      </c>
    </row>
    <row r="133" spans="1:30" x14ac:dyDescent="0.2">
      <c r="A133" t="s">
        <v>133</v>
      </c>
      <c r="B133">
        <v>153</v>
      </c>
      <c r="C133" s="9">
        <v>13904</v>
      </c>
      <c r="D133" s="9">
        <v>15215</v>
      </c>
      <c r="E133" s="9">
        <v>15351</v>
      </c>
      <c r="F133" s="9">
        <v>15246</v>
      </c>
      <c r="G133" s="9">
        <v>14813</v>
      </c>
      <c r="H133" s="9">
        <v>7909</v>
      </c>
      <c r="I133" s="9">
        <v>4562</v>
      </c>
      <c r="J133" s="3">
        <v>12952</v>
      </c>
      <c r="K133" s="3">
        <v>14651</v>
      </c>
      <c r="L133" s="3">
        <v>14392</v>
      </c>
      <c r="M133" s="3">
        <v>14568</v>
      </c>
      <c r="N133" s="3">
        <v>13831</v>
      </c>
      <c r="O133" s="3">
        <v>7270</v>
      </c>
      <c r="P133" s="3">
        <v>4884</v>
      </c>
      <c r="Q133" s="9">
        <v>9693</v>
      </c>
      <c r="R133" s="9">
        <v>10148</v>
      </c>
      <c r="S133" s="9">
        <v>10011</v>
      </c>
      <c r="T133" s="9">
        <v>9046</v>
      </c>
      <c r="U133" s="9">
        <v>8163</v>
      </c>
      <c r="V133" s="9">
        <v>4557</v>
      </c>
      <c r="W133" s="9">
        <v>3142</v>
      </c>
      <c r="X133" s="3">
        <v>15010</v>
      </c>
      <c r="Y133" s="3">
        <v>16257</v>
      </c>
      <c r="Z133" s="3">
        <v>16156</v>
      </c>
      <c r="AA133" s="3">
        <v>16333</v>
      </c>
      <c r="AB133" s="3">
        <v>15337</v>
      </c>
      <c r="AC133" s="3">
        <v>8274</v>
      </c>
      <c r="AD133" s="3">
        <v>5298</v>
      </c>
    </row>
    <row r="134" spans="1:30" x14ac:dyDescent="0.2">
      <c r="A134" t="s">
        <v>134</v>
      </c>
      <c r="B134">
        <v>803</v>
      </c>
      <c r="C134" s="9">
        <v>5454</v>
      </c>
      <c r="D134" s="9">
        <v>5783</v>
      </c>
      <c r="E134" s="9">
        <v>5545</v>
      </c>
      <c r="F134" s="9">
        <v>5715</v>
      </c>
      <c r="G134" s="9">
        <v>5614</v>
      </c>
      <c r="H134" s="9">
        <v>3612</v>
      </c>
      <c r="I134" s="9">
        <v>2393</v>
      </c>
      <c r="J134" s="3">
        <v>5062</v>
      </c>
      <c r="K134" s="3">
        <v>5540</v>
      </c>
      <c r="L134" s="3">
        <v>5567</v>
      </c>
      <c r="M134" s="3">
        <v>5622</v>
      </c>
      <c r="N134" s="3">
        <v>5551</v>
      </c>
      <c r="O134" s="3">
        <v>3421</v>
      </c>
      <c r="P134" s="3">
        <v>2640</v>
      </c>
      <c r="Q134" s="9">
        <v>5062</v>
      </c>
      <c r="R134" s="9">
        <v>5540</v>
      </c>
      <c r="S134" s="9">
        <v>5567</v>
      </c>
      <c r="T134" s="9">
        <v>5622</v>
      </c>
      <c r="U134" s="9">
        <v>5551</v>
      </c>
      <c r="V134" s="9">
        <v>3421</v>
      </c>
      <c r="W134" s="9">
        <v>2640</v>
      </c>
      <c r="X134" s="3">
        <v>5920</v>
      </c>
      <c r="Y134" s="3">
        <v>6165</v>
      </c>
      <c r="Z134" s="3">
        <v>5970</v>
      </c>
      <c r="AA134" s="3">
        <v>6243</v>
      </c>
      <c r="AB134" s="3">
        <v>6191</v>
      </c>
      <c r="AC134" s="3">
        <v>3752</v>
      </c>
      <c r="AD134" s="3">
        <v>2705</v>
      </c>
    </row>
    <row r="135" spans="1:30" x14ac:dyDescent="0.2">
      <c r="A135" t="s">
        <v>135</v>
      </c>
      <c r="B135">
        <v>906</v>
      </c>
      <c r="C135" s="9">
        <v>5265</v>
      </c>
      <c r="D135" s="9">
        <v>5427</v>
      </c>
      <c r="E135" s="9">
        <v>5472</v>
      </c>
      <c r="F135" s="9">
        <v>5401</v>
      </c>
      <c r="G135" s="9">
        <v>5023</v>
      </c>
      <c r="H135" s="9">
        <v>2379</v>
      </c>
      <c r="I135" s="9">
        <v>1819</v>
      </c>
      <c r="J135" s="3">
        <v>5143</v>
      </c>
      <c r="K135" s="3">
        <v>5344</v>
      </c>
      <c r="L135" s="3">
        <v>5339</v>
      </c>
      <c r="M135" s="3">
        <v>5335</v>
      </c>
      <c r="N135" s="3">
        <v>4874</v>
      </c>
      <c r="O135" s="3">
        <v>2178</v>
      </c>
      <c r="P135" s="3">
        <v>1729</v>
      </c>
      <c r="Q135" s="9">
        <v>3264</v>
      </c>
      <c r="R135" s="9">
        <v>3194</v>
      </c>
      <c r="S135" s="9">
        <v>3233</v>
      </c>
      <c r="T135" s="9">
        <v>2947</v>
      </c>
      <c r="U135" s="9">
        <v>2657</v>
      </c>
      <c r="V135" s="9">
        <v>1200</v>
      </c>
      <c r="W135" s="9">
        <v>991</v>
      </c>
      <c r="X135" s="3">
        <v>5617</v>
      </c>
      <c r="Y135" s="3">
        <v>5848</v>
      </c>
      <c r="Z135" s="3">
        <v>5668</v>
      </c>
      <c r="AA135" s="3">
        <v>5707</v>
      </c>
      <c r="AB135" s="3">
        <v>5103</v>
      </c>
      <c r="AC135" s="3">
        <v>2289</v>
      </c>
      <c r="AD135" s="3">
        <v>1652</v>
      </c>
    </row>
    <row r="136" spans="1:30" x14ac:dyDescent="0.2">
      <c r="A136" t="s">
        <v>136</v>
      </c>
      <c r="B136">
        <v>520</v>
      </c>
      <c r="C136" s="9">
        <v>4806</v>
      </c>
      <c r="D136" s="9">
        <v>5015</v>
      </c>
      <c r="E136" s="9">
        <v>5313</v>
      </c>
      <c r="F136" s="9">
        <v>5113</v>
      </c>
      <c r="G136" s="9">
        <v>5264</v>
      </c>
      <c r="H136" s="9">
        <v>4039</v>
      </c>
      <c r="I136" s="9">
        <v>2952</v>
      </c>
      <c r="J136" s="3">
        <v>4752</v>
      </c>
      <c r="K136" s="3">
        <v>5157</v>
      </c>
      <c r="L136" s="3">
        <v>5319</v>
      </c>
      <c r="M136" s="3">
        <v>5254</v>
      </c>
      <c r="N136" s="3">
        <v>5442</v>
      </c>
      <c r="O136" s="3">
        <v>3742</v>
      </c>
      <c r="P136" s="3">
        <v>3056</v>
      </c>
      <c r="Q136" s="9">
        <v>3508</v>
      </c>
      <c r="R136" s="9">
        <v>3753</v>
      </c>
      <c r="S136" s="9">
        <v>3746</v>
      </c>
      <c r="T136" s="9">
        <v>3503</v>
      </c>
      <c r="U136" s="9">
        <v>3277</v>
      </c>
      <c r="V136" s="9">
        <v>2391</v>
      </c>
      <c r="W136" s="9">
        <v>2054</v>
      </c>
      <c r="X136" s="3">
        <v>4919</v>
      </c>
      <c r="Y136" s="3">
        <v>5277</v>
      </c>
      <c r="Z136" s="3">
        <v>5319</v>
      </c>
      <c r="AA136" s="3">
        <v>5162</v>
      </c>
      <c r="AB136" s="3">
        <v>5394</v>
      </c>
      <c r="AC136" s="3">
        <v>3891</v>
      </c>
      <c r="AD136" s="3">
        <v>3056</v>
      </c>
    </row>
    <row r="137" spans="1:30" x14ac:dyDescent="0.2">
      <c r="A137" t="s">
        <v>137</v>
      </c>
      <c r="B137">
        <v>723</v>
      </c>
      <c r="C137" s="9">
        <v>1684</v>
      </c>
      <c r="D137" s="9">
        <v>1856</v>
      </c>
      <c r="E137" s="9">
        <v>1983</v>
      </c>
      <c r="F137" s="9">
        <v>1799</v>
      </c>
      <c r="G137" s="9">
        <v>1484</v>
      </c>
      <c r="H137" s="9">
        <v>916</v>
      </c>
      <c r="I137" s="9">
        <v>775</v>
      </c>
      <c r="J137" s="3">
        <v>1681</v>
      </c>
      <c r="K137" s="3">
        <v>1779</v>
      </c>
      <c r="L137" s="3">
        <v>1952</v>
      </c>
      <c r="M137" s="3">
        <v>1740</v>
      </c>
      <c r="N137" s="3">
        <v>1902</v>
      </c>
      <c r="O137" s="3">
        <v>947</v>
      </c>
      <c r="P137" s="3">
        <v>817</v>
      </c>
      <c r="Q137" s="9">
        <v>1286</v>
      </c>
      <c r="R137" s="9">
        <v>1236</v>
      </c>
      <c r="S137" s="9">
        <v>1195</v>
      </c>
      <c r="T137" s="9">
        <v>1112</v>
      </c>
      <c r="U137" s="9">
        <v>964</v>
      </c>
      <c r="V137" s="9">
        <v>644</v>
      </c>
      <c r="W137" s="9">
        <v>542</v>
      </c>
      <c r="X137" s="3">
        <v>1855</v>
      </c>
      <c r="Y137" s="3">
        <v>1898</v>
      </c>
      <c r="Z137" s="3">
        <v>1859</v>
      </c>
      <c r="AA137" s="3">
        <v>1902</v>
      </c>
      <c r="AB137" s="3">
        <v>1722</v>
      </c>
      <c r="AC137" s="3">
        <v>963</v>
      </c>
      <c r="AD137" s="3">
        <v>852</v>
      </c>
    </row>
    <row r="138" spans="1:30" x14ac:dyDescent="0.2">
      <c r="A138" t="s">
        <v>138</v>
      </c>
      <c r="B138">
        <v>101</v>
      </c>
      <c r="C138" s="9">
        <v>53454</v>
      </c>
      <c r="D138" s="9">
        <v>55909</v>
      </c>
      <c r="E138" s="9">
        <v>56157</v>
      </c>
      <c r="F138" s="9">
        <v>55408</v>
      </c>
      <c r="G138" s="9">
        <v>54358</v>
      </c>
      <c r="H138" s="9">
        <v>30406</v>
      </c>
      <c r="I138" s="9">
        <v>22872</v>
      </c>
      <c r="J138" s="3">
        <v>49302</v>
      </c>
      <c r="K138" s="3">
        <v>53408</v>
      </c>
      <c r="L138" s="3">
        <v>53468</v>
      </c>
      <c r="M138" s="3">
        <v>53488</v>
      </c>
      <c r="N138" s="3">
        <v>50949</v>
      </c>
      <c r="O138" s="3">
        <v>28944</v>
      </c>
      <c r="P138" s="3">
        <v>24661</v>
      </c>
      <c r="Q138" s="9">
        <v>38747</v>
      </c>
      <c r="R138" s="9">
        <v>40579</v>
      </c>
      <c r="S138" s="9">
        <v>40648</v>
      </c>
      <c r="T138" s="9">
        <v>36595</v>
      </c>
      <c r="U138" s="9">
        <v>34529</v>
      </c>
      <c r="V138" s="9">
        <v>22004</v>
      </c>
      <c r="W138" s="9">
        <v>19454</v>
      </c>
      <c r="X138" s="3">
        <v>54550</v>
      </c>
      <c r="Y138" s="3">
        <v>57092</v>
      </c>
      <c r="Z138" s="3">
        <v>57573</v>
      </c>
      <c r="AA138" s="3">
        <v>57191</v>
      </c>
      <c r="AB138" s="3">
        <v>56241</v>
      </c>
      <c r="AC138" s="3">
        <v>31696</v>
      </c>
      <c r="AD138" s="3">
        <v>25874</v>
      </c>
    </row>
    <row r="139" spans="1:30" x14ac:dyDescent="0.2">
      <c r="A139" t="s">
        <v>139</v>
      </c>
      <c r="B139">
        <v>308</v>
      </c>
      <c r="C139" s="9">
        <v>26116</v>
      </c>
      <c r="D139" s="9">
        <v>27243</v>
      </c>
      <c r="E139" s="9">
        <v>29262</v>
      </c>
      <c r="F139" s="9">
        <v>28900</v>
      </c>
      <c r="G139" s="9">
        <v>31008</v>
      </c>
      <c r="H139" s="9">
        <v>32841</v>
      </c>
      <c r="I139" s="9">
        <v>23232</v>
      </c>
      <c r="J139" s="3">
        <v>24790</v>
      </c>
      <c r="K139" s="3">
        <v>28055</v>
      </c>
      <c r="L139" s="3">
        <v>29222</v>
      </c>
      <c r="M139" s="3">
        <v>28919</v>
      </c>
      <c r="N139" s="3">
        <v>30836</v>
      </c>
      <c r="O139" s="3">
        <v>26905</v>
      </c>
      <c r="P139" s="3">
        <v>21681</v>
      </c>
      <c r="Q139" s="9">
        <v>19501</v>
      </c>
      <c r="R139" s="9">
        <v>20244</v>
      </c>
      <c r="S139" s="9">
        <v>19241</v>
      </c>
      <c r="T139" s="9">
        <v>21271</v>
      </c>
      <c r="U139" s="9">
        <v>22373</v>
      </c>
      <c r="V139" s="9">
        <v>15201</v>
      </c>
      <c r="W139" s="9">
        <v>14230</v>
      </c>
      <c r="X139" s="3">
        <v>28218</v>
      </c>
      <c r="Y139" s="3">
        <v>29843</v>
      </c>
      <c r="Z139" s="3">
        <v>28633</v>
      </c>
      <c r="AA139" s="3">
        <v>29349</v>
      </c>
      <c r="AB139" s="3">
        <v>34797</v>
      </c>
      <c r="AC139" s="3">
        <v>34896</v>
      </c>
      <c r="AD139" s="3">
        <v>24352</v>
      </c>
    </row>
    <row r="140" spans="1:30" x14ac:dyDescent="0.2">
      <c r="A140" t="s">
        <v>140</v>
      </c>
      <c r="B140">
        <v>605</v>
      </c>
      <c r="C140" s="9">
        <v>28392</v>
      </c>
      <c r="D140" s="9">
        <v>28088</v>
      </c>
      <c r="E140" s="9">
        <v>28536</v>
      </c>
      <c r="F140" s="9">
        <v>29002</v>
      </c>
      <c r="G140" s="9">
        <v>29987</v>
      </c>
      <c r="H140" s="9">
        <v>20961</v>
      </c>
      <c r="I140" s="9">
        <v>19795</v>
      </c>
      <c r="J140" s="3">
        <v>26255</v>
      </c>
      <c r="K140" s="3">
        <v>27960</v>
      </c>
      <c r="L140" s="3">
        <v>27761</v>
      </c>
      <c r="M140" s="3">
        <v>29363</v>
      </c>
      <c r="N140" s="3">
        <v>28705</v>
      </c>
      <c r="O140" s="3">
        <v>20017</v>
      </c>
      <c r="P140" s="3">
        <v>17047</v>
      </c>
      <c r="Q140" s="9">
        <v>21729</v>
      </c>
      <c r="R140" s="9">
        <v>22330</v>
      </c>
      <c r="S140" s="9">
        <v>22380</v>
      </c>
      <c r="T140" s="9">
        <v>22360</v>
      </c>
      <c r="U140" s="9">
        <v>21746</v>
      </c>
      <c r="V140" s="9">
        <v>16125</v>
      </c>
      <c r="W140" s="9">
        <v>13685</v>
      </c>
      <c r="X140" s="3">
        <v>30242</v>
      </c>
      <c r="Y140" s="3">
        <v>30579</v>
      </c>
      <c r="Z140" s="3">
        <v>30101</v>
      </c>
      <c r="AA140" s="3">
        <v>31862</v>
      </c>
      <c r="AB140" s="3">
        <v>31649</v>
      </c>
      <c r="AC140" s="3">
        <v>21269</v>
      </c>
      <c r="AD140" s="3">
        <v>17684</v>
      </c>
    </row>
    <row r="141" spans="1:30" x14ac:dyDescent="0.2">
      <c r="A141" t="s">
        <v>141</v>
      </c>
      <c r="B141">
        <v>121</v>
      </c>
      <c r="C141" s="9">
        <v>10740</v>
      </c>
      <c r="D141" s="9">
        <v>8514</v>
      </c>
      <c r="E141" s="9">
        <v>8338</v>
      </c>
      <c r="F141" s="9">
        <v>8312</v>
      </c>
      <c r="G141" s="9">
        <v>9163</v>
      </c>
      <c r="H141" s="9">
        <v>6787</v>
      </c>
      <c r="I141" s="9">
        <v>4802</v>
      </c>
      <c r="J141" s="3">
        <v>7710</v>
      </c>
      <c r="K141" s="3">
        <v>8434</v>
      </c>
      <c r="L141" s="3">
        <v>8600</v>
      </c>
      <c r="M141" s="3">
        <v>8678</v>
      </c>
      <c r="N141" s="3">
        <v>8969</v>
      </c>
      <c r="O141" s="3">
        <v>7007</v>
      </c>
      <c r="P141" s="3">
        <v>6249</v>
      </c>
      <c r="Q141" s="9">
        <v>6245</v>
      </c>
      <c r="R141" s="9">
        <v>6423</v>
      </c>
      <c r="S141" s="9">
        <v>6698</v>
      </c>
      <c r="T141" s="9">
        <v>6384</v>
      </c>
      <c r="U141" s="9">
        <v>6650</v>
      </c>
      <c r="V141" s="9">
        <v>5305</v>
      </c>
      <c r="W141" s="9">
        <v>4138</v>
      </c>
      <c r="X141" s="3">
        <v>8629</v>
      </c>
      <c r="Y141" s="3">
        <v>8555</v>
      </c>
      <c r="Z141" s="3">
        <v>8654</v>
      </c>
      <c r="AA141" s="3">
        <v>8847</v>
      </c>
      <c r="AB141" s="3">
        <v>9299</v>
      </c>
      <c r="AC141" s="3">
        <v>7029</v>
      </c>
      <c r="AD141" s="3">
        <v>5675</v>
      </c>
    </row>
    <row r="142" spans="1:30" x14ac:dyDescent="0.2">
      <c r="A142" t="s">
        <v>142</v>
      </c>
      <c r="B142">
        <v>204</v>
      </c>
      <c r="C142" s="9">
        <v>7552</v>
      </c>
      <c r="D142" s="9">
        <v>8171</v>
      </c>
      <c r="E142" s="9">
        <v>8263</v>
      </c>
      <c r="F142" s="9">
        <v>8413</v>
      </c>
      <c r="G142" s="9">
        <v>8466</v>
      </c>
      <c r="H142" s="9">
        <v>6718</v>
      </c>
      <c r="I142" s="9">
        <v>4554</v>
      </c>
      <c r="J142" s="3">
        <v>8364</v>
      </c>
      <c r="K142" s="3">
        <v>9225</v>
      </c>
      <c r="L142" s="3">
        <v>9126</v>
      </c>
      <c r="M142" s="3">
        <v>9447</v>
      </c>
      <c r="N142" s="3">
        <v>9452</v>
      </c>
      <c r="O142" s="3">
        <v>7981</v>
      </c>
      <c r="P142" s="3">
        <v>6286</v>
      </c>
      <c r="Q142" s="9">
        <v>5565</v>
      </c>
      <c r="R142" s="9">
        <v>6335</v>
      </c>
      <c r="S142" s="9">
        <v>6190</v>
      </c>
      <c r="T142" s="9">
        <v>5319</v>
      </c>
      <c r="U142" s="9">
        <v>4925</v>
      </c>
      <c r="V142" s="9">
        <v>3302</v>
      </c>
      <c r="W142" s="9">
        <v>2462</v>
      </c>
      <c r="X142" s="3">
        <v>7872</v>
      </c>
      <c r="Y142" s="3">
        <v>8451</v>
      </c>
      <c r="Z142" s="3">
        <v>8252</v>
      </c>
      <c r="AA142" s="3">
        <v>8720</v>
      </c>
      <c r="AB142" s="3">
        <v>8944</v>
      </c>
      <c r="AC142" s="3">
        <v>6903</v>
      </c>
      <c r="AD142" s="3">
        <v>5022</v>
      </c>
    </row>
    <row r="143" spans="1:30" x14ac:dyDescent="0.2">
      <c r="A143" t="s">
        <v>143</v>
      </c>
      <c r="B143">
        <v>625</v>
      </c>
      <c r="C143" s="9">
        <v>54126</v>
      </c>
      <c r="D143" s="9">
        <v>57022</v>
      </c>
      <c r="E143" s="9">
        <v>58406</v>
      </c>
      <c r="F143" s="9">
        <v>57476</v>
      </c>
      <c r="G143" s="9">
        <v>59287</v>
      </c>
      <c r="H143" s="9">
        <v>44089</v>
      </c>
      <c r="I143" s="9">
        <v>33983</v>
      </c>
      <c r="J143" s="3">
        <v>50210</v>
      </c>
      <c r="K143" s="3">
        <v>54697</v>
      </c>
      <c r="L143" s="3">
        <v>55466</v>
      </c>
      <c r="M143" s="3">
        <v>58775</v>
      </c>
      <c r="N143" s="3">
        <v>57491</v>
      </c>
      <c r="O143" s="3">
        <v>43880</v>
      </c>
      <c r="P143" s="3">
        <v>37268</v>
      </c>
      <c r="Q143" s="9">
        <v>42495</v>
      </c>
      <c r="R143" s="9">
        <v>45704</v>
      </c>
      <c r="S143" s="9">
        <v>46012</v>
      </c>
      <c r="T143" s="9">
        <v>42500</v>
      </c>
      <c r="U143" s="9">
        <v>39216</v>
      </c>
      <c r="V143" s="9">
        <v>31274</v>
      </c>
      <c r="W143" s="9">
        <v>26671</v>
      </c>
      <c r="X143" s="3">
        <v>54757</v>
      </c>
      <c r="Y143" s="3">
        <v>56965</v>
      </c>
      <c r="Z143" s="3">
        <v>56417</v>
      </c>
      <c r="AA143" s="3">
        <v>57993</v>
      </c>
      <c r="AB143" s="3">
        <v>62191</v>
      </c>
      <c r="AC143" s="3">
        <v>47333</v>
      </c>
      <c r="AD143" s="3">
        <v>37265</v>
      </c>
    </row>
    <row r="144" spans="1:30" x14ac:dyDescent="0.2">
      <c r="A144" t="s">
        <v>144</v>
      </c>
      <c r="B144">
        <v>412</v>
      </c>
      <c r="C144" s="9">
        <v>6713</v>
      </c>
      <c r="D144" s="9">
        <v>7191</v>
      </c>
      <c r="E144" s="9">
        <v>7201</v>
      </c>
      <c r="F144" s="9">
        <v>7517</v>
      </c>
      <c r="G144" s="9">
        <v>8117</v>
      </c>
      <c r="H144" s="9">
        <v>5911</v>
      </c>
      <c r="I144" s="9">
        <v>4056</v>
      </c>
      <c r="J144" s="3">
        <v>6554</v>
      </c>
      <c r="K144" s="3">
        <v>7017</v>
      </c>
      <c r="L144" s="3">
        <v>7018</v>
      </c>
      <c r="M144" s="3">
        <v>7175</v>
      </c>
      <c r="N144" s="3">
        <v>7074</v>
      </c>
      <c r="O144" s="3">
        <v>5085</v>
      </c>
      <c r="P144" s="3">
        <v>3348</v>
      </c>
      <c r="Q144" s="9">
        <v>4760</v>
      </c>
      <c r="R144" s="9">
        <v>5227</v>
      </c>
      <c r="S144" s="9">
        <v>5112</v>
      </c>
      <c r="T144" s="9">
        <v>4810</v>
      </c>
      <c r="U144" s="9">
        <v>4502</v>
      </c>
      <c r="V144" s="9">
        <v>3084</v>
      </c>
      <c r="W144" s="9">
        <v>2226</v>
      </c>
      <c r="X144" s="3">
        <v>7171</v>
      </c>
      <c r="Y144" s="3">
        <v>7618</v>
      </c>
      <c r="Z144" s="3">
        <v>7512</v>
      </c>
      <c r="AA144" s="3">
        <v>7668</v>
      </c>
      <c r="AB144" s="3">
        <v>7899</v>
      </c>
      <c r="AC144" s="3">
        <v>5579</v>
      </c>
      <c r="AD144" s="3">
        <v>3862</v>
      </c>
    </row>
    <row r="145" spans="1:30" x14ac:dyDescent="0.2">
      <c r="A145" t="s">
        <v>145</v>
      </c>
      <c r="B145">
        <v>505</v>
      </c>
      <c r="C145" s="9">
        <v>12911</v>
      </c>
      <c r="D145" s="9">
        <v>13476</v>
      </c>
      <c r="E145" s="9">
        <v>13954</v>
      </c>
      <c r="F145" s="9">
        <v>13749</v>
      </c>
      <c r="G145" s="9">
        <v>13642</v>
      </c>
      <c r="H145" s="9">
        <v>10934</v>
      </c>
      <c r="I145" s="9">
        <v>7740</v>
      </c>
      <c r="J145" s="3">
        <v>12763</v>
      </c>
      <c r="K145" s="3">
        <v>13549</v>
      </c>
      <c r="L145" s="3">
        <v>14134</v>
      </c>
      <c r="M145" s="3">
        <v>13986</v>
      </c>
      <c r="N145" s="3">
        <v>14249</v>
      </c>
      <c r="O145" s="3">
        <v>10752</v>
      </c>
      <c r="P145" s="3">
        <v>8172</v>
      </c>
      <c r="Q145" s="9">
        <v>10222</v>
      </c>
      <c r="R145" s="9">
        <v>10905</v>
      </c>
      <c r="S145" s="9">
        <v>11066</v>
      </c>
      <c r="T145" s="9">
        <v>10667</v>
      </c>
      <c r="U145" s="9">
        <v>10589</v>
      </c>
      <c r="V145" s="9">
        <v>8385</v>
      </c>
      <c r="W145" s="9">
        <v>6614</v>
      </c>
      <c r="X145" s="3">
        <v>13557</v>
      </c>
      <c r="Y145" s="3">
        <v>13924</v>
      </c>
      <c r="Z145" s="3">
        <v>14025</v>
      </c>
      <c r="AA145" s="3">
        <v>14343</v>
      </c>
      <c r="AB145" s="3">
        <v>14853</v>
      </c>
      <c r="AC145" s="3">
        <v>11334</v>
      </c>
      <c r="AD145" s="3">
        <v>8341</v>
      </c>
    </row>
    <row r="146" spans="1:30" x14ac:dyDescent="0.2">
      <c r="A146" t="s">
        <v>146</v>
      </c>
      <c r="B146">
        <v>119</v>
      </c>
      <c r="C146" s="9">
        <v>13237</v>
      </c>
      <c r="D146" s="9">
        <v>13313</v>
      </c>
      <c r="E146" s="9">
        <v>13749</v>
      </c>
      <c r="F146" s="9">
        <v>13499</v>
      </c>
      <c r="G146" s="9">
        <v>14429</v>
      </c>
      <c r="H146" s="9">
        <v>11652</v>
      </c>
      <c r="I146" s="9">
        <v>8828</v>
      </c>
      <c r="J146" s="3">
        <v>13243</v>
      </c>
      <c r="K146" s="3">
        <v>13577</v>
      </c>
      <c r="L146" s="3">
        <v>13598</v>
      </c>
      <c r="M146" s="3">
        <v>13919</v>
      </c>
      <c r="N146" s="3">
        <v>14500</v>
      </c>
      <c r="O146" s="3">
        <v>11435</v>
      </c>
      <c r="P146" s="3">
        <v>9304</v>
      </c>
      <c r="Q146" s="9">
        <v>10824</v>
      </c>
      <c r="R146" s="9">
        <v>11173</v>
      </c>
      <c r="S146" s="9">
        <v>11444</v>
      </c>
      <c r="T146" s="9">
        <v>11047</v>
      </c>
      <c r="U146" s="9">
        <v>11176</v>
      </c>
      <c r="V146" s="9">
        <v>9402</v>
      </c>
      <c r="W146" s="9">
        <v>7551</v>
      </c>
      <c r="X146" s="3">
        <v>14107</v>
      </c>
      <c r="Y146" s="3">
        <v>14032</v>
      </c>
      <c r="Z146" s="3">
        <v>14040</v>
      </c>
      <c r="AA146" s="3">
        <v>14027</v>
      </c>
      <c r="AB146" s="3">
        <v>14771</v>
      </c>
      <c r="AC146" s="3">
        <v>12620</v>
      </c>
      <c r="AD146" s="3">
        <v>9862</v>
      </c>
    </row>
    <row r="147" spans="1:30" x14ac:dyDescent="0.2">
      <c r="A147" t="s">
        <v>147</v>
      </c>
      <c r="B147">
        <v>922</v>
      </c>
      <c r="C147" s="9">
        <v>10722</v>
      </c>
      <c r="D147" s="9">
        <v>11165</v>
      </c>
      <c r="E147" s="9">
        <v>11141</v>
      </c>
      <c r="F147" s="9">
        <v>6780</v>
      </c>
      <c r="G147" s="9">
        <v>9538</v>
      </c>
      <c r="H147" s="9">
        <v>5191</v>
      </c>
      <c r="I147" s="9">
        <v>3827</v>
      </c>
      <c r="J147" s="3">
        <v>8889</v>
      </c>
      <c r="K147" s="3">
        <v>9836</v>
      </c>
      <c r="L147" s="3">
        <v>9637</v>
      </c>
      <c r="M147" s="3">
        <v>9684</v>
      </c>
      <c r="N147" s="3">
        <v>9874</v>
      </c>
      <c r="O147" s="3">
        <v>5650</v>
      </c>
      <c r="P147" s="3">
        <v>4327</v>
      </c>
      <c r="Q147" s="9">
        <v>7181</v>
      </c>
      <c r="R147" s="9">
        <v>7382</v>
      </c>
      <c r="S147" s="9">
        <v>7363</v>
      </c>
      <c r="T147" s="9">
        <v>6787</v>
      </c>
      <c r="U147" s="9">
        <v>6471</v>
      </c>
      <c r="V147" s="9">
        <v>3942</v>
      </c>
      <c r="W147" s="9">
        <v>3237</v>
      </c>
      <c r="X147" s="3">
        <v>11778</v>
      </c>
      <c r="Y147" s="3">
        <v>11546</v>
      </c>
      <c r="Z147" s="3">
        <v>11852</v>
      </c>
      <c r="AA147" s="3">
        <v>11818</v>
      </c>
      <c r="AB147" s="3">
        <v>11752</v>
      </c>
      <c r="AC147" s="3">
        <v>6188</v>
      </c>
      <c r="AD147" s="3">
        <v>4618</v>
      </c>
    </row>
    <row r="148" spans="1:30" x14ac:dyDescent="0.2">
      <c r="A148" t="s">
        <v>148</v>
      </c>
      <c r="B148">
        <v>518</v>
      </c>
      <c r="C148" s="9">
        <v>6346</v>
      </c>
      <c r="D148" s="9">
        <v>6678</v>
      </c>
      <c r="E148" s="9">
        <v>6799</v>
      </c>
      <c r="F148" s="9">
        <v>6775</v>
      </c>
      <c r="G148" s="9">
        <v>6839</v>
      </c>
      <c r="H148" s="9">
        <v>4259</v>
      </c>
      <c r="I148" s="9">
        <v>4643</v>
      </c>
      <c r="J148" s="3">
        <v>5663</v>
      </c>
      <c r="K148" s="3">
        <v>6139</v>
      </c>
      <c r="L148" s="3">
        <v>6384</v>
      </c>
      <c r="M148" s="3">
        <v>6013</v>
      </c>
      <c r="N148" s="3">
        <v>6008</v>
      </c>
      <c r="O148" s="3">
        <v>3846</v>
      </c>
      <c r="P148" s="3">
        <v>4387</v>
      </c>
      <c r="Q148" s="9">
        <v>4052</v>
      </c>
      <c r="R148" s="9">
        <v>4124</v>
      </c>
      <c r="S148" s="9">
        <v>4118</v>
      </c>
      <c r="T148" s="9">
        <v>3633</v>
      </c>
      <c r="U148" s="9">
        <v>3555</v>
      </c>
      <c r="V148" s="9">
        <v>2432</v>
      </c>
      <c r="W148" s="9">
        <v>2995</v>
      </c>
      <c r="X148" s="3">
        <v>6563</v>
      </c>
      <c r="Y148" s="3">
        <v>7275</v>
      </c>
      <c r="Z148" s="3">
        <v>7238</v>
      </c>
      <c r="AA148" s="3">
        <v>7115</v>
      </c>
      <c r="AB148" s="3">
        <v>7068</v>
      </c>
      <c r="AC148" s="3">
        <v>4437</v>
      </c>
      <c r="AD148" s="3">
        <v>5137</v>
      </c>
    </row>
    <row r="149" spans="1:30" x14ac:dyDescent="0.2">
      <c r="A149" t="s">
        <v>149</v>
      </c>
      <c r="B149">
        <v>626</v>
      </c>
      <c r="C149" s="9">
        <v>9978</v>
      </c>
      <c r="D149" s="9">
        <v>11088</v>
      </c>
      <c r="E149" s="9">
        <v>11158</v>
      </c>
      <c r="F149" s="9">
        <v>10770</v>
      </c>
      <c r="G149" s="9">
        <v>11331</v>
      </c>
      <c r="H149" s="9">
        <v>7958</v>
      </c>
      <c r="I149" s="9">
        <v>5994</v>
      </c>
      <c r="J149" s="3">
        <v>9480</v>
      </c>
      <c r="K149" s="3">
        <v>10325</v>
      </c>
      <c r="L149" s="3">
        <v>10528</v>
      </c>
      <c r="M149" s="3">
        <v>10871</v>
      </c>
      <c r="N149" s="3">
        <v>10381</v>
      </c>
      <c r="O149" s="3">
        <v>7730</v>
      </c>
      <c r="P149" s="3">
        <v>6310</v>
      </c>
      <c r="Q149" s="9">
        <v>7281</v>
      </c>
      <c r="R149" s="9">
        <v>7741</v>
      </c>
      <c r="S149" s="9">
        <v>7790</v>
      </c>
      <c r="T149" s="9">
        <v>7286</v>
      </c>
      <c r="U149" s="9">
        <v>6950</v>
      </c>
      <c r="V149" s="9">
        <v>5157</v>
      </c>
      <c r="W149" s="9">
        <v>4050</v>
      </c>
      <c r="X149" s="3">
        <v>10619</v>
      </c>
      <c r="Y149" s="3">
        <v>10992</v>
      </c>
      <c r="Z149" s="3">
        <v>11440</v>
      </c>
      <c r="AA149" s="3">
        <v>11232</v>
      </c>
      <c r="AB149" s="3">
        <v>11600</v>
      </c>
      <c r="AC149" s="3">
        <v>8258</v>
      </c>
      <c r="AD149" s="3">
        <v>5198</v>
      </c>
    </row>
    <row r="150" spans="1:30" x14ac:dyDescent="0.2">
      <c r="A150" t="s">
        <v>150</v>
      </c>
      <c r="B150">
        <v>213</v>
      </c>
      <c r="C150" s="9">
        <v>9143</v>
      </c>
      <c r="D150" s="9">
        <v>9829</v>
      </c>
      <c r="E150" s="9">
        <v>10386</v>
      </c>
      <c r="F150" s="9">
        <v>10423</v>
      </c>
      <c r="G150" s="9">
        <v>10140</v>
      </c>
      <c r="H150" s="9">
        <v>7813</v>
      </c>
      <c r="I150" s="9">
        <v>4965</v>
      </c>
      <c r="J150" s="3">
        <v>8827</v>
      </c>
      <c r="K150" s="3">
        <v>9520</v>
      </c>
      <c r="L150" s="3">
        <v>9300</v>
      </c>
      <c r="M150" s="3">
        <v>8951</v>
      </c>
      <c r="N150" s="3">
        <v>9196</v>
      </c>
      <c r="O150" s="3">
        <v>6560</v>
      </c>
      <c r="P150" s="3">
        <v>5020</v>
      </c>
      <c r="Q150" s="9">
        <v>6173</v>
      </c>
      <c r="R150" s="9">
        <v>6405</v>
      </c>
      <c r="S150" s="9">
        <v>6578</v>
      </c>
      <c r="T150" s="9">
        <v>6046</v>
      </c>
      <c r="U150" s="9">
        <v>5667</v>
      </c>
      <c r="V150" s="9">
        <v>3880</v>
      </c>
      <c r="W150" s="9">
        <v>3002</v>
      </c>
      <c r="X150" s="3">
        <v>9461</v>
      </c>
      <c r="Y150" s="3">
        <v>9457</v>
      </c>
      <c r="Z150" s="3">
        <v>10040</v>
      </c>
      <c r="AA150" s="3">
        <v>10254</v>
      </c>
      <c r="AB150" s="3">
        <v>10248</v>
      </c>
      <c r="AC150" s="3">
        <v>7187</v>
      </c>
      <c r="AD150" s="3">
        <v>5165</v>
      </c>
    </row>
    <row r="151" spans="1:30" x14ac:dyDescent="0.2">
      <c r="A151" t="s">
        <v>151</v>
      </c>
      <c r="B151">
        <v>506</v>
      </c>
      <c r="C151" s="9">
        <v>8580</v>
      </c>
      <c r="D151" s="9">
        <v>8942</v>
      </c>
      <c r="E151" s="9">
        <v>9029</v>
      </c>
      <c r="F151" s="9">
        <v>8859</v>
      </c>
      <c r="G151" s="9">
        <v>9578</v>
      </c>
      <c r="H151" s="9">
        <v>7128</v>
      </c>
      <c r="I151" s="9">
        <v>4926</v>
      </c>
      <c r="J151" s="3">
        <v>8158</v>
      </c>
      <c r="K151" s="3">
        <v>8760</v>
      </c>
      <c r="L151" s="3">
        <v>8856</v>
      </c>
      <c r="M151" s="3">
        <v>8809</v>
      </c>
      <c r="N151" s="3">
        <v>8933</v>
      </c>
      <c r="O151" s="3">
        <v>6758</v>
      </c>
      <c r="P151" s="3">
        <v>5228</v>
      </c>
      <c r="Q151" s="9">
        <v>6414</v>
      </c>
      <c r="R151" s="9">
        <v>6690</v>
      </c>
      <c r="S151" s="9">
        <v>6776</v>
      </c>
      <c r="T151" s="9">
        <v>6751</v>
      </c>
      <c r="U151" s="9">
        <v>6438</v>
      </c>
      <c r="V151" s="9">
        <v>4874</v>
      </c>
      <c r="W151" s="9">
        <v>3830</v>
      </c>
      <c r="X151" s="3">
        <v>8786</v>
      </c>
      <c r="Y151" s="3">
        <v>9325</v>
      </c>
      <c r="Z151" s="3">
        <v>9326</v>
      </c>
      <c r="AA151" s="3">
        <v>9463</v>
      </c>
      <c r="AB151" s="3">
        <v>9756</v>
      </c>
      <c r="AC151" s="3">
        <v>7372</v>
      </c>
      <c r="AD151" s="3">
        <v>5474</v>
      </c>
    </row>
    <row r="152" spans="1:30" x14ac:dyDescent="0.2">
      <c r="A152" t="s">
        <v>152</v>
      </c>
      <c r="B152">
        <v>617</v>
      </c>
      <c r="C152" s="9">
        <v>5873</v>
      </c>
      <c r="D152" s="9">
        <v>6115</v>
      </c>
      <c r="E152" s="9">
        <v>5995</v>
      </c>
      <c r="F152" s="9">
        <v>6102</v>
      </c>
      <c r="G152" s="9">
        <v>5402</v>
      </c>
      <c r="H152" s="9">
        <v>2100</v>
      </c>
      <c r="I152" s="9">
        <v>1265</v>
      </c>
      <c r="J152" s="3">
        <v>5038</v>
      </c>
      <c r="K152" s="3">
        <v>5281</v>
      </c>
      <c r="L152" s="3">
        <v>5095</v>
      </c>
      <c r="M152" s="3">
        <v>5213</v>
      </c>
      <c r="N152" s="3">
        <v>4639</v>
      </c>
      <c r="O152" s="3">
        <v>1675</v>
      </c>
      <c r="P152" s="3">
        <v>985</v>
      </c>
      <c r="Q152" s="9">
        <v>3041</v>
      </c>
      <c r="R152" s="9">
        <v>3016</v>
      </c>
      <c r="S152" s="9">
        <v>3057</v>
      </c>
      <c r="T152" s="9">
        <v>2687</v>
      </c>
      <c r="U152" s="9">
        <v>2256</v>
      </c>
      <c r="V152" s="9">
        <v>749</v>
      </c>
      <c r="W152" s="9">
        <v>598</v>
      </c>
      <c r="X152" s="3">
        <v>6216</v>
      </c>
      <c r="Y152" s="3">
        <v>6569</v>
      </c>
      <c r="Z152" s="3">
        <v>6782</v>
      </c>
      <c r="AA152" s="3">
        <v>6341</v>
      </c>
      <c r="AB152" s="3">
        <v>5270</v>
      </c>
      <c r="AC152" s="3">
        <v>1730</v>
      </c>
      <c r="AD152" s="3">
        <v>1262</v>
      </c>
    </row>
    <row r="153" spans="1:30" x14ac:dyDescent="0.2">
      <c r="A153" t="s">
        <v>153</v>
      </c>
      <c r="B153">
        <v>205</v>
      </c>
      <c r="C153" s="9">
        <v>7622</v>
      </c>
      <c r="D153" s="9">
        <v>7708</v>
      </c>
      <c r="E153" s="9">
        <v>7606</v>
      </c>
      <c r="F153" s="9">
        <v>7588</v>
      </c>
      <c r="G153" s="9">
        <v>7071</v>
      </c>
      <c r="H153" s="9">
        <v>8468</v>
      </c>
      <c r="I153" s="9">
        <v>6039</v>
      </c>
      <c r="J153" s="3">
        <v>7449</v>
      </c>
      <c r="K153" s="3">
        <v>11126</v>
      </c>
      <c r="L153" s="3">
        <v>11163</v>
      </c>
      <c r="M153" s="3">
        <v>12066</v>
      </c>
      <c r="N153" s="3">
        <v>12785</v>
      </c>
      <c r="O153" s="3">
        <v>15017</v>
      </c>
      <c r="P153" s="3">
        <v>14675</v>
      </c>
      <c r="Q153" s="9">
        <v>6482</v>
      </c>
      <c r="R153" s="9">
        <v>7192</v>
      </c>
      <c r="S153" s="9">
        <v>6816</v>
      </c>
      <c r="T153" s="9">
        <v>6684</v>
      </c>
      <c r="U153" s="9">
        <v>6143</v>
      </c>
      <c r="V153" s="9">
        <v>6439</v>
      </c>
      <c r="W153" s="9">
        <v>5939</v>
      </c>
      <c r="X153" s="3">
        <v>8048</v>
      </c>
      <c r="Y153" s="3">
        <v>8034</v>
      </c>
      <c r="Z153" s="3">
        <v>7262</v>
      </c>
      <c r="AA153" s="3">
        <v>7480</v>
      </c>
      <c r="AB153" s="3">
        <v>8210</v>
      </c>
      <c r="AC153" s="3">
        <v>8421</v>
      </c>
      <c r="AD153" s="3">
        <v>8297</v>
      </c>
    </row>
    <row r="154" spans="1:30" x14ac:dyDescent="0.2">
      <c r="A154" t="s">
        <v>154</v>
      </c>
      <c r="B154">
        <v>107</v>
      </c>
      <c r="C154" s="9">
        <v>8050</v>
      </c>
      <c r="D154" s="9">
        <v>8884</v>
      </c>
      <c r="E154" s="9">
        <v>8968</v>
      </c>
      <c r="F154" s="9">
        <v>9029</v>
      </c>
      <c r="G154" s="9">
        <v>8480</v>
      </c>
      <c r="H154" s="9">
        <v>4943</v>
      </c>
      <c r="I154" s="9">
        <v>3263</v>
      </c>
      <c r="J154" s="3">
        <v>7140</v>
      </c>
      <c r="K154" s="3">
        <v>8345</v>
      </c>
      <c r="L154" s="3">
        <v>7938</v>
      </c>
      <c r="M154" s="3">
        <v>8119</v>
      </c>
      <c r="N154" s="3">
        <v>6908</v>
      </c>
      <c r="O154" s="3">
        <v>4094</v>
      </c>
      <c r="P154" s="3">
        <v>2876</v>
      </c>
      <c r="Q154" s="9">
        <v>4708</v>
      </c>
      <c r="R154" s="9">
        <v>5039</v>
      </c>
      <c r="S154" s="9">
        <v>4901</v>
      </c>
      <c r="T154" s="9">
        <v>4464</v>
      </c>
      <c r="U154" s="9">
        <v>4028</v>
      </c>
      <c r="V154" s="9">
        <v>2454</v>
      </c>
      <c r="W154" s="9">
        <v>1772</v>
      </c>
      <c r="X154" s="3">
        <v>8199</v>
      </c>
      <c r="Y154" s="3">
        <v>9095</v>
      </c>
      <c r="Z154" s="3">
        <v>9569</v>
      </c>
      <c r="AA154" s="3">
        <v>9237</v>
      </c>
      <c r="AB154" s="3">
        <v>8724</v>
      </c>
      <c r="AC154" s="3">
        <v>5379</v>
      </c>
      <c r="AD154" s="3">
        <v>3558</v>
      </c>
    </row>
    <row r="155" spans="1:30" x14ac:dyDescent="0.2">
      <c r="A155" t="s">
        <v>155</v>
      </c>
      <c r="B155">
        <v>1054</v>
      </c>
      <c r="C155" s="9">
        <v>1639</v>
      </c>
      <c r="D155" s="9">
        <v>2027</v>
      </c>
      <c r="E155" s="9">
        <v>2125</v>
      </c>
      <c r="F155" s="9">
        <v>1986</v>
      </c>
      <c r="G155" s="9">
        <v>1301</v>
      </c>
      <c r="H155" s="9">
        <v>487</v>
      </c>
      <c r="I155" s="9">
        <v>388</v>
      </c>
      <c r="J155" s="3">
        <v>1555</v>
      </c>
      <c r="K155" s="3">
        <v>1971</v>
      </c>
      <c r="L155" s="3">
        <v>2002</v>
      </c>
      <c r="M155" s="3">
        <v>1779</v>
      </c>
      <c r="N155" s="3">
        <v>1166</v>
      </c>
      <c r="O155" s="3">
        <v>350</v>
      </c>
      <c r="P155" s="3">
        <v>274</v>
      </c>
      <c r="Q155" s="9">
        <v>1085</v>
      </c>
      <c r="R155" s="9">
        <v>1272</v>
      </c>
      <c r="S155" s="9">
        <v>1205</v>
      </c>
      <c r="T155" s="9">
        <v>1054</v>
      </c>
      <c r="U155" s="9">
        <v>679</v>
      </c>
      <c r="V155" s="9">
        <v>224</v>
      </c>
      <c r="W155" s="9">
        <v>186</v>
      </c>
      <c r="X155" s="3">
        <v>1733</v>
      </c>
      <c r="Y155" s="3">
        <v>2085</v>
      </c>
      <c r="Z155" s="3">
        <v>2216</v>
      </c>
      <c r="AA155" s="3">
        <v>1960</v>
      </c>
      <c r="AB155" s="3">
        <v>1179</v>
      </c>
      <c r="AC155" s="3">
        <v>517</v>
      </c>
      <c r="AD155" s="3">
        <v>358</v>
      </c>
    </row>
    <row r="156" spans="1:30" x14ac:dyDescent="0.2">
      <c r="A156" t="s">
        <v>156</v>
      </c>
      <c r="B156">
        <v>511</v>
      </c>
      <c r="C156" s="9">
        <v>7407</v>
      </c>
      <c r="D156" s="9">
        <v>7910</v>
      </c>
      <c r="E156" s="9">
        <v>7751</v>
      </c>
      <c r="F156" s="9">
        <v>7956</v>
      </c>
      <c r="G156" s="9">
        <v>7258</v>
      </c>
      <c r="H156" s="9">
        <v>3453</v>
      </c>
      <c r="I156" s="9">
        <v>2140</v>
      </c>
      <c r="J156" s="3">
        <v>7604</v>
      </c>
      <c r="K156" s="3">
        <v>8150</v>
      </c>
      <c r="L156" s="3">
        <v>7939</v>
      </c>
      <c r="M156" s="3">
        <v>8133</v>
      </c>
      <c r="N156" s="3">
        <v>6960</v>
      </c>
      <c r="O156" s="3">
        <v>3333</v>
      </c>
      <c r="P156" s="3">
        <v>2452</v>
      </c>
      <c r="Q156" s="9">
        <v>5125</v>
      </c>
      <c r="R156" s="9">
        <v>5510</v>
      </c>
      <c r="S156" s="9">
        <v>5225</v>
      </c>
      <c r="T156" s="9">
        <v>4618</v>
      </c>
      <c r="U156" s="9">
        <v>4065</v>
      </c>
      <c r="V156" s="9">
        <v>1950</v>
      </c>
      <c r="W156" s="9">
        <v>1466</v>
      </c>
      <c r="X156" s="3">
        <v>7523</v>
      </c>
      <c r="Y156" s="3">
        <v>8101</v>
      </c>
      <c r="Z156" s="3">
        <v>8305</v>
      </c>
      <c r="AA156" s="3">
        <v>7724</v>
      </c>
      <c r="AB156" s="3">
        <v>7085</v>
      </c>
      <c r="AC156" s="3">
        <v>3447</v>
      </c>
      <c r="AD156" s="3">
        <v>2148</v>
      </c>
    </row>
    <row r="157" spans="1:30" x14ac:dyDescent="0.2">
      <c r="A157" t="s">
        <v>157</v>
      </c>
      <c r="B157">
        <v>612</v>
      </c>
      <c r="C157" s="9">
        <v>10544</v>
      </c>
      <c r="D157" s="9">
        <v>11251</v>
      </c>
      <c r="E157" s="9">
        <v>11225</v>
      </c>
      <c r="F157" s="9">
        <v>11187</v>
      </c>
      <c r="G157" s="9">
        <v>10804</v>
      </c>
      <c r="H157" s="9">
        <v>6034</v>
      </c>
      <c r="I157" s="9">
        <v>4164</v>
      </c>
      <c r="J157" s="3">
        <v>10794</v>
      </c>
      <c r="K157" s="3">
        <v>10875</v>
      </c>
      <c r="L157" s="3">
        <v>10836</v>
      </c>
      <c r="M157" s="3">
        <v>10821</v>
      </c>
      <c r="N157" s="3">
        <v>10336</v>
      </c>
      <c r="O157" s="3">
        <v>5989</v>
      </c>
      <c r="P157" s="3">
        <v>4127</v>
      </c>
      <c r="Q157" s="9">
        <v>6418</v>
      </c>
      <c r="R157" s="9">
        <v>6902</v>
      </c>
      <c r="S157" s="9">
        <v>6719</v>
      </c>
      <c r="T157" s="9">
        <v>5930</v>
      </c>
      <c r="U157" s="9">
        <v>5542</v>
      </c>
      <c r="V157" s="9">
        <v>2911</v>
      </c>
      <c r="W157" s="9">
        <v>2137</v>
      </c>
      <c r="X157" s="3">
        <v>10794</v>
      </c>
      <c r="Y157" s="3">
        <v>11501</v>
      </c>
      <c r="Z157" s="3">
        <v>11441</v>
      </c>
      <c r="AA157" s="3">
        <v>11786</v>
      </c>
      <c r="AB157" s="3">
        <v>11427</v>
      </c>
      <c r="AC157" s="3">
        <v>6136</v>
      </c>
      <c r="AD157" s="3">
        <v>4269</v>
      </c>
    </row>
    <row r="158" spans="1:30" x14ac:dyDescent="0.2">
      <c r="A158" t="s">
        <v>158</v>
      </c>
      <c r="B158">
        <v>212</v>
      </c>
      <c r="C158" s="9">
        <v>9082</v>
      </c>
      <c r="D158" s="9">
        <v>9704</v>
      </c>
      <c r="E158" s="9">
        <v>10060</v>
      </c>
      <c r="F158" s="9">
        <v>10116</v>
      </c>
      <c r="G158" s="9">
        <v>9650</v>
      </c>
      <c r="H158" s="9">
        <v>5902</v>
      </c>
      <c r="I158" s="9">
        <v>3839</v>
      </c>
      <c r="J158" s="3">
        <v>8455</v>
      </c>
      <c r="K158" s="3">
        <v>9005</v>
      </c>
      <c r="L158" s="3">
        <v>9315</v>
      </c>
      <c r="M158" s="3">
        <v>8885</v>
      </c>
      <c r="N158" s="3">
        <v>8471</v>
      </c>
      <c r="O158" s="3">
        <v>5174</v>
      </c>
      <c r="P158" s="3">
        <v>3803</v>
      </c>
      <c r="Q158" s="9">
        <v>5711</v>
      </c>
      <c r="R158" s="9">
        <v>6057</v>
      </c>
      <c r="S158" s="9">
        <v>6067</v>
      </c>
      <c r="T158" s="9">
        <v>5320</v>
      </c>
      <c r="U158" s="9">
        <v>4857</v>
      </c>
      <c r="V158" s="9">
        <v>3053</v>
      </c>
      <c r="W158" s="9">
        <v>2109</v>
      </c>
      <c r="X158" s="3">
        <v>9622</v>
      </c>
      <c r="Y158" s="3">
        <v>10125</v>
      </c>
      <c r="Z158" s="3">
        <v>10556</v>
      </c>
      <c r="AA158" s="3">
        <v>10312</v>
      </c>
      <c r="AB158" s="3">
        <v>9799</v>
      </c>
      <c r="AC158" s="3">
        <v>5939</v>
      </c>
      <c r="AD158" s="3">
        <v>4093</v>
      </c>
    </row>
    <row r="159" spans="1:30" x14ac:dyDescent="0.2">
      <c r="A159" t="s">
        <v>159</v>
      </c>
      <c r="B159">
        <v>702</v>
      </c>
      <c r="C159" s="9">
        <v>5201</v>
      </c>
      <c r="D159" s="9">
        <v>5328</v>
      </c>
      <c r="E159" s="9">
        <v>5905</v>
      </c>
      <c r="F159" s="9">
        <v>5244</v>
      </c>
      <c r="G159" s="9">
        <v>5091</v>
      </c>
      <c r="H159" s="9">
        <v>3406</v>
      </c>
      <c r="I159" s="9">
        <v>2340</v>
      </c>
      <c r="J159" s="3">
        <v>4600</v>
      </c>
      <c r="K159" s="3">
        <v>4810</v>
      </c>
      <c r="L159" s="3">
        <v>5109</v>
      </c>
      <c r="M159" s="3">
        <v>5202</v>
      </c>
      <c r="N159" s="3">
        <v>5243</v>
      </c>
      <c r="O159" s="3">
        <v>3280</v>
      </c>
      <c r="P159" s="3">
        <v>2759</v>
      </c>
      <c r="Q159" s="9">
        <v>3702</v>
      </c>
      <c r="R159" s="9">
        <v>3745</v>
      </c>
      <c r="S159" s="9">
        <v>3742</v>
      </c>
      <c r="T159" s="9">
        <v>3702</v>
      </c>
      <c r="U159" s="9">
        <v>3534</v>
      </c>
      <c r="V159" s="9">
        <v>2848</v>
      </c>
      <c r="W159" s="9">
        <v>2408</v>
      </c>
      <c r="X159" s="3">
        <v>5416</v>
      </c>
      <c r="Y159" s="3">
        <v>5336</v>
      </c>
      <c r="Z159" s="3">
        <v>5476</v>
      </c>
      <c r="AA159" s="3">
        <v>5514</v>
      </c>
      <c r="AB159" s="3">
        <v>5512</v>
      </c>
      <c r="AC159" s="3">
        <v>3357</v>
      </c>
      <c r="AD159" s="3">
        <v>2491</v>
      </c>
    </row>
    <row r="160" spans="1:30" x14ac:dyDescent="0.2">
      <c r="A160" t="s">
        <v>160</v>
      </c>
      <c r="B160">
        <v>921</v>
      </c>
      <c r="C160" s="9">
        <v>3085</v>
      </c>
      <c r="D160" s="9">
        <v>3168</v>
      </c>
      <c r="E160" s="9">
        <v>3296</v>
      </c>
      <c r="F160" s="9">
        <v>3042</v>
      </c>
      <c r="G160" s="9">
        <v>3406</v>
      </c>
      <c r="H160" s="9">
        <v>2098</v>
      </c>
      <c r="I160" s="9">
        <v>1479</v>
      </c>
      <c r="J160" s="3">
        <v>3020</v>
      </c>
      <c r="K160" s="3">
        <v>2830</v>
      </c>
      <c r="L160" s="3">
        <v>3121</v>
      </c>
      <c r="M160" s="3">
        <v>3140</v>
      </c>
      <c r="N160" s="3">
        <v>3236</v>
      </c>
      <c r="O160" s="3">
        <v>2002</v>
      </c>
      <c r="P160" s="3">
        <v>1606</v>
      </c>
      <c r="Q160" s="9">
        <v>2190</v>
      </c>
      <c r="R160" s="9">
        <v>2264</v>
      </c>
      <c r="S160" s="9">
        <v>2345</v>
      </c>
      <c r="T160" s="9">
        <v>2296</v>
      </c>
      <c r="U160" s="9">
        <v>2207</v>
      </c>
      <c r="V160" s="9">
        <v>1580</v>
      </c>
      <c r="W160" s="9">
        <v>1266</v>
      </c>
      <c r="X160" s="3">
        <v>3151</v>
      </c>
      <c r="Y160" s="3">
        <v>3152</v>
      </c>
      <c r="Z160" s="3">
        <v>3160</v>
      </c>
      <c r="AA160" s="3">
        <v>3240</v>
      </c>
      <c r="AB160" s="3">
        <v>3408</v>
      </c>
      <c r="AC160" s="3">
        <v>2276</v>
      </c>
      <c r="AD160" s="3">
        <v>1632</v>
      </c>
    </row>
    <row r="161" spans="1:30" x14ac:dyDescent="0.2">
      <c r="A161" t="s">
        <v>161</v>
      </c>
      <c r="B161">
        <v>356</v>
      </c>
      <c r="C161" s="9">
        <v>6767</v>
      </c>
      <c r="D161" s="9">
        <v>6761</v>
      </c>
      <c r="E161" s="9">
        <v>6857</v>
      </c>
      <c r="F161" s="9">
        <v>6651</v>
      </c>
      <c r="G161" s="9">
        <v>7155</v>
      </c>
      <c r="H161" s="9">
        <v>5467</v>
      </c>
      <c r="I161" s="9">
        <v>4497</v>
      </c>
      <c r="J161" s="3">
        <v>6620</v>
      </c>
      <c r="K161" s="3">
        <v>6922</v>
      </c>
      <c r="L161" s="3">
        <v>6919</v>
      </c>
      <c r="M161" s="3">
        <v>6905</v>
      </c>
      <c r="N161" s="3">
        <v>7114</v>
      </c>
      <c r="O161" s="3">
        <v>5436</v>
      </c>
      <c r="P161" s="3">
        <v>4405</v>
      </c>
      <c r="Q161" s="9">
        <v>5632</v>
      </c>
      <c r="R161" s="9">
        <v>5641</v>
      </c>
      <c r="S161" s="9">
        <v>5609</v>
      </c>
      <c r="T161" s="9">
        <v>5484</v>
      </c>
      <c r="U161" s="9">
        <v>5547</v>
      </c>
      <c r="V161" s="9">
        <v>4777</v>
      </c>
      <c r="W161" s="9">
        <v>4080</v>
      </c>
      <c r="X161" s="3">
        <v>7461</v>
      </c>
      <c r="Y161" s="3">
        <v>7309</v>
      </c>
      <c r="Z161" s="3">
        <v>7129</v>
      </c>
      <c r="AA161" s="3">
        <v>7270</v>
      </c>
      <c r="AB161" s="3">
        <v>7692</v>
      </c>
      <c r="AC161" s="3">
        <v>5707</v>
      </c>
      <c r="AD161" s="3">
        <v>4900</v>
      </c>
    </row>
    <row r="162" spans="1:30" x14ac:dyDescent="0.2">
      <c r="A162" t="s">
        <v>162</v>
      </c>
      <c r="B162">
        <v>353</v>
      </c>
      <c r="C162" s="9">
        <v>8624</v>
      </c>
      <c r="D162" s="9">
        <v>9079</v>
      </c>
      <c r="E162" s="9">
        <v>8994</v>
      </c>
      <c r="F162" s="9">
        <v>8677</v>
      </c>
      <c r="G162" s="9">
        <v>9248</v>
      </c>
      <c r="H162" s="9">
        <v>6529</v>
      </c>
      <c r="I162" s="9">
        <v>4283</v>
      </c>
      <c r="J162" s="3">
        <v>7962</v>
      </c>
      <c r="K162" s="3">
        <v>8462</v>
      </c>
      <c r="L162" s="3">
        <v>8372</v>
      </c>
      <c r="M162" s="3">
        <v>8385</v>
      </c>
      <c r="N162" s="3">
        <v>8740</v>
      </c>
      <c r="O162" s="3">
        <v>6261</v>
      </c>
      <c r="P162" s="3">
        <v>4708</v>
      </c>
      <c r="Q162" s="9">
        <v>6034</v>
      </c>
      <c r="R162" s="9">
        <v>6323</v>
      </c>
      <c r="S162" s="9">
        <v>6222</v>
      </c>
      <c r="T162" s="9">
        <v>5926</v>
      </c>
      <c r="U162" s="9">
        <v>5764</v>
      </c>
      <c r="V162" s="9">
        <v>4674</v>
      </c>
      <c r="W162" s="9">
        <v>3478</v>
      </c>
      <c r="X162" s="3">
        <v>9646</v>
      </c>
      <c r="Y162" s="3">
        <v>9568</v>
      </c>
      <c r="Z162" s="3">
        <v>9661</v>
      </c>
      <c r="AA162" s="3">
        <v>9864</v>
      </c>
      <c r="AB162" s="3">
        <v>11503</v>
      </c>
      <c r="AC162" s="3">
        <v>9542</v>
      </c>
      <c r="AD162" s="3">
        <v>5343</v>
      </c>
    </row>
    <row r="163" spans="1:30" x14ac:dyDescent="0.2">
      <c r="A163" t="s">
        <v>163</v>
      </c>
      <c r="B163">
        <v>1104</v>
      </c>
      <c r="C163" s="9">
        <v>3669</v>
      </c>
      <c r="D163" s="9">
        <v>3777</v>
      </c>
      <c r="E163" s="9">
        <v>3786</v>
      </c>
      <c r="F163" s="9">
        <v>3709</v>
      </c>
      <c r="G163" s="9">
        <v>3849</v>
      </c>
      <c r="H163" s="9">
        <v>2826</v>
      </c>
      <c r="I163" s="9">
        <v>2630</v>
      </c>
      <c r="J163" s="3">
        <v>3679</v>
      </c>
      <c r="K163" s="3">
        <v>3847</v>
      </c>
      <c r="L163" s="3">
        <v>3876</v>
      </c>
      <c r="M163" s="3">
        <v>3877</v>
      </c>
      <c r="N163" s="3">
        <v>4055</v>
      </c>
      <c r="O163" s="3">
        <v>2869</v>
      </c>
      <c r="P163" s="3">
        <v>2548</v>
      </c>
      <c r="Q163" s="9">
        <v>2934</v>
      </c>
      <c r="R163" s="9">
        <v>2953</v>
      </c>
      <c r="S163" s="9">
        <v>3046</v>
      </c>
      <c r="T163" s="9">
        <v>2918</v>
      </c>
      <c r="U163" s="9">
        <v>2925</v>
      </c>
      <c r="V163" s="9">
        <v>2414</v>
      </c>
      <c r="W163" s="9">
        <v>2232</v>
      </c>
      <c r="X163" s="3">
        <v>3995</v>
      </c>
      <c r="Y163" s="3">
        <v>4043</v>
      </c>
      <c r="Z163" s="3">
        <v>3961</v>
      </c>
      <c r="AA163" s="3">
        <v>4032</v>
      </c>
      <c r="AB163" s="3">
        <v>4289</v>
      </c>
      <c r="AC163" s="3">
        <v>3011</v>
      </c>
      <c r="AD163" s="3">
        <v>2659</v>
      </c>
    </row>
    <row r="164" spans="1:30" x14ac:dyDescent="0.2">
      <c r="A164" t="s">
        <v>164</v>
      </c>
      <c r="B164">
        <v>419</v>
      </c>
      <c r="C164" s="9">
        <v>5413</v>
      </c>
      <c r="D164" s="9">
        <v>5973</v>
      </c>
      <c r="E164" s="9">
        <v>5917</v>
      </c>
      <c r="F164" s="9">
        <v>5861</v>
      </c>
      <c r="G164" s="9">
        <v>5290</v>
      </c>
      <c r="H164" s="9">
        <v>2853</v>
      </c>
      <c r="I164" s="9">
        <v>1860</v>
      </c>
      <c r="J164" s="3">
        <v>5240</v>
      </c>
      <c r="K164" s="3">
        <v>5848</v>
      </c>
      <c r="L164" s="3">
        <v>5744</v>
      </c>
      <c r="M164" s="3">
        <v>5779</v>
      </c>
      <c r="N164" s="3">
        <v>5105</v>
      </c>
      <c r="O164" s="3">
        <v>2757</v>
      </c>
      <c r="P164" s="3">
        <v>2054</v>
      </c>
      <c r="Q164" s="9">
        <v>3829</v>
      </c>
      <c r="R164" s="9">
        <v>4043</v>
      </c>
      <c r="S164" s="9">
        <v>4046</v>
      </c>
      <c r="T164" s="9">
        <v>3705</v>
      </c>
      <c r="U164" s="9">
        <v>3297</v>
      </c>
      <c r="V164" s="9">
        <v>2065</v>
      </c>
      <c r="W164" s="9">
        <v>1474</v>
      </c>
      <c r="X164" s="3">
        <v>5600</v>
      </c>
      <c r="Y164" s="3">
        <v>6022</v>
      </c>
      <c r="Z164" s="3">
        <v>5877</v>
      </c>
      <c r="AA164" s="3">
        <v>5938</v>
      </c>
      <c r="AB164" s="3">
        <v>5647</v>
      </c>
      <c r="AC164" s="3">
        <v>2997</v>
      </c>
      <c r="AD164" s="3">
        <v>2080</v>
      </c>
    </row>
    <row r="165" spans="1:30" x14ac:dyDescent="0.2">
      <c r="A165" t="s">
        <v>165</v>
      </c>
      <c r="B165">
        <v>1006</v>
      </c>
      <c r="C165" s="9">
        <v>13121</v>
      </c>
      <c r="D165" s="9">
        <v>13437</v>
      </c>
      <c r="E165" s="9">
        <v>14005</v>
      </c>
      <c r="F165" s="9">
        <v>14368</v>
      </c>
      <c r="G165" s="9">
        <v>14386</v>
      </c>
      <c r="H165" s="9">
        <v>25339</v>
      </c>
      <c r="I165" s="9">
        <v>7446</v>
      </c>
      <c r="J165" s="3">
        <v>10907</v>
      </c>
      <c r="K165" s="3">
        <v>11002</v>
      </c>
      <c r="L165" s="3">
        <v>11270</v>
      </c>
      <c r="M165" s="3">
        <v>11080</v>
      </c>
      <c r="N165" s="3">
        <v>10276</v>
      </c>
      <c r="O165" s="3">
        <v>6676</v>
      </c>
      <c r="P165" s="3">
        <v>4832</v>
      </c>
      <c r="Q165" s="9">
        <v>8558</v>
      </c>
      <c r="R165" s="9">
        <v>8890</v>
      </c>
      <c r="S165" s="9">
        <v>8701</v>
      </c>
      <c r="T165" s="9">
        <v>7889</v>
      </c>
      <c r="U165" s="9">
        <v>7467</v>
      </c>
      <c r="V165" s="9">
        <v>4843</v>
      </c>
      <c r="W165" s="9">
        <v>3851</v>
      </c>
      <c r="X165" s="3">
        <v>11282</v>
      </c>
      <c r="Y165" s="3">
        <v>10984</v>
      </c>
      <c r="Z165" s="3">
        <v>11140</v>
      </c>
      <c r="AA165" s="3">
        <v>11068</v>
      </c>
      <c r="AB165" s="3">
        <v>11224</v>
      </c>
      <c r="AC165" s="3">
        <v>6237</v>
      </c>
      <c r="AD165" s="3">
        <v>6514</v>
      </c>
    </row>
    <row r="166" spans="1:30" x14ac:dyDescent="0.2">
      <c r="A166" t="s">
        <v>166</v>
      </c>
      <c r="B166">
        <v>210</v>
      </c>
      <c r="C166" s="9">
        <v>4758</v>
      </c>
      <c r="D166" s="9">
        <v>5055</v>
      </c>
      <c r="E166" s="9">
        <v>5279</v>
      </c>
      <c r="F166" s="9">
        <v>5423</v>
      </c>
      <c r="G166" s="9">
        <v>5931</v>
      </c>
      <c r="H166" s="9">
        <v>6606</v>
      </c>
      <c r="I166" s="9">
        <v>4903</v>
      </c>
      <c r="J166" s="3">
        <v>4860</v>
      </c>
      <c r="K166" s="3">
        <v>4942</v>
      </c>
      <c r="L166" s="3">
        <v>5247</v>
      </c>
      <c r="M166" s="3">
        <v>5246</v>
      </c>
      <c r="N166" s="3">
        <v>5788</v>
      </c>
      <c r="O166" s="3">
        <v>5509</v>
      </c>
      <c r="P166" s="3">
        <v>5011</v>
      </c>
      <c r="Q166" s="9">
        <v>3649</v>
      </c>
      <c r="R166" s="9">
        <v>4366</v>
      </c>
      <c r="S166" s="9">
        <v>4337</v>
      </c>
      <c r="T166" s="9">
        <v>3998</v>
      </c>
      <c r="U166" s="9">
        <v>4245</v>
      </c>
      <c r="V166" s="9">
        <v>4215</v>
      </c>
      <c r="W166" s="9">
        <v>3138</v>
      </c>
      <c r="X166" s="3">
        <v>4711</v>
      </c>
      <c r="Y166" s="3">
        <v>5170</v>
      </c>
      <c r="Z166" s="3">
        <v>4995</v>
      </c>
      <c r="AA166" s="3">
        <v>5202</v>
      </c>
      <c r="AB166" s="3">
        <v>5966</v>
      </c>
      <c r="AC166" s="3">
        <v>6194</v>
      </c>
      <c r="AD166" s="3">
        <v>4489</v>
      </c>
    </row>
    <row r="167" spans="1:30" x14ac:dyDescent="0.2">
      <c r="A167" t="s">
        <v>167</v>
      </c>
      <c r="B167">
        <v>406</v>
      </c>
      <c r="C167" s="9">
        <v>7988</v>
      </c>
      <c r="D167" s="9">
        <v>8474</v>
      </c>
      <c r="E167" s="9">
        <v>8722</v>
      </c>
      <c r="F167" s="9">
        <v>9175</v>
      </c>
      <c r="G167" s="9">
        <v>8911</v>
      </c>
      <c r="H167" s="9">
        <v>6300</v>
      </c>
      <c r="I167" s="9">
        <v>3516</v>
      </c>
      <c r="J167" s="3">
        <v>7904</v>
      </c>
      <c r="K167" s="3">
        <v>8577</v>
      </c>
      <c r="L167" s="3">
        <v>8652</v>
      </c>
      <c r="M167" s="3">
        <v>8971</v>
      </c>
      <c r="N167" s="3">
        <v>8356</v>
      </c>
      <c r="O167" s="3">
        <v>5423</v>
      </c>
      <c r="P167" s="3">
        <v>3299</v>
      </c>
      <c r="Q167" s="9">
        <v>6247</v>
      </c>
      <c r="R167" s="9">
        <v>6519</v>
      </c>
      <c r="S167" s="9">
        <v>6393</v>
      </c>
      <c r="T167" s="9">
        <v>5810</v>
      </c>
      <c r="U167" s="9">
        <v>5145</v>
      </c>
      <c r="V167" s="9">
        <v>3474</v>
      </c>
      <c r="W167" s="9">
        <v>2107</v>
      </c>
      <c r="X167" s="3">
        <v>8712</v>
      </c>
      <c r="Y167" s="3">
        <v>9328</v>
      </c>
      <c r="Z167" s="3">
        <v>9402</v>
      </c>
      <c r="AA167" s="3">
        <v>9116</v>
      </c>
      <c r="AB167" s="3">
        <v>9156</v>
      </c>
      <c r="AC167" s="3">
        <v>6703</v>
      </c>
      <c r="AD167" s="3">
        <v>5314</v>
      </c>
    </row>
    <row r="168" spans="1:30" x14ac:dyDescent="0.2">
      <c r="A168" t="s">
        <v>168</v>
      </c>
      <c r="B168">
        <v>207</v>
      </c>
      <c r="C168" s="9">
        <v>4123</v>
      </c>
      <c r="D168" s="9">
        <v>4600</v>
      </c>
      <c r="E168" s="9">
        <v>4835</v>
      </c>
      <c r="F168" s="9">
        <v>4951</v>
      </c>
      <c r="G168" s="9">
        <v>5409</v>
      </c>
      <c r="H168" s="9">
        <v>4655</v>
      </c>
      <c r="I168" s="9">
        <v>3459</v>
      </c>
      <c r="J168" s="3">
        <v>4358</v>
      </c>
      <c r="K168" s="3">
        <v>4594</v>
      </c>
      <c r="L168" s="3">
        <v>4690</v>
      </c>
      <c r="M168" s="3">
        <v>4567</v>
      </c>
      <c r="N168" s="3">
        <v>4958</v>
      </c>
      <c r="O168" s="3">
        <v>3922</v>
      </c>
      <c r="P168" s="3">
        <v>3243</v>
      </c>
      <c r="Q168" s="9">
        <v>3181</v>
      </c>
      <c r="R168" s="9">
        <v>3710</v>
      </c>
      <c r="S168" s="9">
        <v>3610</v>
      </c>
      <c r="T168" s="9">
        <v>3345</v>
      </c>
      <c r="U168" s="9">
        <v>3201</v>
      </c>
      <c r="V168" s="9">
        <v>2456</v>
      </c>
      <c r="W168" s="9">
        <v>1845</v>
      </c>
      <c r="X168" s="3">
        <v>3999</v>
      </c>
      <c r="Y168" s="3">
        <v>4441</v>
      </c>
      <c r="Z168" s="3">
        <v>4690</v>
      </c>
      <c r="AA168" s="3">
        <v>4400</v>
      </c>
      <c r="AB168" s="3">
        <v>4559</v>
      </c>
      <c r="AC168" s="3">
        <v>4124</v>
      </c>
      <c r="AD168" s="3">
        <v>3003</v>
      </c>
    </row>
    <row r="169" spans="1:30" x14ac:dyDescent="0.2">
      <c r="A169" t="s">
        <v>169</v>
      </c>
      <c r="B169">
        <v>125</v>
      </c>
      <c r="C169" s="9">
        <v>10187</v>
      </c>
      <c r="D169" s="9">
        <v>10448</v>
      </c>
      <c r="E169" s="9">
        <v>10461</v>
      </c>
      <c r="F169" s="9">
        <v>10370</v>
      </c>
      <c r="G169" s="9">
        <v>10075</v>
      </c>
      <c r="H169" s="9">
        <v>6441</v>
      </c>
      <c r="I169" s="9">
        <v>4842</v>
      </c>
      <c r="J169" s="3">
        <v>9299</v>
      </c>
      <c r="K169" s="3">
        <v>10175</v>
      </c>
      <c r="L169" s="3">
        <v>9899</v>
      </c>
      <c r="M169" s="3">
        <v>10217</v>
      </c>
      <c r="N169" s="3">
        <v>9800</v>
      </c>
      <c r="O169" s="3">
        <v>6286</v>
      </c>
      <c r="P169" s="3">
        <v>5301</v>
      </c>
      <c r="Q169" s="9">
        <v>7840</v>
      </c>
      <c r="R169" s="9">
        <v>7916</v>
      </c>
      <c r="S169" s="9">
        <v>7866</v>
      </c>
      <c r="T169" s="9">
        <v>7521</v>
      </c>
      <c r="U169" s="9">
        <v>7419</v>
      </c>
      <c r="V169" s="9">
        <v>4827</v>
      </c>
      <c r="W169" s="9">
        <v>4160</v>
      </c>
      <c r="X169" s="3">
        <v>10912</v>
      </c>
      <c r="Y169" s="3">
        <v>11065</v>
      </c>
      <c r="Z169" s="3">
        <v>11186</v>
      </c>
      <c r="AA169" s="3">
        <v>11216</v>
      </c>
      <c r="AB169" s="3">
        <v>11435</v>
      </c>
      <c r="AC169" s="3">
        <v>6990</v>
      </c>
      <c r="AD169" s="3">
        <v>5398</v>
      </c>
    </row>
    <row r="170" spans="1:30" x14ac:dyDescent="0.2">
      <c r="A170" t="s">
        <v>170</v>
      </c>
      <c r="B170">
        <v>703</v>
      </c>
      <c r="C170" s="9">
        <v>7027</v>
      </c>
      <c r="D170" s="9">
        <v>7145</v>
      </c>
      <c r="E170" s="9">
        <v>7858</v>
      </c>
      <c r="F170" s="9">
        <v>7249</v>
      </c>
      <c r="G170" s="9">
        <v>7386</v>
      </c>
      <c r="H170" s="9">
        <v>5361</v>
      </c>
      <c r="I170" s="9">
        <v>3864</v>
      </c>
      <c r="J170" s="3">
        <v>6841</v>
      </c>
      <c r="K170" s="3">
        <v>7202</v>
      </c>
      <c r="L170" s="3">
        <v>7333</v>
      </c>
      <c r="M170" s="3">
        <v>7264</v>
      </c>
      <c r="N170" s="3">
        <v>7918</v>
      </c>
      <c r="O170" s="3">
        <v>5369</v>
      </c>
      <c r="P170" s="3">
        <v>4375</v>
      </c>
      <c r="Q170" s="9">
        <v>5540</v>
      </c>
      <c r="R170" s="9">
        <v>5647</v>
      </c>
      <c r="S170" s="9">
        <v>5613</v>
      </c>
      <c r="T170" s="9">
        <v>5515</v>
      </c>
      <c r="U170" s="9">
        <v>5465</v>
      </c>
      <c r="V170" s="9">
        <v>4427</v>
      </c>
      <c r="W170" s="9">
        <v>3282</v>
      </c>
      <c r="X170" s="3">
        <v>7224</v>
      </c>
      <c r="Y170" s="3">
        <v>7426</v>
      </c>
      <c r="Z170" s="3">
        <v>7315</v>
      </c>
      <c r="AA170" s="3">
        <v>7407</v>
      </c>
      <c r="AB170" s="3">
        <v>7785</v>
      </c>
      <c r="AC170" s="3">
        <v>5421</v>
      </c>
      <c r="AD170" s="3">
        <v>4193</v>
      </c>
    </row>
    <row r="171" spans="1:30" x14ac:dyDescent="0.2">
      <c r="A171" t="s">
        <v>171</v>
      </c>
      <c r="B171">
        <v>112</v>
      </c>
      <c r="C171" s="9">
        <v>54854</v>
      </c>
      <c r="D171" s="9">
        <v>57528</v>
      </c>
      <c r="E171" s="9">
        <v>59556</v>
      </c>
      <c r="F171" s="9">
        <v>59107</v>
      </c>
      <c r="G171" s="9">
        <v>61488</v>
      </c>
      <c r="H171" s="9">
        <v>69589</v>
      </c>
      <c r="I171" s="9">
        <v>54244</v>
      </c>
      <c r="J171" s="3">
        <v>53704</v>
      </c>
      <c r="K171" s="3">
        <v>58854</v>
      </c>
      <c r="L171" s="3">
        <v>61065</v>
      </c>
      <c r="M171" s="3">
        <v>61798</v>
      </c>
      <c r="N171" s="3">
        <v>65865</v>
      </c>
      <c r="O171" s="3">
        <v>62217</v>
      </c>
      <c r="P171" s="3">
        <v>53598</v>
      </c>
      <c r="Q171" s="9">
        <v>47846</v>
      </c>
      <c r="R171" s="9">
        <v>49362</v>
      </c>
      <c r="S171" s="9">
        <v>50856</v>
      </c>
      <c r="T171" s="9">
        <v>48602</v>
      </c>
      <c r="U171" s="9">
        <v>47764</v>
      </c>
      <c r="V171" s="9">
        <v>49141</v>
      </c>
      <c r="W171" s="9">
        <v>38810</v>
      </c>
      <c r="X171" s="3">
        <v>61665</v>
      </c>
      <c r="Y171" s="3">
        <v>64180</v>
      </c>
      <c r="Z171" s="3">
        <v>62085</v>
      </c>
      <c r="AA171" s="3">
        <v>63231</v>
      </c>
      <c r="AB171" s="3">
        <v>73485</v>
      </c>
      <c r="AC171" s="3">
        <v>76828</v>
      </c>
      <c r="AD171" s="3">
        <v>58668</v>
      </c>
    </row>
    <row r="172" spans="1:30" x14ac:dyDescent="0.2">
      <c r="A172" t="s">
        <v>172</v>
      </c>
      <c r="B172">
        <v>503</v>
      </c>
      <c r="C172" s="9">
        <v>7812</v>
      </c>
      <c r="D172" s="9">
        <v>8405</v>
      </c>
      <c r="E172" s="9">
        <v>8425</v>
      </c>
      <c r="F172" s="9">
        <v>8066</v>
      </c>
      <c r="G172" s="9">
        <v>7297</v>
      </c>
      <c r="H172" s="9">
        <v>3731</v>
      </c>
      <c r="I172" s="9">
        <v>2660</v>
      </c>
      <c r="J172" s="3">
        <v>7639</v>
      </c>
      <c r="K172" s="3">
        <v>8366</v>
      </c>
      <c r="L172" s="3">
        <v>8566</v>
      </c>
      <c r="M172" s="3">
        <v>8173</v>
      </c>
      <c r="N172" s="3">
        <v>7403</v>
      </c>
      <c r="O172" s="3">
        <v>3474</v>
      </c>
      <c r="P172" s="3">
        <v>2461</v>
      </c>
      <c r="Q172" s="9">
        <v>5785</v>
      </c>
      <c r="R172" s="9">
        <v>6152</v>
      </c>
      <c r="S172" s="9">
        <v>6042</v>
      </c>
      <c r="T172" s="9">
        <v>5600</v>
      </c>
      <c r="U172" s="9">
        <v>4818</v>
      </c>
      <c r="V172" s="9">
        <v>2183</v>
      </c>
      <c r="W172" s="9">
        <v>1704</v>
      </c>
      <c r="X172" s="3">
        <v>8239</v>
      </c>
      <c r="Y172" s="3">
        <v>8726</v>
      </c>
      <c r="Z172" s="3">
        <v>8408</v>
      </c>
      <c r="AA172" s="3">
        <v>8440</v>
      </c>
      <c r="AB172" s="3">
        <v>7806</v>
      </c>
      <c r="AC172" s="3">
        <v>3701</v>
      </c>
      <c r="AD172" s="3">
        <v>2728</v>
      </c>
    </row>
    <row r="173" spans="1:30" x14ac:dyDescent="0.2">
      <c r="A173" t="s">
        <v>173</v>
      </c>
      <c r="B173">
        <v>103</v>
      </c>
      <c r="C173" s="9">
        <v>11714</v>
      </c>
      <c r="D173" s="9">
        <v>12055</v>
      </c>
      <c r="E173" s="9">
        <v>12305</v>
      </c>
      <c r="F173" s="9">
        <v>12512</v>
      </c>
      <c r="G173" s="9">
        <v>12516</v>
      </c>
      <c r="H173" s="9">
        <v>9804</v>
      </c>
      <c r="I173" s="9">
        <v>7252</v>
      </c>
      <c r="J173" s="3">
        <v>11563</v>
      </c>
      <c r="K173" s="3">
        <v>12071</v>
      </c>
      <c r="L173" s="3">
        <v>12163</v>
      </c>
      <c r="M173" s="3">
        <v>12452</v>
      </c>
      <c r="N173" s="3">
        <v>12557</v>
      </c>
      <c r="O173" s="3">
        <v>9296</v>
      </c>
      <c r="P173" s="3">
        <v>7527</v>
      </c>
      <c r="Q173" s="9">
        <v>8710</v>
      </c>
      <c r="R173" s="9">
        <v>9211</v>
      </c>
      <c r="S173" s="9">
        <v>9362</v>
      </c>
      <c r="T173" s="9">
        <v>8757</v>
      </c>
      <c r="U173" s="9">
        <v>8684</v>
      </c>
      <c r="V173" s="9">
        <v>6613</v>
      </c>
      <c r="W173" s="9">
        <v>5223</v>
      </c>
      <c r="X173" s="3">
        <v>12090</v>
      </c>
      <c r="Y173" s="3">
        <v>12516</v>
      </c>
      <c r="Z173" s="3">
        <v>12360</v>
      </c>
      <c r="AA173" s="3">
        <v>12412</v>
      </c>
      <c r="AB173" s="3">
        <v>13008</v>
      </c>
      <c r="AC173" s="3">
        <v>10007</v>
      </c>
      <c r="AD173" s="3">
        <v>7773</v>
      </c>
    </row>
    <row r="174" spans="1:30" x14ac:dyDescent="0.2">
      <c r="A174" t="s">
        <v>174</v>
      </c>
      <c r="B174">
        <v>113</v>
      </c>
      <c r="C174" s="9">
        <v>10724</v>
      </c>
      <c r="D174" s="9">
        <v>11134</v>
      </c>
      <c r="E174" s="9">
        <v>11616</v>
      </c>
      <c r="F174" s="9">
        <v>12202</v>
      </c>
      <c r="G174" s="9">
        <v>13544</v>
      </c>
      <c r="H174" s="9">
        <v>12503</v>
      </c>
      <c r="I174" s="9">
        <v>11340</v>
      </c>
      <c r="J174" s="3">
        <v>10883</v>
      </c>
      <c r="K174" s="3">
        <v>11860</v>
      </c>
      <c r="L174" s="3">
        <v>11935</v>
      </c>
      <c r="M174" s="3">
        <v>12418</v>
      </c>
      <c r="N174" s="3">
        <v>13174</v>
      </c>
      <c r="O174" s="3">
        <v>10896</v>
      </c>
      <c r="P174" s="3">
        <v>11266</v>
      </c>
      <c r="Q174" s="9">
        <v>7906</v>
      </c>
      <c r="R174" s="9">
        <v>8835</v>
      </c>
      <c r="S174" s="9">
        <v>9036</v>
      </c>
      <c r="T174" s="9">
        <v>8789</v>
      </c>
      <c r="U174" s="9">
        <v>8743</v>
      </c>
      <c r="V174" s="9">
        <v>7516</v>
      </c>
      <c r="W174" s="9">
        <v>7397</v>
      </c>
      <c r="X174" s="3">
        <v>11667</v>
      </c>
      <c r="Y174" s="3">
        <v>12688</v>
      </c>
      <c r="Z174" s="3">
        <v>12844</v>
      </c>
      <c r="AA174" s="3">
        <v>13038</v>
      </c>
      <c r="AB174" s="3">
        <v>14402</v>
      </c>
      <c r="AC174" s="3">
        <v>14149</v>
      </c>
      <c r="AD174" s="3">
        <v>12703</v>
      </c>
    </row>
    <row r="175" spans="1:30" x14ac:dyDescent="0.2">
      <c r="A175" t="s">
        <v>175</v>
      </c>
      <c r="B175">
        <v>502</v>
      </c>
      <c r="C175" s="9">
        <v>6190</v>
      </c>
      <c r="D175" s="9">
        <v>6497</v>
      </c>
      <c r="E175" s="9">
        <v>6579</v>
      </c>
      <c r="F175" s="9">
        <v>6143</v>
      </c>
      <c r="G175" s="9">
        <v>6172</v>
      </c>
      <c r="H175" s="9">
        <v>3783</v>
      </c>
      <c r="I175" s="9">
        <v>2407</v>
      </c>
      <c r="J175" s="3">
        <v>5510</v>
      </c>
      <c r="K175" s="3">
        <v>6239</v>
      </c>
      <c r="L175" s="3">
        <v>6132</v>
      </c>
      <c r="M175" s="3">
        <v>6218</v>
      </c>
      <c r="N175" s="3">
        <v>6077</v>
      </c>
      <c r="O175" s="3">
        <v>3507</v>
      </c>
      <c r="P175" s="3">
        <v>2654</v>
      </c>
      <c r="Q175" s="9">
        <v>4195</v>
      </c>
      <c r="R175" s="9">
        <v>4446</v>
      </c>
      <c r="S175" s="9">
        <v>4323</v>
      </c>
      <c r="T175" s="9">
        <v>4013</v>
      </c>
      <c r="U175" s="9">
        <v>3805</v>
      </c>
      <c r="V175" s="9">
        <v>2505</v>
      </c>
      <c r="W175" s="9">
        <v>1751</v>
      </c>
      <c r="X175" s="3">
        <v>6622</v>
      </c>
      <c r="Y175" s="3">
        <v>6644</v>
      </c>
      <c r="Z175" s="3">
        <v>6780</v>
      </c>
      <c r="AA175" s="3">
        <v>6856</v>
      </c>
      <c r="AB175" s="3">
        <v>6762</v>
      </c>
      <c r="AC175" s="3">
        <v>3991</v>
      </c>
      <c r="AD175" s="3">
        <v>2725</v>
      </c>
    </row>
    <row r="176" spans="1:30" x14ac:dyDescent="0.2">
      <c r="A176" t="s">
        <v>176</v>
      </c>
      <c r="B176">
        <v>1051</v>
      </c>
      <c r="C176" s="9">
        <v>3175</v>
      </c>
      <c r="D176" s="9">
        <v>3478</v>
      </c>
      <c r="E176" s="9">
        <v>3692</v>
      </c>
      <c r="F176" s="9">
        <v>3448</v>
      </c>
      <c r="G176" s="9">
        <v>3550</v>
      </c>
      <c r="H176" s="9">
        <v>2566</v>
      </c>
      <c r="I176" s="9">
        <v>1187</v>
      </c>
      <c r="J176" s="3">
        <v>3007</v>
      </c>
      <c r="K176" s="3">
        <v>3337</v>
      </c>
      <c r="L176" s="3">
        <v>3486</v>
      </c>
      <c r="M176" s="3">
        <v>3512</v>
      </c>
      <c r="N176" s="3">
        <v>3330</v>
      </c>
      <c r="O176" s="3">
        <v>2063</v>
      </c>
      <c r="P176" s="3">
        <v>1401</v>
      </c>
      <c r="Q176" s="9">
        <v>2037</v>
      </c>
      <c r="R176" s="9">
        <v>2216</v>
      </c>
      <c r="S176" s="9">
        <v>2184</v>
      </c>
      <c r="T176" s="9">
        <v>1922</v>
      </c>
      <c r="U176" s="9">
        <v>1740</v>
      </c>
      <c r="V176" s="9">
        <v>1148</v>
      </c>
      <c r="W176" s="9">
        <v>891</v>
      </c>
      <c r="X176" s="3">
        <v>2988</v>
      </c>
      <c r="Y176" s="3">
        <v>3619</v>
      </c>
      <c r="Z176" s="3">
        <v>2805</v>
      </c>
      <c r="AA176" s="3">
        <v>3692</v>
      </c>
      <c r="AB176" s="3">
        <v>3791</v>
      </c>
      <c r="AC176" s="3">
        <v>2323</v>
      </c>
      <c r="AD176" s="3">
        <v>1400</v>
      </c>
    </row>
    <row r="177" spans="1:30" x14ac:dyDescent="0.2">
      <c r="A177" t="s">
        <v>177</v>
      </c>
      <c r="B177">
        <v>110</v>
      </c>
      <c r="C177" s="9">
        <v>14790</v>
      </c>
      <c r="D177" s="9">
        <v>15896</v>
      </c>
      <c r="E177" s="9">
        <v>17021</v>
      </c>
      <c r="F177" s="9">
        <v>17873</v>
      </c>
      <c r="G177" s="9">
        <v>19683</v>
      </c>
      <c r="H177" s="9">
        <v>19342</v>
      </c>
      <c r="I177" s="9">
        <v>12115</v>
      </c>
      <c r="J177" s="3">
        <v>14331</v>
      </c>
      <c r="K177" s="3">
        <v>16013</v>
      </c>
      <c r="L177" s="3">
        <v>16675</v>
      </c>
      <c r="M177" s="3">
        <v>16471</v>
      </c>
      <c r="N177" s="3">
        <v>17924</v>
      </c>
      <c r="O177" s="3">
        <v>15427</v>
      </c>
      <c r="P177" s="3">
        <v>11244</v>
      </c>
      <c r="Q177" s="9">
        <v>10654</v>
      </c>
      <c r="R177" s="9">
        <v>11814</v>
      </c>
      <c r="S177" s="9">
        <v>12109</v>
      </c>
      <c r="T177" s="9">
        <v>11431</v>
      </c>
      <c r="U177" s="9">
        <v>13449</v>
      </c>
      <c r="V177" s="9">
        <v>9523</v>
      </c>
      <c r="W177" s="9">
        <v>6997</v>
      </c>
      <c r="X177" s="3">
        <v>16489</v>
      </c>
      <c r="Y177" s="3">
        <v>17366</v>
      </c>
      <c r="Z177" s="3">
        <v>17675</v>
      </c>
      <c r="AA177" s="3">
        <v>18194</v>
      </c>
      <c r="AB177" s="3">
        <v>20517</v>
      </c>
      <c r="AC177" s="3">
        <v>19844</v>
      </c>
      <c r="AD177" s="3">
        <v>13116</v>
      </c>
    </row>
    <row r="178" spans="1:30" x14ac:dyDescent="0.2">
      <c r="A178" t="s">
        <v>178</v>
      </c>
      <c r="B178">
        <v>522</v>
      </c>
      <c r="C178" s="9">
        <v>9471</v>
      </c>
      <c r="D178" s="9">
        <v>9761</v>
      </c>
      <c r="E178" s="9">
        <v>9908</v>
      </c>
      <c r="F178" s="9">
        <v>9797</v>
      </c>
      <c r="G178" s="9">
        <v>10197</v>
      </c>
      <c r="H178" s="9">
        <v>7689</v>
      </c>
      <c r="I178" s="9">
        <v>5520</v>
      </c>
      <c r="J178" s="3">
        <v>9486</v>
      </c>
      <c r="K178" s="3">
        <v>9918</v>
      </c>
      <c r="L178" s="3">
        <v>10155</v>
      </c>
      <c r="M178" s="3">
        <v>10011</v>
      </c>
      <c r="N178" s="3">
        <v>10322</v>
      </c>
      <c r="O178" s="3">
        <v>8023</v>
      </c>
      <c r="P178" s="3">
        <v>6136</v>
      </c>
      <c r="Q178" s="9">
        <v>7565</v>
      </c>
      <c r="R178" s="9">
        <v>7630</v>
      </c>
      <c r="S178" s="9">
        <v>7810</v>
      </c>
      <c r="T178" s="9">
        <v>7479</v>
      </c>
      <c r="U178" s="9">
        <v>7538</v>
      </c>
      <c r="V178" s="9">
        <v>6116</v>
      </c>
      <c r="W178" s="9">
        <v>4656</v>
      </c>
      <c r="X178" s="3">
        <v>10267</v>
      </c>
      <c r="Y178" s="3">
        <v>10395</v>
      </c>
      <c r="Z178" s="3">
        <v>10440</v>
      </c>
      <c r="AA178" s="3">
        <v>10519</v>
      </c>
      <c r="AB178" s="3">
        <v>10994</v>
      </c>
      <c r="AC178" s="3">
        <v>8324</v>
      </c>
      <c r="AD178" s="3">
        <v>6404</v>
      </c>
    </row>
    <row r="179" spans="1:30" x14ac:dyDescent="0.2">
      <c r="A179" t="s">
        <v>179</v>
      </c>
      <c r="B179">
        <v>606</v>
      </c>
      <c r="C179" s="9">
        <v>17425</v>
      </c>
      <c r="D179" s="9">
        <v>17947</v>
      </c>
      <c r="E179" s="9">
        <v>17856</v>
      </c>
      <c r="F179" s="9">
        <v>18336</v>
      </c>
      <c r="G179" s="9">
        <v>19884</v>
      </c>
      <c r="H179" s="9">
        <v>26243</v>
      </c>
      <c r="I179" s="9">
        <v>26390</v>
      </c>
      <c r="J179" s="3">
        <v>17519</v>
      </c>
      <c r="K179" s="3">
        <v>18102</v>
      </c>
      <c r="L179" s="3">
        <v>18370</v>
      </c>
      <c r="M179" s="3">
        <v>18733</v>
      </c>
      <c r="N179" s="3">
        <v>18927</v>
      </c>
      <c r="O179" s="3">
        <v>15482</v>
      </c>
      <c r="P179" s="3">
        <v>12777</v>
      </c>
      <c r="Q179" s="9">
        <v>14710</v>
      </c>
      <c r="R179" s="9">
        <v>15061</v>
      </c>
      <c r="S179" s="9">
        <v>15279</v>
      </c>
      <c r="T179" s="9">
        <v>15009</v>
      </c>
      <c r="U179" s="9">
        <v>15159</v>
      </c>
      <c r="V179" s="9">
        <v>12737</v>
      </c>
      <c r="W179" s="9">
        <v>10575</v>
      </c>
      <c r="X179" s="3">
        <v>18839</v>
      </c>
      <c r="Y179" s="3">
        <v>18679</v>
      </c>
      <c r="Z179" s="3">
        <v>18647</v>
      </c>
      <c r="AA179" s="3">
        <v>18799</v>
      </c>
      <c r="AB179" s="3">
        <v>19995</v>
      </c>
      <c r="AC179" s="3">
        <v>16510</v>
      </c>
      <c r="AD179" s="3">
        <v>13156</v>
      </c>
    </row>
    <row r="180" spans="1:30" x14ac:dyDescent="0.2">
      <c r="A180" t="s">
        <v>180</v>
      </c>
      <c r="B180">
        <v>102</v>
      </c>
      <c r="C180" s="9">
        <v>9179</v>
      </c>
      <c r="D180" s="9">
        <v>9406</v>
      </c>
      <c r="E180" s="9">
        <v>9835</v>
      </c>
      <c r="F180" s="9">
        <v>9942</v>
      </c>
      <c r="G180" s="9">
        <v>10030</v>
      </c>
      <c r="H180" s="9">
        <v>7083</v>
      </c>
      <c r="I180" s="9">
        <v>5296</v>
      </c>
      <c r="J180" s="3">
        <v>8972</v>
      </c>
      <c r="K180" s="3">
        <v>9032</v>
      </c>
      <c r="L180" s="3">
        <v>9017</v>
      </c>
      <c r="M180" s="3">
        <v>9337</v>
      </c>
      <c r="N180" s="3">
        <v>9510</v>
      </c>
      <c r="O180" s="3">
        <v>6529</v>
      </c>
      <c r="P180" s="3">
        <v>5118</v>
      </c>
      <c r="Q180" s="9">
        <v>6351</v>
      </c>
      <c r="R180" s="9">
        <v>5338</v>
      </c>
      <c r="S180" s="9">
        <v>5868</v>
      </c>
      <c r="T180" s="9">
        <v>5998</v>
      </c>
      <c r="U180" s="9">
        <v>5784</v>
      </c>
      <c r="V180" s="9">
        <v>5166</v>
      </c>
      <c r="W180" s="9">
        <v>3808</v>
      </c>
      <c r="X180" s="3">
        <v>9635</v>
      </c>
      <c r="Y180" s="3">
        <v>9905</v>
      </c>
      <c r="Z180" s="3">
        <v>10205</v>
      </c>
      <c r="AA180" s="3">
        <v>10110</v>
      </c>
      <c r="AB180" s="3">
        <v>10324</v>
      </c>
      <c r="AC180" s="3">
        <v>8006</v>
      </c>
      <c r="AD180" s="3">
        <v>5865</v>
      </c>
    </row>
    <row r="181" spans="1:30" x14ac:dyDescent="0.2">
      <c r="A181" t="s">
        <v>181</v>
      </c>
      <c r="B181">
        <v>919</v>
      </c>
      <c r="C181" s="9">
        <v>6473</v>
      </c>
      <c r="D181" s="9">
        <v>6940</v>
      </c>
      <c r="E181" s="9">
        <v>6830</v>
      </c>
      <c r="F181" s="9">
        <v>7179</v>
      </c>
      <c r="G181" s="9">
        <v>6901</v>
      </c>
      <c r="H181" s="9">
        <v>4042</v>
      </c>
      <c r="I181" s="9">
        <v>2761</v>
      </c>
      <c r="J181" s="3">
        <v>5811</v>
      </c>
      <c r="K181" s="3">
        <v>6523</v>
      </c>
      <c r="L181" s="3">
        <v>6461</v>
      </c>
      <c r="M181" s="3">
        <v>6611</v>
      </c>
      <c r="N181" s="3">
        <v>6473</v>
      </c>
      <c r="O181" s="3">
        <v>3878</v>
      </c>
      <c r="P181" s="3">
        <v>3043</v>
      </c>
      <c r="Q181" s="9">
        <v>3963</v>
      </c>
      <c r="R181" s="9">
        <v>4092</v>
      </c>
      <c r="S181" s="9">
        <v>4171</v>
      </c>
      <c r="T181" s="9">
        <v>3878</v>
      </c>
      <c r="U181" s="9">
        <v>3683</v>
      </c>
      <c r="V181" s="9">
        <v>2415</v>
      </c>
      <c r="W181" s="9">
        <v>1727</v>
      </c>
      <c r="X181" s="3">
        <v>6523</v>
      </c>
      <c r="Y181" s="3">
        <v>6875</v>
      </c>
      <c r="Z181" s="3">
        <v>6780</v>
      </c>
      <c r="AA181" s="3">
        <v>6943</v>
      </c>
      <c r="AB181" s="3">
        <v>7053</v>
      </c>
      <c r="AC181" s="3">
        <v>4270</v>
      </c>
      <c r="AD181" s="3">
        <v>2936</v>
      </c>
    </row>
    <row r="182" spans="1:30" x14ac:dyDescent="0.2">
      <c r="A182" t="s">
        <v>182</v>
      </c>
      <c r="B182">
        <v>130</v>
      </c>
      <c r="C182" s="9">
        <v>3505</v>
      </c>
      <c r="D182" s="9">
        <v>3587</v>
      </c>
      <c r="E182" s="9">
        <v>3749</v>
      </c>
      <c r="F182" s="9">
        <v>3677</v>
      </c>
      <c r="G182" s="9">
        <v>3607</v>
      </c>
      <c r="H182" s="9">
        <v>2393</v>
      </c>
      <c r="I182" s="9">
        <v>1443</v>
      </c>
      <c r="J182" s="3">
        <v>3426</v>
      </c>
      <c r="K182" s="3">
        <v>3789</v>
      </c>
      <c r="L182" s="3">
        <v>3915</v>
      </c>
      <c r="M182" s="3">
        <v>3855</v>
      </c>
      <c r="N182" s="3">
        <v>3857</v>
      </c>
      <c r="O182" s="3">
        <v>2357</v>
      </c>
      <c r="P182" s="3">
        <v>1753</v>
      </c>
      <c r="Q182" s="9">
        <v>2657</v>
      </c>
      <c r="R182" s="9">
        <v>2790</v>
      </c>
      <c r="S182" s="9">
        <v>2855</v>
      </c>
      <c r="T182" s="9">
        <v>2632</v>
      </c>
      <c r="U182" s="9">
        <v>2629</v>
      </c>
      <c r="V182" s="9">
        <v>1806</v>
      </c>
      <c r="W182" s="9">
        <v>1204</v>
      </c>
      <c r="X182" s="3">
        <v>4103</v>
      </c>
      <c r="Y182" s="3">
        <v>4224</v>
      </c>
      <c r="Z182" s="3">
        <v>4114</v>
      </c>
      <c r="AA182" s="3">
        <v>4218</v>
      </c>
      <c r="AB182" s="3">
        <v>4296</v>
      </c>
      <c r="AC182" s="3">
        <v>2845</v>
      </c>
      <c r="AD182" s="3">
        <v>1896</v>
      </c>
    </row>
    <row r="183" spans="1:30" x14ac:dyDescent="0.2">
      <c r="A183" t="s">
        <v>183</v>
      </c>
      <c r="B183">
        <v>717</v>
      </c>
      <c r="C183" s="9">
        <v>4038</v>
      </c>
      <c r="D183" s="9">
        <v>4329</v>
      </c>
      <c r="E183" s="9">
        <v>4545</v>
      </c>
      <c r="F183" s="9">
        <v>4407</v>
      </c>
      <c r="G183" s="9">
        <v>4651</v>
      </c>
      <c r="H183" s="9">
        <v>3317</v>
      </c>
      <c r="I183" s="9">
        <v>2232</v>
      </c>
      <c r="J183" s="3">
        <v>3884</v>
      </c>
      <c r="K183" s="3">
        <v>4246</v>
      </c>
      <c r="L183" s="3">
        <v>4254</v>
      </c>
      <c r="M183" s="3">
        <v>4308</v>
      </c>
      <c r="N183" s="3">
        <v>4334</v>
      </c>
      <c r="O183" s="3">
        <v>3005</v>
      </c>
      <c r="P183" s="3">
        <v>2263</v>
      </c>
      <c r="Q183" s="9">
        <v>2869</v>
      </c>
      <c r="R183" s="9">
        <v>3082</v>
      </c>
      <c r="S183" s="9">
        <v>3047</v>
      </c>
      <c r="T183" s="9">
        <v>2823</v>
      </c>
      <c r="U183" s="9">
        <v>2651</v>
      </c>
      <c r="V183" s="9">
        <v>1797</v>
      </c>
      <c r="W183" s="9">
        <v>1321</v>
      </c>
      <c r="X183" s="3">
        <v>4256</v>
      </c>
      <c r="Y183" s="3">
        <v>4560</v>
      </c>
      <c r="Z183" s="3">
        <v>4452</v>
      </c>
      <c r="AA183" s="3">
        <v>4644</v>
      </c>
      <c r="AB183" s="3">
        <v>4725</v>
      </c>
      <c r="AC183" s="3">
        <v>3314</v>
      </c>
      <c r="AD183" s="3">
        <v>2403</v>
      </c>
    </row>
    <row r="184" spans="1:30" x14ac:dyDescent="0.2">
      <c r="A184" t="s">
        <v>184</v>
      </c>
      <c r="B184">
        <v>407</v>
      </c>
      <c r="C184" s="9">
        <v>7017</v>
      </c>
      <c r="D184" s="9">
        <v>7390</v>
      </c>
      <c r="E184" s="9">
        <v>7389</v>
      </c>
      <c r="F184" s="9">
        <v>7785</v>
      </c>
      <c r="G184" s="9">
        <v>7491</v>
      </c>
      <c r="H184" s="9">
        <v>4523</v>
      </c>
      <c r="I184" s="9">
        <v>2765</v>
      </c>
      <c r="J184" s="3">
        <v>7150</v>
      </c>
      <c r="K184" s="3">
        <v>7499</v>
      </c>
      <c r="L184" s="3">
        <v>7497</v>
      </c>
      <c r="M184" s="3">
        <v>7431</v>
      </c>
      <c r="N184" s="3">
        <v>6831</v>
      </c>
      <c r="O184" s="3">
        <v>3908</v>
      </c>
      <c r="P184" s="3">
        <v>2734</v>
      </c>
      <c r="Q184" s="9">
        <v>5127</v>
      </c>
      <c r="R184" s="9">
        <v>5648</v>
      </c>
      <c r="S184" s="9">
        <v>5404</v>
      </c>
      <c r="T184" s="9">
        <v>4864</v>
      </c>
      <c r="U184" s="9">
        <v>3815</v>
      </c>
      <c r="V184" s="9">
        <v>2366</v>
      </c>
      <c r="W184" s="9">
        <v>1668</v>
      </c>
      <c r="X184" s="3">
        <v>7530</v>
      </c>
      <c r="Y184" s="3">
        <v>8132</v>
      </c>
      <c r="Z184" s="3">
        <v>8091</v>
      </c>
      <c r="AA184" s="3">
        <v>7850</v>
      </c>
      <c r="AB184" s="3">
        <v>7318</v>
      </c>
      <c r="AC184" s="3">
        <v>4485</v>
      </c>
      <c r="AD184" s="3">
        <v>3320</v>
      </c>
    </row>
    <row r="185" spans="1:30" x14ac:dyDescent="0.2">
      <c r="A185" t="s">
        <v>185</v>
      </c>
      <c r="B185">
        <v>201</v>
      </c>
      <c r="C185" s="9">
        <v>8444</v>
      </c>
      <c r="D185" s="9">
        <v>8969</v>
      </c>
      <c r="E185" s="9">
        <v>9254</v>
      </c>
      <c r="F185" s="9">
        <v>8968</v>
      </c>
      <c r="G185" s="9">
        <v>9845</v>
      </c>
      <c r="H185" s="9">
        <v>8413</v>
      </c>
      <c r="I185" s="9">
        <v>5361</v>
      </c>
      <c r="J185" s="3">
        <v>8408</v>
      </c>
      <c r="K185" s="3">
        <v>9083</v>
      </c>
      <c r="L185" s="3">
        <v>9417</v>
      </c>
      <c r="M185" s="3">
        <v>9443</v>
      </c>
      <c r="N185" s="3">
        <v>10004</v>
      </c>
      <c r="O185" s="3">
        <v>6967</v>
      </c>
      <c r="P185" s="3">
        <v>10445</v>
      </c>
      <c r="Q185" s="9">
        <v>6102</v>
      </c>
      <c r="R185" s="9">
        <v>6424</v>
      </c>
      <c r="S185" s="9">
        <v>6249</v>
      </c>
      <c r="T185" s="9">
        <v>5895</v>
      </c>
      <c r="U185" s="9">
        <v>5684</v>
      </c>
      <c r="V185" s="9">
        <v>4225</v>
      </c>
      <c r="W185" s="9">
        <v>4290</v>
      </c>
      <c r="X185" s="3">
        <v>8720</v>
      </c>
      <c r="Y185" s="3">
        <v>8978</v>
      </c>
      <c r="Z185" s="3">
        <v>8748</v>
      </c>
      <c r="AA185" s="3">
        <v>9226</v>
      </c>
      <c r="AB185" s="3">
        <v>9755</v>
      </c>
      <c r="AC185" s="3">
        <v>8206</v>
      </c>
      <c r="AD185" s="3">
        <v>5889</v>
      </c>
    </row>
    <row r="186" spans="1:30" x14ac:dyDescent="0.2">
      <c r="A186" t="s">
        <v>186</v>
      </c>
      <c r="B186">
        <v>903</v>
      </c>
      <c r="C186" s="9">
        <v>4465</v>
      </c>
      <c r="D186" s="9">
        <v>4642</v>
      </c>
      <c r="E186" s="9">
        <v>4685</v>
      </c>
      <c r="F186" s="9">
        <v>4841</v>
      </c>
      <c r="G186" s="9">
        <v>4572</v>
      </c>
      <c r="H186" s="9">
        <v>3077</v>
      </c>
      <c r="I186" s="9">
        <v>2550</v>
      </c>
      <c r="J186" s="3">
        <v>4498</v>
      </c>
      <c r="K186" s="3">
        <v>4601</v>
      </c>
      <c r="L186" s="3">
        <v>4621</v>
      </c>
      <c r="M186" s="3">
        <v>4840</v>
      </c>
      <c r="N186" s="3">
        <v>4689</v>
      </c>
      <c r="O186" s="3">
        <v>3037</v>
      </c>
      <c r="P186" s="3">
        <v>2868</v>
      </c>
      <c r="Q186" s="9">
        <v>3208</v>
      </c>
      <c r="R186" s="9">
        <v>3294</v>
      </c>
      <c r="S186" s="9">
        <v>3284</v>
      </c>
      <c r="T186" s="9">
        <v>3385</v>
      </c>
      <c r="U186" s="9">
        <v>3106</v>
      </c>
      <c r="V186" s="9">
        <v>2165</v>
      </c>
      <c r="W186" s="9">
        <v>2206</v>
      </c>
      <c r="X186" s="3">
        <v>4977</v>
      </c>
      <c r="Y186" s="3">
        <v>4905</v>
      </c>
      <c r="Z186" s="3">
        <v>5042</v>
      </c>
      <c r="AA186" s="3">
        <v>5200</v>
      </c>
      <c r="AB186" s="3">
        <v>5093</v>
      </c>
      <c r="AC186" s="3">
        <v>3196</v>
      </c>
      <c r="AD186" s="3">
        <v>2964</v>
      </c>
    </row>
    <row r="187" spans="1:30" x14ac:dyDescent="0.2">
      <c r="A187" t="s">
        <v>187</v>
      </c>
      <c r="B187">
        <v>309</v>
      </c>
      <c r="C187" s="9">
        <v>5734</v>
      </c>
      <c r="D187" s="9">
        <v>5832</v>
      </c>
      <c r="E187" s="9">
        <v>6214</v>
      </c>
      <c r="F187" s="9">
        <v>6175</v>
      </c>
      <c r="G187" s="9">
        <v>6140</v>
      </c>
      <c r="H187" s="9">
        <v>2988</v>
      </c>
      <c r="I187" s="9">
        <v>2329</v>
      </c>
      <c r="J187" s="3">
        <v>5384</v>
      </c>
      <c r="K187" s="3">
        <v>5518</v>
      </c>
      <c r="L187" s="3">
        <v>5655</v>
      </c>
      <c r="M187" s="3">
        <v>5394</v>
      </c>
      <c r="N187" s="3">
        <v>5121</v>
      </c>
      <c r="O187" s="3">
        <v>2557</v>
      </c>
      <c r="P187" s="3">
        <v>2009</v>
      </c>
      <c r="Q187" s="9">
        <v>3124</v>
      </c>
      <c r="R187" s="9">
        <v>3348</v>
      </c>
      <c r="S187" s="9">
        <v>3447</v>
      </c>
      <c r="T187" s="9">
        <v>3191</v>
      </c>
      <c r="U187" s="9">
        <v>2979</v>
      </c>
      <c r="V187" s="9">
        <v>1721</v>
      </c>
      <c r="W187" s="9">
        <v>1493</v>
      </c>
      <c r="X187" s="3">
        <v>5723</v>
      </c>
      <c r="Y187" s="3">
        <v>6247</v>
      </c>
      <c r="Z187" s="3">
        <v>6592</v>
      </c>
      <c r="AA187" s="3">
        <v>5902</v>
      </c>
      <c r="AB187" s="3">
        <v>5720</v>
      </c>
      <c r="AC187" s="3">
        <v>3269</v>
      </c>
      <c r="AD187" s="3">
        <v>2270</v>
      </c>
    </row>
    <row r="188" spans="1:30" x14ac:dyDescent="0.2">
      <c r="A188" t="s">
        <v>188</v>
      </c>
      <c r="B188">
        <v>920</v>
      </c>
      <c r="C188" s="9">
        <v>7051</v>
      </c>
      <c r="D188" s="9">
        <v>7197</v>
      </c>
      <c r="E188" s="9">
        <v>7251</v>
      </c>
      <c r="F188" s="9">
        <v>6390</v>
      </c>
      <c r="G188" s="9">
        <v>6453</v>
      </c>
      <c r="H188" s="9">
        <v>3288</v>
      </c>
      <c r="I188" s="9">
        <v>2286</v>
      </c>
      <c r="J188" s="3">
        <v>4348</v>
      </c>
      <c r="K188" s="3">
        <v>4907</v>
      </c>
      <c r="L188" s="3">
        <v>5003</v>
      </c>
      <c r="M188" s="3">
        <v>4997</v>
      </c>
      <c r="N188" s="3">
        <v>4961</v>
      </c>
      <c r="O188" s="3">
        <v>3336</v>
      </c>
      <c r="P188" s="3">
        <v>2407</v>
      </c>
      <c r="Q188" s="9">
        <v>3215</v>
      </c>
      <c r="R188" s="9">
        <v>3255</v>
      </c>
      <c r="S188" s="9">
        <v>3287</v>
      </c>
      <c r="T188" s="9">
        <v>3058</v>
      </c>
      <c r="U188" s="9">
        <v>3060</v>
      </c>
      <c r="V188" s="9">
        <v>2144</v>
      </c>
      <c r="W188" s="9">
        <v>1713</v>
      </c>
      <c r="X188" s="3">
        <v>7517</v>
      </c>
      <c r="Y188" s="3">
        <v>7667</v>
      </c>
      <c r="Z188" s="3">
        <v>7604</v>
      </c>
      <c r="AA188" s="3">
        <v>7579</v>
      </c>
      <c r="AB188" s="3">
        <v>7285</v>
      </c>
      <c r="AC188" s="3">
        <v>3691</v>
      </c>
      <c r="AD188" s="3">
        <v>2677</v>
      </c>
    </row>
    <row r="189" spans="1:30" x14ac:dyDescent="0.2">
      <c r="A189" t="s">
        <v>189</v>
      </c>
      <c r="B189">
        <v>621</v>
      </c>
      <c r="C189" s="9">
        <v>7221</v>
      </c>
      <c r="D189" s="9">
        <v>7503</v>
      </c>
      <c r="E189" s="9">
        <v>7794</v>
      </c>
      <c r="F189" s="9">
        <v>7799</v>
      </c>
      <c r="G189" s="9">
        <v>7017</v>
      </c>
      <c r="H189" s="9">
        <v>2438</v>
      </c>
      <c r="I189" s="9">
        <v>1439</v>
      </c>
      <c r="J189" s="3">
        <v>4143</v>
      </c>
      <c r="K189" s="3">
        <v>4006</v>
      </c>
      <c r="L189" s="3">
        <v>3945</v>
      </c>
      <c r="M189" s="3">
        <v>4162</v>
      </c>
      <c r="N189" s="3">
        <v>3789</v>
      </c>
      <c r="O189" s="3">
        <v>1266</v>
      </c>
      <c r="P189" s="3">
        <v>970</v>
      </c>
      <c r="Q189" s="9">
        <v>1893</v>
      </c>
      <c r="R189" s="9">
        <v>1963</v>
      </c>
      <c r="S189" s="9">
        <v>1979</v>
      </c>
      <c r="T189" s="9">
        <v>1825</v>
      </c>
      <c r="U189" s="9">
        <v>1352</v>
      </c>
      <c r="V189" s="9">
        <v>485</v>
      </c>
      <c r="W189" s="9">
        <v>379</v>
      </c>
      <c r="X189" s="3">
        <v>7310</v>
      </c>
      <c r="Y189" s="3">
        <v>8977</v>
      </c>
      <c r="Z189" s="3">
        <v>8886</v>
      </c>
      <c r="AA189" s="3">
        <v>9174</v>
      </c>
      <c r="AB189" s="3">
        <v>8094</v>
      </c>
      <c r="AC189" s="3">
        <v>2610</v>
      </c>
      <c r="AD189" s="3">
        <v>1458</v>
      </c>
    </row>
    <row r="190" spans="1:30" x14ac:dyDescent="0.2">
      <c r="A190" t="s">
        <v>190</v>
      </c>
      <c r="B190">
        <v>126</v>
      </c>
      <c r="C190" s="9">
        <v>6902</v>
      </c>
      <c r="D190" s="9">
        <v>7287</v>
      </c>
      <c r="E190" s="9">
        <v>6977</v>
      </c>
      <c r="F190" s="9">
        <v>7038</v>
      </c>
      <c r="G190" s="9">
        <v>7392</v>
      </c>
      <c r="H190" s="9">
        <v>5676</v>
      </c>
      <c r="I190" s="9">
        <v>4000</v>
      </c>
      <c r="J190" s="3">
        <v>6709</v>
      </c>
      <c r="K190" s="3">
        <v>7417</v>
      </c>
      <c r="L190" s="3">
        <v>7168</v>
      </c>
      <c r="M190" s="3">
        <v>7399</v>
      </c>
      <c r="N190" s="3">
        <v>7370</v>
      </c>
      <c r="O190" s="3">
        <v>5178</v>
      </c>
      <c r="P190" s="3">
        <v>4164</v>
      </c>
      <c r="Q190" s="9">
        <v>5181</v>
      </c>
      <c r="R190" s="9">
        <v>5612</v>
      </c>
      <c r="S190" s="9">
        <v>5585</v>
      </c>
      <c r="T190" s="9">
        <v>5285</v>
      </c>
      <c r="U190" s="9">
        <v>5309</v>
      </c>
      <c r="V190" s="9">
        <v>4305</v>
      </c>
      <c r="W190" s="9">
        <v>3300</v>
      </c>
      <c r="X190" s="3">
        <v>7516</v>
      </c>
      <c r="Y190" s="3">
        <v>7874</v>
      </c>
      <c r="Z190" s="3">
        <v>7569</v>
      </c>
      <c r="AA190" s="3">
        <v>7726</v>
      </c>
      <c r="AB190" s="3">
        <v>8281</v>
      </c>
      <c r="AC190" s="3">
        <v>5902</v>
      </c>
      <c r="AD190" s="3">
        <v>4421</v>
      </c>
    </row>
    <row r="191" spans="1:30" x14ac:dyDescent="0.2">
      <c r="A191" t="s">
        <v>191</v>
      </c>
      <c r="B191">
        <v>357</v>
      </c>
      <c r="C191" s="9">
        <v>11134</v>
      </c>
      <c r="D191" s="9">
        <v>11463</v>
      </c>
      <c r="E191" s="9">
        <v>11784</v>
      </c>
      <c r="F191" s="9">
        <v>11352</v>
      </c>
      <c r="G191" s="9">
        <v>11967</v>
      </c>
      <c r="H191" s="9">
        <v>7958</v>
      </c>
      <c r="I191" s="9">
        <v>6154</v>
      </c>
      <c r="J191" s="3">
        <v>10974</v>
      </c>
      <c r="K191" s="3">
        <v>11698</v>
      </c>
      <c r="L191" s="3">
        <v>11671</v>
      </c>
      <c r="M191" s="3">
        <v>12073</v>
      </c>
      <c r="N191" s="3">
        <v>11787</v>
      </c>
      <c r="O191" s="3">
        <v>7754</v>
      </c>
      <c r="P191" s="3">
        <v>6341</v>
      </c>
      <c r="Q191" s="9">
        <v>9314</v>
      </c>
      <c r="R191" s="9">
        <v>9496</v>
      </c>
      <c r="S191" s="9">
        <v>9466</v>
      </c>
      <c r="T191" s="9">
        <v>9113</v>
      </c>
      <c r="U191" s="9">
        <v>9523</v>
      </c>
      <c r="V191" s="9">
        <v>7068</v>
      </c>
      <c r="W191" s="9">
        <v>5406</v>
      </c>
      <c r="X191" s="3">
        <v>13937</v>
      </c>
      <c r="Y191" s="3">
        <v>12920</v>
      </c>
      <c r="Z191" s="3">
        <v>12547</v>
      </c>
      <c r="AA191" s="3">
        <v>12815</v>
      </c>
      <c r="AB191" s="3">
        <v>13311</v>
      </c>
      <c r="AC191" s="3">
        <v>8417</v>
      </c>
      <c r="AD191" s="3">
        <v>6550</v>
      </c>
    </row>
    <row r="192" spans="1:30" x14ac:dyDescent="0.2">
      <c r="A192" t="s">
        <v>192</v>
      </c>
      <c r="B192">
        <v>355</v>
      </c>
      <c r="C192" s="9">
        <v>14979</v>
      </c>
      <c r="D192" s="9">
        <v>15312</v>
      </c>
      <c r="E192" s="9">
        <v>15361</v>
      </c>
      <c r="F192" s="9">
        <v>15157</v>
      </c>
      <c r="G192" s="9">
        <v>16399</v>
      </c>
      <c r="H192" s="9">
        <v>10656</v>
      </c>
      <c r="I192" s="9">
        <v>7989</v>
      </c>
      <c r="J192" s="3">
        <v>14583</v>
      </c>
      <c r="K192" s="3">
        <v>15820</v>
      </c>
      <c r="L192" s="3">
        <v>15407</v>
      </c>
      <c r="M192" s="3">
        <v>15787</v>
      </c>
      <c r="N192" s="3">
        <v>15614</v>
      </c>
      <c r="O192" s="3">
        <v>11080</v>
      </c>
      <c r="P192" s="3">
        <v>8715</v>
      </c>
      <c r="Q192" s="9">
        <v>12345</v>
      </c>
      <c r="R192" s="9">
        <v>12332</v>
      </c>
      <c r="S192" s="9">
        <v>12657</v>
      </c>
      <c r="T192" s="9">
        <v>11803</v>
      </c>
      <c r="U192" s="9">
        <v>12075</v>
      </c>
      <c r="V192" s="9">
        <v>9584</v>
      </c>
      <c r="W192" s="9">
        <v>7485</v>
      </c>
      <c r="X192" s="3">
        <v>17578</v>
      </c>
      <c r="Y192" s="3">
        <v>17199</v>
      </c>
      <c r="Z192" s="3">
        <v>16000</v>
      </c>
      <c r="AA192" s="3">
        <v>16315</v>
      </c>
      <c r="AB192" s="3">
        <v>17037</v>
      </c>
      <c r="AC192" s="3">
        <v>11796</v>
      </c>
      <c r="AD192" s="3">
        <v>9014</v>
      </c>
    </row>
    <row r="193" spans="1:30" x14ac:dyDescent="0.2">
      <c r="A193" t="s">
        <v>193</v>
      </c>
      <c r="B193">
        <v>916</v>
      </c>
      <c r="C193" s="9">
        <v>7135</v>
      </c>
      <c r="D193" s="9">
        <v>7639</v>
      </c>
      <c r="E193" s="9">
        <v>7481</v>
      </c>
      <c r="F193" s="9">
        <v>7436</v>
      </c>
      <c r="G193" s="9">
        <v>7598</v>
      </c>
      <c r="H193" s="9">
        <v>4370</v>
      </c>
      <c r="I193" s="9">
        <v>2921</v>
      </c>
      <c r="J193" s="3">
        <v>6517</v>
      </c>
      <c r="K193" s="3">
        <v>7160</v>
      </c>
      <c r="L193" s="3">
        <v>7048</v>
      </c>
      <c r="M193" s="3">
        <v>7051</v>
      </c>
      <c r="N193" s="3">
        <v>6814</v>
      </c>
      <c r="O193" s="3">
        <v>4290</v>
      </c>
      <c r="P193" s="3">
        <v>3221</v>
      </c>
      <c r="Q193" s="9">
        <v>4283</v>
      </c>
      <c r="R193" s="9">
        <v>4595</v>
      </c>
      <c r="S193" s="9">
        <v>4527</v>
      </c>
      <c r="T193" s="9">
        <v>4222</v>
      </c>
      <c r="U193" s="9">
        <v>4130</v>
      </c>
      <c r="V193" s="9">
        <v>2619</v>
      </c>
      <c r="W193" s="9">
        <v>1969</v>
      </c>
      <c r="X193" s="3">
        <v>7472</v>
      </c>
      <c r="Y193" s="3">
        <v>7556</v>
      </c>
      <c r="Z193" s="3">
        <v>7671</v>
      </c>
      <c r="AA193" s="3">
        <v>7760</v>
      </c>
      <c r="AB193" s="3">
        <v>7724</v>
      </c>
      <c r="AC193" s="3">
        <v>4513</v>
      </c>
      <c r="AD193" s="3">
        <v>3277</v>
      </c>
    </row>
    <row r="194" spans="1:30" x14ac:dyDescent="0.2">
      <c r="A194" t="s">
        <v>194</v>
      </c>
      <c r="B194">
        <v>524</v>
      </c>
      <c r="C194" s="9">
        <v>8118</v>
      </c>
      <c r="D194" s="9">
        <v>8456</v>
      </c>
      <c r="E194" s="9">
        <v>8439</v>
      </c>
      <c r="F194" s="9">
        <v>8484</v>
      </c>
      <c r="G194" s="9">
        <v>8584</v>
      </c>
      <c r="H194" s="9">
        <v>8206</v>
      </c>
      <c r="I194" s="9">
        <v>5027</v>
      </c>
      <c r="J194" s="3">
        <v>8038</v>
      </c>
      <c r="K194" s="3">
        <v>8624</v>
      </c>
      <c r="L194" s="3">
        <v>8592</v>
      </c>
      <c r="M194" s="3">
        <v>8557</v>
      </c>
      <c r="N194" s="3">
        <v>10388</v>
      </c>
      <c r="O194" s="3">
        <v>8813</v>
      </c>
      <c r="P194" s="3">
        <v>5618</v>
      </c>
      <c r="Q194" s="9">
        <v>6469</v>
      </c>
      <c r="R194" s="9">
        <v>6746</v>
      </c>
      <c r="S194" s="9">
        <v>6816</v>
      </c>
      <c r="T194" s="9">
        <v>6850</v>
      </c>
      <c r="U194" s="9">
        <v>6813</v>
      </c>
      <c r="V194" s="9">
        <v>5851</v>
      </c>
      <c r="W194" s="9">
        <v>4721</v>
      </c>
      <c r="X194" s="3">
        <v>8643</v>
      </c>
      <c r="Y194" s="3">
        <v>8823</v>
      </c>
      <c r="Z194" s="3">
        <v>9365</v>
      </c>
      <c r="AA194" s="3">
        <v>8681</v>
      </c>
      <c r="AB194" s="3">
        <v>9099</v>
      </c>
      <c r="AC194" s="3">
        <v>7458</v>
      </c>
      <c r="AD194" s="3">
        <v>5709</v>
      </c>
    </row>
    <row r="195" spans="1:30" x14ac:dyDescent="0.2">
      <c r="B195" t="s">
        <v>250</v>
      </c>
      <c r="C195" s="12">
        <f>SUM(C2:C194)</f>
        <v>2030673</v>
      </c>
      <c r="D195" s="12">
        <f t="shared" ref="D195:AD195" si="0">SUM(D2:D194)</f>
        <v>2121296</v>
      </c>
      <c r="E195" s="12">
        <f t="shared" si="0"/>
        <v>2191738</v>
      </c>
      <c r="F195" s="12">
        <f t="shared" si="0"/>
        <v>2158752</v>
      </c>
      <c r="G195" s="12">
        <f t="shared" si="0"/>
        <v>2168147</v>
      </c>
      <c r="H195" s="12">
        <f t="shared" si="0"/>
        <v>1563991</v>
      </c>
      <c r="I195" s="12">
        <f t="shared" si="0"/>
        <v>1123987</v>
      </c>
      <c r="J195" s="12">
        <f t="shared" si="0"/>
        <v>1915681</v>
      </c>
      <c r="K195" s="12">
        <f t="shared" si="0"/>
        <v>2056326</v>
      </c>
      <c r="L195" s="12">
        <f t="shared" si="0"/>
        <v>2096837</v>
      </c>
      <c r="M195" s="12">
        <f t="shared" si="0"/>
        <v>2098109</v>
      </c>
      <c r="N195" s="12">
        <f t="shared" si="0"/>
        <v>2115127</v>
      </c>
      <c r="O195" s="12">
        <f t="shared" si="0"/>
        <v>1429396</v>
      </c>
      <c r="P195" s="12">
        <f t="shared" si="0"/>
        <v>1149479</v>
      </c>
      <c r="Q195" s="12">
        <f t="shared" si="0"/>
        <v>1480502</v>
      </c>
      <c r="R195" s="12">
        <f t="shared" si="0"/>
        <v>1555291</v>
      </c>
      <c r="S195" s="12">
        <f t="shared" si="0"/>
        <v>1560542</v>
      </c>
      <c r="T195" s="12">
        <f t="shared" si="0"/>
        <v>1464180</v>
      </c>
      <c r="U195" s="12">
        <f t="shared" si="0"/>
        <v>1416099</v>
      </c>
      <c r="V195" s="12">
        <f t="shared" si="0"/>
        <v>1015724</v>
      </c>
      <c r="W195" s="12">
        <f t="shared" si="0"/>
        <v>817471</v>
      </c>
      <c r="X195" s="12">
        <f t="shared" si="0"/>
        <v>2145531</v>
      </c>
      <c r="Y195" s="12">
        <f t="shared" si="0"/>
        <v>2236337</v>
      </c>
      <c r="Z195" s="12">
        <f t="shared" si="0"/>
        <v>2232826</v>
      </c>
      <c r="AA195" s="12">
        <f t="shared" si="0"/>
        <v>2248772</v>
      </c>
      <c r="AB195" s="12">
        <f t="shared" si="0"/>
        <v>2303508</v>
      </c>
      <c r="AC195" s="12">
        <f t="shared" si="0"/>
        <v>1591862</v>
      </c>
      <c r="AD195" s="12">
        <f t="shared" si="0"/>
        <v>1194634</v>
      </c>
    </row>
    <row r="196" spans="1:30" x14ac:dyDescent="0.2">
      <c r="B196" t="s">
        <v>251</v>
      </c>
      <c r="C196" s="12">
        <v>2257736</v>
      </c>
      <c r="D196" s="12">
        <v>2355884</v>
      </c>
      <c r="E196" s="12">
        <v>2433945</v>
      </c>
      <c r="F196" s="12">
        <v>2382098</v>
      </c>
      <c r="G196" s="12">
        <v>2401728</v>
      </c>
      <c r="H196" s="12">
        <v>1714898</v>
      </c>
      <c r="I196" s="12">
        <v>1227914</v>
      </c>
      <c r="J196" s="12">
        <v>2113050</v>
      </c>
      <c r="K196" s="12">
        <v>2275110</v>
      </c>
      <c r="L196" s="12">
        <v>2317163</v>
      </c>
      <c r="M196" s="12">
        <v>2317870</v>
      </c>
      <c r="N196" s="12">
        <v>2342229</v>
      </c>
      <c r="O196" s="12">
        <v>1567858</v>
      </c>
      <c r="P196" s="12">
        <v>1258871</v>
      </c>
      <c r="Q196" s="12">
        <v>1616150</v>
      </c>
      <c r="R196" s="12">
        <v>1689064</v>
      </c>
      <c r="S196" s="12">
        <v>1690655</v>
      </c>
      <c r="T196" s="12">
        <v>1574533</v>
      </c>
      <c r="U196" s="12">
        <v>1519857</v>
      </c>
      <c r="V196" s="12">
        <v>1086868</v>
      </c>
      <c r="W196" s="12">
        <v>884830</v>
      </c>
      <c r="X196" s="12">
        <v>2393150</v>
      </c>
      <c r="Y196" s="12">
        <v>2484037</v>
      </c>
      <c r="Z196" s="12">
        <v>2478468</v>
      </c>
      <c r="AA196" s="12">
        <v>2498651</v>
      </c>
      <c r="AB196" s="12">
        <v>2566905</v>
      </c>
      <c r="AC196" s="12">
        <v>1756434</v>
      </c>
      <c r="AD196" s="12">
        <v>1317871</v>
      </c>
    </row>
    <row r="197" spans="1:30" x14ac:dyDescent="0.2">
      <c r="B197" t="s">
        <v>280</v>
      </c>
      <c r="C197" s="13">
        <f>C195/C196</f>
        <v>0.89942889691265937</v>
      </c>
      <c r="D197" s="13">
        <f t="shared" ref="D197:AD197" si="1">D195/D196</f>
        <v>0.90042463890412261</v>
      </c>
      <c r="E197" s="13">
        <f t="shared" si="1"/>
        <v>0.90048789105752181</v>
      </c>
      <c r="F197" s="13">
        <f t="shared" si="1"/>
        <v>0.90623979366088214</v>
      </c>
      <c r="G197" s="13">
        <f t="shared" si="1"/>
        <v>0.9027446072161377</v>
      </c>
      <c r="H197" s="13">
        <f t="shared" si="1"/>
        <v>0.91200234649524348</v>
      </c>
      <c r="I197" s="13">
        <f t="shared" si="1"/>
        <v>0.91536296515879778</v>
      </c>
      <c r="J197" s="13">
        <f t="shared" si="1"/>
        <v>0.9065952059818746</v>
      </c>
      <c r="K197" s="13">
        <f t="shared" si="1"/>
        <v>0.90383585848596326</v>
      </c>
      <c r="L197" s="13">
        <f t="shared" si="1"/>
        <v>0.9049156231132639</v>
      </c>
      <c r="M197" s="13">
        <f t="shared" si="1"/>
        <v>0.90518838416304626</v>
      </c>
      <c r="N197" s="13">
        <f t="shared" si="1"/>
        <v>0.90304022365020675</v>
      </c>
      <c r="O197" s="13">
        <f t="shared" si="1"/>
        <v>0.91168715534187406</v>
      </c>
      <c r="P197" s="13">
        <f t="shared" si="1"/>
        <v>0.91310308999095224</v>
      </c>
      <c r="Q197" s="13">
        <f t="shared" si="1"/>
        <v>0.91606719673297654</v>
      </c>
      <c r="R197" s="13">
        <f t="shared" si="1"/>
        <v>0.92080051436772081</v>
      </c>
      <c r="S197" s="13">
        <f t="shared" si="1"/>
        <v>0.92303988690773697</v>
      </c>
      <c r="T197" s="13">
        <f t="shared" si="1"/>
        <v>0.92991382206660644</v>
      </c>
      <c r="U197" s="13">
        <f t="shared" si="1"/>
        <v>0.93173173528825404</v>
      </c>
      <c r="V197" s="13">
        <f t="shared" si="1"/>
        <v>0.93454218911588161</v>
      </c>
      <c r="W197" s="13">
        <f t="shared" si="1"/>
        <v>0.92387351242611571</v>
      </c>
      <c r="X197" s="13">
        <f t="shared" si="1"/>
        <v>0.89653009631657021</v>
      </c>
      <c r="Y197" s="13">
        <f t="shared" si="1"/>
        <v>0.90028328885600339</v>
      </c>
      <c r="Z197" s="13">
        <f t="shared" si="1"/>
        <v>0.9008895817900413</v>
      </c>
      <c r="AA197" s="13">
        <f t="shared" si="1"/>
        <v>0.89999443699820425</v>
      </c>
      <c r="AB197" s="13">
        <f t="shared" si="1"/>
        <v>0.89738732052802894</v>
      </c>
      <c r="AC197" s="13">
        <f t="shared" si="1"/>
        <v>0.90630333960740905</v>
      </c>
      <c r="AD197" s="13">
        <f t="shared" si="1"/>
        <v>0.90648781254007416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9843-8CE7-5747-88B6-722F17181949}">
  <dimension ref="A1:C367"/>
  <sheetViews>
    <sheetView workbookViewId="0">
      <selection activeCell="O16" sqref="O16"/>
    </sheetView>
  </sheetViews>
  <sheetFormatPr baseColWidth="10" defaultRowHeight="16" x14ac:dyDescent="0.2"/>
  <cols>
    <col min="2" max="2" width="13.5" customWidth="1"/>
    <col min="3" max="3" width="10.83203125" customWidth="1"/>
  </cols>
  <sheetData>
    <row r="1" spans="1:3" x14ac:dyDescent="0.2">
      <c r="A1" t="s">
        <v>281</v>
      </c>
      <c r="B1" t="s">
        <v>282</v>
      </c>
      <c r="C1" t="s">
        <v>283</v>
      </c>
    </row>
    <row r="2" spans="1:3" x14ac:dyDescent="0.2">
      <c r="A2" s="1">
        <v>45292</v>
      </c>
      <c r="B2" t="s">
        <v>243</v>
      </c>
      <c r="C2" s="3">
        <v>724179</v>
      </c>
    </row>
    <row r="3" spans="1:3" x14ac:dyDescent="0.2">
      <c r="A3" s="1">
        <v>45293</v>
      </c>
      <c r="B3" t="s">
        <v>244</v>
      </c>
      <c r="C3" s="3">
        <v>1723388</v>
      </c>
    </row>
    <row r="4" spans="1:3" x14ac:dyDescent="0.2">
      <c r="A4" s="1">
        <v>45294</v>
      </c>
      <c r="B4" t="s">
        <v>245</v>
      </c>
      <c r="C4" s="3">
        <v>1862751</v>
      </c>
    </row>
    <row r="5" spans="1:3" x14ac:dyDescent="0.2">
      <c r="A5" s="1">
        <v>45295</v>
      </c>
      <c r="B5" t="s">
        <v>246</v>
      </c>
      <c r="C5" s="3">
        <v>1865744</v>
      </c>
    </row>
    <row r="6" spans="1:3" x14ac:dyDescent="0.2">
      <c r="A6" s="1">
        <v>45296</v>
      </c>
      <c r="B6" t="s">
        <v>247</v>
      </c>
      <c r="C6" s="3">
        <v>1940825</v>
      </c>
    </row>
    <row r="7" spans="1:3" x14ac:dyDescent="0.2">
      <c r="A7" s="1">
        <v>45297</v>
      </c>
      <c r="B7" t="s">
        <v>248</v>
      </c>
      <c r="C7" s="3">
        <v>984441</v>
      </c>
    </row>
    <row r="8" spans="1:3" x14ac:dyDescent="0.2">
      <c r="A8" s="1">
        <v>45298</v>
      </c>
      <c r="B8" t="s">
        <v>249</v>
      </c>
      <c r="C8" s="3">
        <v>1093946</v>
      </c>
    </row>
    <row r="9" spans="1:3" x14ac:dyDescent="0.2">
      <c r="A9" s="1">
        <v>45299</v>
      </c>
      <c r="B9" t="s">
        <v>243</v>
      </c>
      <c r="C9" s="3">
        <v>2041458</v>
      </c>
    </row>
    <row r="10" spans="1:3" x14ac:dyDescent="0.2">
      <c r="A10" s="1">
        <v>45300</v>
      </c>
      <c r="B10" t="s">
        <v>244</v>
      </c>
      <c r="C10" s="3">
        <v>2124018</v>
      </c>
    </row>
    <row r="11" spans="1:3" x14ac:dyDescent="0.2">
      <c r="A11" s="1">
        <v>45301</v>
      </c>
      <c r="B11" t="s">
        <v>245</v>
      </c>
      <c r="C11" s="3">
        <v>2171720</v>
      </c>
    </row>
    <row r="12" spans="1:3" x14ac:dyDescent="0.2">
      <c r="A12" s="1">
        <v>45302</v>
      </c>
      <c r="B12" t="s">
        <v>246</v>
      </c>
      <c r="C12" s="3">
        <v>2198526</v>
      </c>
    </row>
    <row r="13" spans="1:3" x14ac:dyDescent="0.2">
      <c r="A13" s="1">
        <v>45303</v>
      </c>
      <c r="B13" t="s">
        <v>247</v>
      </c>
      <c r="C13" s="3">
        <v>2275519</v>
      </c>
    </row>
    <row r="14" spans="1:3" x14ac:dyDescent="0.2">
      <c r="A14" s="1">
        <v>45304</v>
      </c>
      <c r="B14" t="s">
        <v>248</v>
      </c>
      <c r="C14" s="3">
        <v>1518823</v>
      </c>
    </row>
    <row r="15" spans="1:3" x14ac:dyDescent="0.2">
      <c r="A15" s="1">
        <v>45305</v>
      </c>
      <c r="B15" t="s">
        <v>249</v>
      </c>
      <c r="C15" s="3">
        <v>1057265</v>
      </c>
    </row>
    <row r="16" spans="1:3" x14ac:dyDescent="0.2">
      <c r="A16" s="1">
        <v>45306</v>
      </c>
      <c r="B16" t="s">
        <v>243</v>
      </c>
      <c r="C16" s="3">
        <v>2101543</v>
      </c>
    </row>
    <row r="17" spans="1:3" x14ac:dyDescent="0.2">
      <c r="A17" s="1">
        <v>45307</v>
      </c>
      <c r="B17" t="s">
        <v>244</v>
      </c>
      <c r="C17" s="3">
        <v>2187259</v>
      </c>
    </row>
    <row r="18" spans="1:3" x14ac:dyDescent="0.2">
      <c r="A18" s="1">
        <v>45308</v>
      </c>
      <c r="B18" t="s">
        <v>245</v>
      </c>
      <c r="C18" s="3">
        <v>2224445</v>
      </c>
    </row>
    <row r="19" spans="1:3" x14ac:dyDescent="0.2">
      <c r="A19" s="1">
        <v>45309</v>
      </c>
      <c r="B19" t="s">
        <v>246</v>
      </c>
      <c r="C19" s="3">
        <v>2289609</v>
      </c>
    </row>
    <row r="20" spans="1:3" x14ac:dyDescent="0.2">
      <c r="A20" s="1">
        <v>45310</v>
      </c>
      <c r="B20" t="s">
        <v>247</v>
      </c>
      <c r="C20" s="3">
        <v>2271856</v>
      </c>
    </row>
    <row r="21" spans="1:3" x14ac:dyDescent="0.2">
      <c r="A21" s="1">
        <v>45311</v>
      </c>
      <c r="B21" t="s">
        <v>248</v>
      </c>
      <c r="C21" s="3">
        <v>1614987</v>
      </c>
    </row>
    <row r="22" spans="1:3" x14ac:dyDescent="0.2">
      <c r="A22" s="1">
        <v>45312</v>
      </c>
      <c r="B22" t="s">
        <v>249</v>
      </c>
      <c r="C22" s="3">
        <v>1207860</v>
      </c>
    </row>
    <row r="23" spans="1:3" x14ac:dyDescent="0.2">
      <c r="A23" s="1">
        <v>45313</v>
      </c>
      <c r="B23" t="s">
        <v>243</v>
      </c>
      <c r="C23" s="3">
        <v>2172729</v>
      </c>
    </row>
    <row r="24" spans="1:3" x14ac:dyDescent="0.2">
      <c r="A24" s="1">
        <v>45314</v>
      </c>
      <c r="B24" t="s">
        <v>244</v>
      </c>
      <c r="C24" s="3">
        <v>2269893</v>
      </c>
    </row>
    <row r="25" spans="1:3" x14ac:dyDescent="0.2">
      <c r="A25" s="1">
        <v>45315</v>
      </c>
      <c r="B25" t="s">
        <v>245</v>
      </c>
      <c r="C25" s="3">
        <v>2330282</v>
      </c>
    </row>
    <row r="26" spans="1:3" x14ac:dyDescent="0.2">
      <c r="A26" s="1">
        <v>45316</v>
      </c>
      <c r="B26" t="s">
        <v>246</v>
      </c>
      <c r="C26" s="3">
        <v>2397125</v>
      </c>
    </row>
    <row r="27" spans="1:3" x14ac:dyDescent="0.2">
      <c r="A27" s="1">
        <v>45317</v>
      </c>
      <c r="B27" t="s">
        <v>247</v>
      </c>
      <c r="C27" s="3">
        <v>2362298</v>
      </c>
    </row>
    <row r="28" spans="1:3" x14ac:dyDescent="0.2">
      <c r="A28" s="1">
        <v>45318</v>
      </c>
      <c r="B28" t="s">
        <v>248</v>
      </c>
      <c r="C28" s="3">
        <v>1673097</v>
      </c>
    </row>
    <row r="29" spans="1:3" x14ac:dyDescent="0.2">
      <c r="A29" s="1">
        <v>45319</v>
      </c>
      <c r="B29" t="s">
        <v>249</v>
      </c>
      <c r="C29" s="3">
        <v>1303618</v>
      </c>
    </row>
    <row r="30" spans="1:3" x14ac:dyDescent="0.2">
      <c r="A30" s="1">
        <v>45320</v>
      </c>
      <c r="B30" t="s">
        <v>243</v>
      </c>
      <c r="C30" s="3">
        <v>2174623</v>
      </c>
    </row>
    <row r="31" spans="1:3" x14ac:dyDescent="0.2">
      <c r="A31" s="1">
        <v>45321</v>
      </c>
      <c r="B31" t="s">
        <v>244</v>
      </c>
      <c r="C31" s="3">
        <v>2326674</v>
      </c>
    </row>
    <row r="32" spans="1:3" x14ac:dyDescent="0.2">
      <c r="A32" s="1">
        <v>45322</v>
      </c>
      <c r="B32" t="s">
        <v>245</v>
      </c>
      <c r="C32" s="3">
        <v>2386285</v>
      </c>
    </row>
    <row r="33" spans="1:3" x14ac:dyDescent="0.2">
      <c r="A33" s="1">
        <v>45323</v>
      </c>
      <c r="B33" t="s">
        <v>246</v>
      </c>
      <c r="C33" s="3">
        <v>2373673</v>
      </c>
    </row>
    <row r="34" spans="1:3" x14ac:dyDescent="0.2">
      <c r="A34" s="1">
        <v>45324</v>
      </c>
      <c r="B34" t="s">
        <v>247</v>
      </c>
      <c r="C34" s="3">
        <v>2435442</v>
      </c>
    </row>
    <row r="35" spans="1:3" x14ac:dyDescent="0.2">
      <c r="A35" s="1">
        <v>45325</v>
      </c>
      <c r="B35" t="s">
        <v>248</v>
      </c>
      <c r="C35" s="3">
        <v>1660742</v>
      </c>
    </row>
    <row r="36" spans="1:3" x14ac:dyDescent="0.2">
      <c r="A36" s="1">
        <v>45326</v>
      </c>
      <c r="B36" t="s">
        <v>249</v>
      </c>
      <c r="C36" s="3">
        <v>1300212</v>
      </c>
    </row>
    <row r="37" spans="1:3" x14ac:dyDescent="0.2">
      <c r="A37" s="1">
        <v>45327</v>
      </c>
      <c r="B37" t="s">
        <v>243</v>
      </c>
      <c r="C37" s="3">
        <v>2257736</v>
      </c>
    </row>
    <row r="38" spans="1:3" x14ac:dyDescent="0.2">
      <c r="A38" s="1">
        <v>45328</v>
      </c>
      <c r="B38" t="s">
        <v>244</v>
      </c>
      <c r="C38" s="3">
        <v>2355884</v>
      </c>
    </row>
    <row r="39" spans="1:3" x14ac:dyDescent="0.2">
      <c r="A39" s="1">
        <v>45329</v>
      </c>
      <c r="B39" t="s">
        <v>245</v>
      </c>
      <c r="C39" s="3">
        <v>2433945</v>
      </c>
    </row>
    <row r="40" spans="1:3" x14ac:dyDescent="0.2">
      <c r="A40" s="1">
        <v>45330</v>
      </c>
      <c r="B40" t="s">
        <v>246</v>
      </c>
      <c r="C40" s="3">
        <v>2382098</v>
      </c>
    </row>
    <row r="41" spans="1:3" x14ac:dyDescent="0.2">
      <c r="A41" s="1">
        <v>45331</v>
      </c>
      <c r="B41" t="s">
        <v>247</v>
      </c>
      <c r="C41" s="3">
        <v>2401728</v>
      </c>
    </row>
    <row r="42" spans="1:3" x14ac:dyDescent="0.2">
      <c r="A42" s="1">
        <v>45332</v>
      </c>
      <c r="B42" t="s">
        <v>248</v>
      </c>
      <c r="C42" s="3">
        <v>1714898</v>
      </c>
    </row>
    <row r="43" spans="1:3" x14ac:dyDescent="0.2">
      <c r="A43" s="1">
        <v>45333</v>
      </c>
      <c r="B43" t="s">
        <v>249</v>
      </c>
      <c r="C43" s="3">
        <v>1227914</v>
      </c>
    </row>
    <row r="44" spans="1:3" x14ac:dyDescent="0.2">
      <c r="A44" s="1">
        <v>45334</v>
      </c>
      <c r="B44" t="s">
        <v>243</v>
      </c>
      <c r="C44" s="3">
        <v>2284405</v>
      </c>
    </row>
    <row r="45" spans="1:3" x14ac:dyDescent="0.2">
      <c r="A45" s="1">
        <v>45335</v>
      </c>
      <c r="B45" t="s">
        <v>244</v>
      </c>
      <c r="C45" s="3">
        <v>2365280</v>
      </c>
    </row>
    <row r="46" spans="1:3" x14ac:dyDescent="0.2">
      <c r="A46" s="1">
        <v>45336</v>
      </c>
      <c r="B46" t="s">
        <v>245</v>
      </c>
      <c r="C46" s="3">
        <v>2478822</v>
      </c>
    </row>
    <row r="47" spans="1:3" x14ac:dyDescent="0.2">
      <c r="A47" s="1">
        <v>45337</v>
      </c>
      <c r="B47" t="s">
        <v>246</v>
      </c>
      <c r="C47" s="3">
        <v>2367001</v>
      </c>
    </row>
    <row r="48" spans="1:3" x14ac:dyDescent="0.2">
      <c r="A48" s="1">
        <v>45338</v>
      </c>
      <c r="B48" t="s">
        <v>247</v>
      </c>
      <c r="C48" s="3">
        <v>2454254</v>
      </c>
    </row>
    <row r="49" spans="1:3" x14ac:dyDescent="0.2">
      <c r="A49" s="1">
        <v>45339</v>
      </c>
      <c r="B49" t="s">
        <v>248</v>
      </c>
      <c r="C49" s="3">
        <v>1718986</v>
      </c>
    </row>
    <row r="50" spans="1:3" x14ac:dyDescent="0.2">
      <c r="A50" s="1">
        <v>45340</v>
      </c>
      <c r="B50" t="s">
        <v>249</v>
      </c>
      <c r="C50" s="3">
        <v>1251239</v>
      </c>
    </row>
    <row r="51" spans="1:3" x14ac:dyDescent="0.2">
      <c r="A51" s="1">
        <v>45341</v>
      </c>
      <c r="B51" t="s">
        <v>243</v>
      </c>
      <c r="C51" s="3">
        <v>2259006</v>
      </c>
    </row>
    <row r="52" spans="1:3" x14ac:dyDescent="0.2">
      <c r="A52" s="1">
        <v>45342</v>
      </c>
      <c r="B52" t="s">
        <v>244</v>
      </c>
      <c r="C52" s="3">
        <v>2362038</v>
      </c>
    </row>
    <row r="53" spans="1:3" x14ac:dyDescent="0.2">
      <c r="A53" s="1">
        <v>45343</v>
      </c>
      <c r="B53" t="s">
        <v>245</v>
      </c>
      <c r="C53" s="3">
        <v>2516156</v>
      </c>
    </row>
    <row r="54" spans="1:3" x14ac:dyDescent="0.2">
      <c r="A54" s="1">
        <v>45344</v>
      </c>
      <c r="B54" t="s">
        <v>246</v>
      </c>
      <c r="C54" s="3">
        <v>2274780</v>
      </c>
    </row>
    <row r="55" spans="1:3" x14ac:dyDescent="0.2">
      <c r="A55" s="1">
        <v>45345</v>
      </c>
      <c r="B55" t="s">
        <v>247</v>
      </c>
      <c r="C55" s="3">
        <v>2239583</v>
      </c>
    </row>
    <row r="56" spans="1:3" x14ac:dyDescent="0.2">
      <c r="A56" s="1">
        <v>45346</v>
      </c>
      <c r="B56" t="s">
        <v>248</v>
      </c>
      <c r="C56" s="3">
        <v>1598474</v>
      </c>
    </row>
    <row r="57" spans="1:3" x14ac:dyDescent="0.2">
      <c r="A57" s="1">
        <v>45347</v>
      </c>
      <c r="B57" t="s">
        <v>249</v>
      </c>
      <c r="C57" s="3">
        <v>1215188</v>
      </c>
    </row>
    <row r="58" spans="1:3" x14ac:dyDescent="0.2">
      <c r="A58" s="1">
        <v>45348</v>
      </c>
      <c r="B58" t="s">
        <v>243</v>
      </c>
      <c r="C58" s="3">
        <v>2301552</v>
      </c>
    </row>
    <row r="59" spans="1:3" x14ac:dyDescent="0.2">
      <c r="A59" s="1">
        <v>45349</v>
      </c>
      <c r="B59" t="s">
        <v>244</v>
      </c>
      <c r="C59" s="3">
        <v>2379233</v>
      </c>
    </row>
    <row r="60" spans="1:3" x14ac:dyDescent="0.2">
      <c r="A60" s="1">
        <v>45350</v>
      </c>
      <c r="B60" t="s">
        <v>245</v>
      </c>
      <c r="C60" s="3">
        <v>2413834</v>
      </c>
    </row>
    <row r="61" spans="1:3" x14ac:dyDescent="0.2">
      <c r="A61" s="1">
        <v>45351</v>
      </c>
      <c r="B61" t="s">
        <v>246</v>
      </c>
      <c r="C61" s="3">
        <v>2443681</v>
      </c>
    </row>
    <row r="62" spans="1:3" x14ac:dyDescent="0.2">
      <c r="A62" s="1">
        <v>45352</v>
      </c>
      <c r="B62" t="s">
        <v>247</v>
      </c>
      <c r="C62" s="3">
        <v>2499376</v>
      </c>
    </row>
    <row r="63" spans="1:3" x14ac:dyDescent="0.2">
      <c r="A63" s="1">
        <v>45353</v>
      </c>
      <c r="B63" t="s">
        <v>248</v>
      </c>
      <c r="C63" s="3">
        <v>1529535</v>
      </c>
    </row>
    <row r="64" spans="1:3" x14ac:dyDescent="0.2">
      <c r="A64" s="1">
        <v>45354</v>
      </c>
      <c r="B64" t="s">
        <v>249</v>
      </c>
      <c r="C64" s="3">
        <v>1268313</v>
      </c>
    </row>
    <row r="65" spans="1:3" x14ac:dyDescent="0.2">
      <c r="A65" s="1">
        <v>45355</v>
      </c>
      <c r="B65" t="s">
        <v>243</v>
      </c>
      <c r="C65" s="3">
        <v>2267824</v>
      </c>
    </row>
    <row r="66" spans="1:3" x14ac:dyDescent="0.2">
      <c r="A66" s="1">
        <v>45356</v>
      </c>
      <c r="B66" t="s">
        <v>244</v>
      </c>
      <c r="C66" s="3">
        <v>2385148</v>
      </c>
    </row>
    <row r="67" spans="1:3" x14ac:dyDescent="0.2">
      <c r="A67" s="1">
        <v>45357</v>
      </c>
      <c r="B67" t="s">
        <v>245</v>
      </c>
      <c r="C67" s="3">
        <v>2474988</v>
      </c>
    </row>
    <row r="68" spans="1:3" x14ac:dyDescent="0.2">
      <c r="A68" s="1">
        <v>45358</v>
      </c>
      <c r="B68" t="s">
        <v>246</v>
      </c>
      <c r="C68" s="3">
        <v>2416643</v>
      </c>
    </row>
    <row r="69" spans="1:3" x14ac:dyDescent="0.2">
      <c r="A69" s="1">
        <v>45359</v>
      </c>
      <c r="B69" t="s">
        <v>247</v>
      </c>
      <c r="C69" s="3">
        <v>2503358</v>
      </c>
    </row>
    <row r="70" spans="1:3" x14ac:dyDescent="0.2">
      <c r="A70" s="1">
        <v>45360</v>
      </c>
      <c r="B70" t="s">
        <v>248</v>
      </c>
      <c r="C70" s="3">
        <v>1642451</v>
      </c>
    </row>
    <row r="71" spans="1:3" x14ac:dyDescent="0.2">
      <c r="A71" s="1">
        <v>45361</v>
      </c>
      <c r="B71" t="s">
        <v>249</v>
      </c>
      <c r="C71" s="3">
        <v>1245914</v>
      </c>
    </row>
    <row r="72" spans="1:3" x14ac:dyDescent="0.2">
      <c r="A72" s="1">
        <v>45362</v>
      </c>
      <c r="B72" t="s">
        <v>243</v>
      </c>
      <c r="C72" s="3">
        <v>2254217</v>
      </c>
    </row>
    <row r="73" spans="1:3" x14ac:dyDescent="0.2">
      <c r="A73" s="1">
        <v>45363</v>
      </c>
      <c r="B73" t="s">
        <v>244</v>
      </c>
      <c r="C73" s="3">
        <v>2364834</v>
      </c>
    </row>
    <row r="74" spans="1:3" x14ac:dyDescent="0.2">
      <c r="A74" s="1">
        <v>45364</v>
      </c>
      <c r="B74" t="s">
        <v>245</v>
      </c>
      <c r="C74" s="3">
        <v>2435751</v>
      </c>
    </row>
    <row r="75" spans="1:3" x14ac:dyDescent="0.2">
      <c r="A75" s="1">
        <v>45365</v>
      </c>
      <c r="B75" t="s">
        <v>246</v>
      </c>
      <c r="C75" s="3">
        <v>2405087</v>
      </c>
    </row>
    <row r="76" spans="1:3" x14ac:dyDescent="0.2">
      <c r="A76" s="1">
        <v>45366</v>
      </c>
      <c r="B76" t="s">
        <v>247</v>
      </c>
      <c r="C76" s="3">
        <v>2454398</v>
      </c>
    </row>
    <row r="77" spans="1:3" x14ac:dyDescent="0.2">
      <c r="A77" s="1">
        <v>45367</v>
      </c>
      <c r="B77" t="s">
        <v>248</v>
      </c>
      <c r="C77" s="3">
        <v>1695296</v>
      </c>
    </row>
    <row r="78" spans="1:3" x14ac:dyDescent="0.2">
      <c r="A78" s="1">
        <v>45368</v>
      </c>
      <c r="B78" t="s">
        <v>249</v>
      </c>
      <c r="C78" s="3">
        <v>1290522</v>
      </c>
    </row>
    <row r="79" spans="1:3" x14ac:dyDescent="0.2">
      <c r="A79" s="1">
        <v>45369</v>
      </c>
      <c r="B79" t="s">
        <v>243</v>
      </c>
      <c r="C79" s="3">
        <v>2251418</v>
      </c>
    </row>
    <row r="80" spans="1:3" x14ac:dyDescent="0.2">
      <c r="A80" s="1">
        <v>45370</v>
      </c>
      <c r="B80" t="s">
        <v>244</v>
      </c>
      <c r="C80" s="3">
        <v>2333536</v>
      </c>
    </row>
    <row r="81" spans="1:3" x14ac:dyDescent="0.2">
      <c r="A81" s="1">
        <v>45371</v>
      </c>
      <c r="B81" t="s">
        <v>245</v>
      </c>
      <c r="C81" s="3">
        <v>2377010</v>
      </c>
    </row>
    <row r="82" spans="1:3" x14ac:dyDescent="0.2">
      <c r="A82" s="1">
        <v>45372</v>
      </c>
      <c r="B82" t="s">
        <v>246</v>
      </c>
      <c r="C82" s="3">
        <v>2421492</v>
      </c>
    </row>
    <row r="83" spans="1:3" x14ac:dyDescent="0.2">
      <c r="A83" s="1">
        <v>45373</v>
      </c>
      <c r="B83" t="s">
        <v>247</v>
      </c>
      <c r="C83" s="3">
        <v>2192418</v>
      </c>
    </row>
    <row r="84" spans="1:3" x14ac:dyDescent="0.2">
      <c r="A84" s="1">
        <v>45374</v>
      </c>
      <c r="B84" t="s">
        <v>248</v>
      </c>
      <c r="C84" s="3">
        <v>1544673</v>
      </c>
    </row>
    <row r="85" spans="1:3" x14ac:dyDescent="0.2">
      <c r="A85" s="1">
        <v>45375</v>
      </c>
      <c r="B85" t="s">
        <v>249</v>
      </c>
      <c r="C85" s="3">
        <v>1218172</v>
      </c>
    </row>
    <row r="86" spans="1:3" x14ac:dyDescent="0.2">
      <c r="A86" s="1">
        <v>45376</v>
      </c>
      <c r="B86" t="s">
        <v>243</v>
      </c>
      <c r="C86" s="3">
        <v>1723618</v>
      </c>
    </row>
    <row r="87" spans="1:3" x14ac:dyDescent="0.2">
      <c r="A87" s="1">
        <v>45377</v>
      </c>
      <c r="B87" t="s">
        <v>244</v>
      </c>
      <c r="C87" s="3">
        <v>1837898</v>
      </c>
    </row>
    <row r="88" spans="1:3" x14ac:dyDescent="0.2">
      <c r="A88" s="1">
        <v>45378</v>
      </c>
      <c r="B88" t="s">
        <v>245</v>
      </c>
      <c r="C88" s="3">
        <v>1681470</v>
      </c>
    </row>
    <row r="89" spans="1:3" x14ac:dyDescent="0.2">
      <c r="A89" s="1">
        <v>45379</v>
      </c>
      <c r="B89" t="s">
        <v>246</v>
      </c>
      <c r="C89" s="3">
        <v>1112560</v>
      </c>
    </row>
    <row r="90" spans="1:3" x14ac:dyDescent="0.2">
      <c r="A90" s="1">
        <v>45380</v>
      </c>
      <c r="B90" t="s">
        <v>247</v>
      </c>
      <c r="C90" s="3">
        <v>1067683</v>
      </c>
    </row>
    <row r="91" spans="1:3" x14ac:dyDescent="0.2">
      <c r="A91" s="1">
        <v>45381</v>
      </c>
      <c r="B91" t="s">
        <v>248</v>
      </c>
      <c r="C91" s="3">
        <v>1187986</v>
      </c>
    </row>
    <row r="92" spans="1:3" x14ac:dyDescent="0.2">
      <c r="A92" s="1">
        <v>45382</v>
      </c>
      <c r="B92" t="s">
        <v>249</v>
      </c>
      <c r="C92" s="3">
        <v>1043883</v>
      </c>
    </row>
    <row r="93" spans="1:3" x14ac:dyDescent="0.2">
      <c r="A93" s="1">
        <v>45383</v>
      </c>
      <c r="B93" t="s">
        <v>243</v>
      </c>
      <c r="C93" s="3">
        <v>1825845</v>
      </c>
    </row>
    <row r="94" spans="1:3" x14ac:dyDescent="0.2">
      <c r="A94" s="1">
        <v>45384</v>
      </c>
      <c r="B94" t="s">
        <v>244</v>
      </c>
      <c r="C94" s="3">
        <v>2275089</v>
      </c>
    </row>
    <row r="95" spans="1:3" x14ac:dyDescent="0.2">
      <c r="A95" s="1">
        <v>45385</v>
      </c>
      <c r="B95" t="s">
        <v>245</v>
      </c>
      <c r="C95" s="3">
        <v>2375060</v>
      </c>
    </row>
    <row r="96" spans="1:3" x14ac:dyDescent="0.2">
      <c r="A96" s="1">
        <v>45386</v>
      </c>
      <c r="B96" t="s">
        <v>246</v>
      </c>
      <c r="C96" s="3">
        <v>2405788</v>
      </c>
    </row>
    <row r="97" spans="1:3" x14ac:dyDescent="0.2">
      <c r="A97" s="1">
        <v>45387</v>
      </c>
      <c r="B97" t="s">
        <v>247</v>
      </c>
      <c r="C97" s="3">
        <v>2472944</v>
      </c>
    </row>
    <row r="98" spans="1:3" x14ac:dyDescent="0.2">
      <c r="A98" s="1">
        <v>45388</v>
      </c>
      <c r="B98" t="s">
        <v>248</v>
      </c>
      <c r="C98" s="3">
        <v>1703938</v>
      </c>
    </row>
    <row r="99" spans="1:3" x14ac:dyDescent="0.2">
      <c r="A99" s="1">
        <v>45389</v>
      </c>
      <c r="B99" t="s">
        <v>249</v>
      </c>
      <c r="C99" s="3">
        <v>1267324</v>
      </c>
    </row>
    <row r="100" spans="1:3" x14ac:dyDescent="0.2">
      <c r="A100" s="1">
        <v>45390</v>
      </c>
      <c r="B100" t="s">
        <v>243</v>
      </c>
      <c r="C100" s="3">
        <v>2290661</v>
      </c>
    </row>
    <row r="101" spans="1:3" x14ac:dyDescent="0.2">
      <c r="A101" s="1">
        <v>45391</v>
      </c>
      <c r="B101" t="s">
        <v>244</v>
      </c>
      <c r="C101" s="3">
        <v>2448572</v>
      </c>
    </row>
    <row r="102" spans="1:3" x14ac:dyDescent="0.2">
      <c r="A102" s="1">
        <v>45392</v>
      </c>
      <c r="B102" t="s">
        <v>245</v>
      </c>
      <c r="C102" s="3">
        <v>2470927</v>
      </c>
    </row>
    <row r="103" spans="1:3" x14ac:dyDescent="0.2">
      <c r="A103" s="1">
        <v>45393</v>
      </c>
      <c r="B103" t="s">
        <v>246</v>
      </c>
      <c r="C103" s="3">
        <v>2431426</v>
      </c>
    </row>
    <row r="104" spans="1:3" x14ac:dyDescent="0.2">
      <c r="A104" s="1">
        <v>45394</v>
      </c>
      <c r="B104" t="s">
        <v>247</v>
      </c>
      <c r="C104" s="3">
        <v>2492814</v>
      </c>
    </row>
    <row r="105" spans="1:3" x14ac:dyDescent="0.2">
      <c r="A105" s="1">
        <v>45395</v>
      </c>
      <c r="B105" t="s">
        <v>248</v>
      </c>
      <c r="C105" s="3">
        <v>1716564</v>
      </c>
    </row>
    <row r="106" spans="1:3" x14ac:dyDescent="0.2">
      <c r="A106" s="1">
        <v>45396</v>
      </c>
      <c r="B106" t="s">
        <v>249</v>
      </c>
      <c r="C106" s="3">
        <v>1280869</v>
      </c>
    </row>
    <row r="107" spans="1:3" x14ac:dyDescent="0.2">
      <c r="A107" s="1">
        <v>45397</v>
      </c>
      <c r="B107" t="s">
        <v>243</v>
      </c>
      <c r="C107" s="3">
        <v>2264789</v>
      </c>
    </row>
    <row r="108" spans="1:3" x14ac:dyDescent="0.2">
      <c r="A108" s="1">
        <v>45398</v>
      </c>
      <c r="B108" t="s">
        <v>244</v>
      </c>
      <c r="C108" s="3">
        <v>2367763</v>
      </c>
    </row>
    <row r="109" spans="1:3" x14ac:dyDescent="0.2">
      <c r="A109" s="1">
        <v>45399</v>
      </c>
      <c r="B109" t="s">
        <v>245</v>
      </c>
      <c r="C109" s="3">
        <v>2418483</v>
      </c>
    </row>
    <row r="110" spans="1:3" x14ac:dyDescent="0.2">
      <c r="A110" s="1">
        <v>45400</v>
      </c>
      <c r="B110" t="s">
        <v>246</v>
      </c>
      <c r="C110" s="3">
        <v>2420557</v>
      </c>
    </row>
    <row r="111" spans="1:3" x14ac:dyDescent="0.2">
      <c r="A111" s="1">
        <v>45401</v>
      </c>
      <c r="B111" t="s">
        <v>247</v>
      </c>
      <c r="C111" s="3">
        <v>2463068</v>
      </c>
    </row>
    <row r="112" spans="1:3" x14ac:dyDescent="0.2">
      <c r="A112" s="1">
        <v>45402</v>
      </c>
      <c r="B112" t="s">
        <v>248</v>
      </c>
      <c r="C112" s="3">
        <v>1672098</v>
      </c>
    </row>
    <row r="113" spans="1:3" x14ac:dyDescent="0.2">
      <c r="A113" s="1">
        <v>45403</v>
      </c>
      <c r="B113" t="s">
        <v>249</v>
      </c>
      <c r="C113" s="3">
        <v>1339580</v>
      </c>
    </row>
    <row r="114" spans="1:3" x14ac:dyDescent="0.2">
      <c r="A114" s="1">
        <v>45404</v>
      </c>
      <c r="B114" t="s">
        <v>243</v>
      </c>
      <c r="C114" s="3">
        <v>2311291</v>
      </c>
    </row>
    <row r="115" spans="1:3" x14ac:dyDescent="0.2">
      <c r="A115" s="1">
        <v>45405</v>
      </c>
      <c r="B115" t="s">
        <v>244</v>
      </c>
      <c r="C115" s="3">
        <v>2419797</v>
      </c>
    </row>
    <row r="116" spans="1:3" x14ac:dyDescent="0.2">
      <c r="A116" s="1">
        <v>45406</v>
      </c>
      <c r="B116" t="s">
        <v>245</v>
      </c>
      <c r="C116" s="3">
        <v>2428779</v>
      </c>
    </row>
    <row r="117" spans="1:3" x14ac:dyDescent="0.2">
      <c r="A117" s="1">
        <v>45407</v>
      </c>
      <c r="B117" t="s">
        <v>246</v>
      </c>
      <c r="C117" s="3">
        <v>2449118</v>
      </c>
    </row>
    <row r="118" spans="1:3" x14ac:dyDescent="0.2">
      <c r="A118" s="1">
        <v>45408</v>
      </c>
      <c r="B118" t="s">
        <v>247</v>
      </c>
      <c r="C118" s="3">
        <v>2489371</v>
      </c>
    </row>
    <row r="119" spans="1:3" x14ac:dyDescent="0.2">
      <c r="A119" s="1">
        <v>45409</v>
      </c>
      <c r="B119" t="s">
        <v>248</v>
      </c>
      <c r="C119" s="3">
        <v>1664249</v>
      </c>
    </row>
    <row r="120" spans="1:3" x14ac:dyDescent="0.2">
      <c r="A120" s="1">
        <v>45410</v>
      </c>
      <c r="B120" t="s">
        <v>249</v>
      </c>
      <c r="C120" s="3">
        <v>1422535</v>
      </c>
    </row>
    <row r="121" spans="1:3" x14ac:dyDescent="0.2">
      <c r="A121" s="1">
        <v>45411</v>
      </c>
      <c r="B121" t="s">
        <v>243</v>
      </c>
      <c r="C121" s="3">
        <v>2271572</v>
      </c>
    </row>
    <row r="122" spans="1:3" x14ac:dyDescent="0.2">
      <c r="A122" s="1">
        <v>45412</v>
      </c>
      <c r="B122" t="s">
        <v>244</v>
      </c>
      <c r="C122" s="3">
        <v>2401874</v>
      </c>
    </row>
    <row r="123" spans="1:3" x14ac:dyDescent="0.2">
      <c r="A123" s="1">
        <v>45413</v>
      </c>
      <c r="B123" t="s">
        <v>245</v>
      </c>
      <c r="C123" s="3">
        <v>1240630</v>
      </c>
    </row>
    <row r="124" spans="1:3" x14ac:dyDescent="0.2">
      <c r="A124" s="1">
        <v>45414</v>
      </c>
      <c r="B124" t="s">
        <v>246</v>
      </c>
      <c r="C124" s="3">
        <v>1305004</v>
      </c>
    </row>
    <row r="125" spans="1:3" x14ac:dyDescent="0.2">
      <c r="A125" s="1">
        <v>45415</v>
      </c>
      <c r="B125" t="s">
        <v>247</v>
      </c>
      <c r="C125" s="3">
        <v>1797737</v>
      </c>
    </row>
    <row r="126" spans="1:3" x14ac:dyDescent="0.2">
      <c r="A126" s="1">
        <v>45416</v>
      </c>
      <c r="B126" t="s">
        <v>248</v>
      </c>
      <c r="C126" s="3">
        <v>1481907</v>
      </c>
    </row>
    <row r="127" spans="1:3" x14ac:dyDescent="0.2">
      <c r="A127" s="1">
        <v>45417</v>
      </c>
      <c r="B127" t="s">
        <v>249</v>
      </c>
      <c r="C127" s="3">
        <v>1155582</v>
      </c>
    </row>
    <row r="128" spans="1:3" x14ac:dyDescent="0.2">
      <c r="A128" s="1">
        <v>45418</v>
      </c>
      <c r="B128" t="s">
        <v>243</v>
      </c>
      <c r="C128" s="3">
        <v>2249970</v>
      </c>
    </row>
    <row r="129" spans="1:3" x14ac:dyDescent="0.2">
      <c r="A129" s="1">
        <v>45419</v>
      </c>
      <c r="B129" t="s">
        <v>244</v>
      </c>
      <c r="C129" s="3">
        <v>2370281</v>
      </c>
    </row>
    <row r="130" spans="1:3" x14ac:dyDescent="0.2">
      <c r="A130" s="1">
        <v>45420</v>
      </c>
      <c r="B130" t="s">
        <v>245</v>
      </c>
      <c r="C130" s="3">
        <v>2507173</v>
      </c>
    </row>
    <row r="131" spans="1:3" x14ac:dyDescent="0.2">
      <c r="A131" s="1">
        <v>45421</v>
      </c>
      <c r="B131" t="s">
        <v>246</v>
      </c>
      <c r="C131" s="3">
        <v>2412405</v>
      </c>
    </row>
    <row r="132" spans="1:3" x14ac:dyDescent="0.2">
      <c r="A132" s="1">
        <v>45422</v>
      </c>
      <c r="B132" t="s">
        <v>247</v>
      </c>
      <c r="C132" s="3">
        <v>2497047</v>
      </c>
    </row>
    <row r="133" spans="1:3" x14ac:dyDescent="0.2">
      <c r="A133" s="1">
        <v>45423</v>
      </c>
      <c r="B133" t="s">
        <v>248</v>
      </c>
      <c r="C133" s="3">
        <v>1711469</v>
      </c>
    </row>
    <row r="134" spans="1:3" x14ac:dyDescent="0.2">
      <c r="A134" s="1">
        <v>45424</v>
      </c>
      <c r="B134" t="s">
        <v>249</v>
      </c>
      <c r="C134" s="3">
        <v>1377848</v>
      </c>
    </row>
    <row r="135" spans="1:3" x14ac:dyDescent="0.2">
      <c r="A135" s="1">
        <v>45425</v>
      </c>
      <c r="B135" t="s">
        <v>243</v>
      </c>
      <c r="C135" s="3">
        <v>2239453</v>
      </c>
    </row>
    <row r="136" spans="1:3" x14ac:dyDescent="0.2">
      <c r="A136" s="1">
        <v>45426</v>
      </c>
      <c r="B136" t="s">
        <v>244</v>
      </c>
      <c r="C136" s="3">
        <v>2509185</v>
      </c>
    </row>
    <row r="137" spans="1:3" x14ac:dyDescent="0.2">
      <c r="A137" s="1">
        <v>45427</v>
      </c>
      <c r="B137" t="s">
        <v>245</v>
      </c>
      <c r="C137" s="3">
        <v>1541687</v>
      </c>
    </row>
    <row r="138" spans="1:3" x14ac:dyDescent="0.2">
      <c r="A138" s="1">
        <v>45428</v>
      </c>
      <c r="B138" t="s">
        <v>246</v>
      </c>
      <c r="C138" s="3">
        <v>2335849</v>
      </c>
    </row>
    <row r="139" spans="1:3" x14ac:dyDescent="0.2">
      <c r="A139" s="1">
        <v>45429</v>
      </c>
      <c r="B139" t="s">
        <v>247</v>
      </c>
      <c r="C139" s="3">
        <v>2378977</v>
      </c>
    </row>
    <row r="140" spans="1:3" x14ac:dyDescent="0.2">
      <c r="A140" s="1">
        <v>45430</v>
      </c>
      <c r="B140" t="s">
        <v>248</v>
      </c>
      <c r="C140" s="3">
        <v>1633398</v>
      </c>
    </row>
    <row r="141" spans="1:3" x14ac:dyDescent="0.2">
      <c r="A141" s="1">
        <v>45431</v>
      </c>
      <c r="B141" t="s">
        <v>249</v>
      </c>
      <c r="C141" s="3">
        <v>1257048</v>
      </c>
    </row>
    <row r="142" spans="1:3" x14ac:dyDescent="0.2">
      <c r="A142" s="1">
        <v>45432</v>
      </c>
      <c r="B142" t="s">
        <v>243</v>
      </c>
      <c r="C142" s="3">
        <v>2204795</v>
      </c>
    </row>
    <row r="143" spans="1:3" x14ac:dyDescent="0.2">
      <c r="A143" s="1">
        <v>45433</v>
      </c>
      <c r="B143" t="s">
        <v>244</v>
      </c>
      <c r="C143" s="3">
        <v>2310070</v>
      </c>
    </row>
    <row r="144" spans="1:3" x14ac:dyDescent="0.2">
      <c r="A144" s="1">
        <v>45434</v>
      </c>
      <c r="B144" t="s">
        <v>245</v>
      </c>
      <c r="C144" s="3">
        <v>2342460</v>
      </c>
    </row>
    <row r="145" spans="1:3" x14ac:dyDescent="0.2">
      <c r="A145" s="1">
        <v>45435</v>
      </c>
      <c r="B145" t="s">
        <v>246</v>
      </c>
      <c r="C145" s="3">
        <v>2343460</v>
      </c>
    </row>
    <row r="146" spans="1:3" x14ac:dyDescent="0.2">
      <c r="A146" s="1">
        <v>45436</v>
      </c>
      <c r="B146" t="s">
        <v>247</v>
      </c>
      <c r="C146" s="3">
        <v>2412371</v>
      </c>
    </row>
    <row r="147" spans="1:3" x14ac:dyDescent="0.2">
      <c r="A147" s="1">
        <v>45437</v>
      </c>
      <c r="B147" t="s">
        <v>248</v>
      </c>
      <c r="C147" s="3">
        <v>1650355</v>
      </c>
    </row>
    <row r="148" spans="1:3" x14ac:dyDescent="0.2">
      <c r="A148" s="1">
        <v>45438</v>
      </c>
      <c r="B148" t="s">
        <v>249</v>
      </c>
      <c r="C148" s="3">
        <v>1255965</v>
      </c>
    </row>
    <row r="149" spans="1:3" x14ac:dyDescent="0.2">
      <c r="A149" s="1">
        <v>45439</v>
      </c>
      <c r="B149" t="s">
        <v>243</v>
      </c>
      <c r="C149" s="3">
        <v>2207912</v>
      </c>
    </row>
    <row r="150" spans="1:3" x14ac:dyDescent="0.2">
      <c r="A150" s="1">
        <v>45440</v>
      </c>
      <c r="B150" t="s">
        <v>244</v>
      </c>
      <c r="C150" s="3">
        <v>2309454</v>
      </c>
    </row>
    <row r="151" spans="1:3" x14ac:dyDescent="0.2">
      <c r="A151" s="1">
        <v>45441</v>
      </c>
      <c r="B151" t="s">
        <v>245</v>
      </c>
      <c r="C151" s="3">
        <v>2415770</v>
      </c>
    </row>
    <row r="152" spans="1:3" x14ac:dyDescent="0.2">
      <c r="A152" s="1">
        <v>45442</v>
      </c>
      <c r="B152" t="s">
        <v>246</v>
      </c>
      <c r="C152" s="3">
        <v>2437302</v>
      </c>
    </row>
    <row r="153" spans="1:3" x14ac:dyDescent="0.2">
      <c r="A153" s="1">
        <v>45443</v>
      </c>
      <c r="B153" t="s">
        <v>247</v>
      </c>
      <c r="C153" s="3">
        <v>2438101</v>
      </c>
    </row>
    <row r="154" spans="1:3" x14ac:dyDescent="0.2">
      <c r="A154" s="1">
        <v>45444</v>
      </c>
      <c r="B154" t="s">
        <v>248</v>
      </c>
      <c r="C154" s="3">
        <v>1761673</v>
      </c>
    </row>
    <row r="155" spans="1:3" x14ac:dyDescent="0.2">
      <c r="A155" s="1">
        <v>45445</v>
      </c>
      <c r="B155" t="s">
        <v>249</v>
      </c>
      <c r="C155" s="3">
        <v>1384050</v>
      </c>
    </row>
    <row r="156" spans="1:3" x14ac:dyDescent="0.2">
      <c r="A156" s="1">
        <v>45446</v>
      </c>
      <c r="B156" t="s">
        <v>243</v>
      </c>
      <c r="C156" s="3">
        <v>2182582</v>
      </c>
    </row>
    <row r="157" spans="1:3" x14ac:dyDescent="0.2">
      <c r="A157" s="1">
        <v>45447</v>
      </c>
      <c r="B157" t="s">
        <v>244</v>
      </c>
      <c r="C157" s="3">
        <v>2292745</v>
      </c>
    </row>
    <row r="158" spans="1:3" x14ac:dyDescent="0.2">
      <c r="A158" s="1">
        <v>45448</v>
      </c>
      <c r="B158" t="s">
        <v>245</v>
      </c>
      <c r="C158" s="3">
        <v>2329228</v>
      </c>
    </row>
    <row r="159" spans="1:3" x14ac:dyDescent="0.2">
      <c r="A159" s="1">
        <v>45449</v>
      </c>
      <c r="B159" t="s">
        <v>246</v>
      </c>
      <c r="C159" s="3">
        <v>2351028</v>
      </c>
    </row>
    <row r="160" spans="1:3" x14ac:dyDescent="0.2">
      <c r="A160" s="1">
        <v>45450</v>
      </c>
      <c r="B160" t="s">
        <v>247</v>
      </c>
      <c r="C160" s="3">
        <v>2327222</v>
      </c>
    </row>
    <row r="161" spans="1:3" x14ac:dyDescent="0.2">
      <c r="A161" s="1">
        <v>45451</v>
      </c>
      <c r="B161" t="s">
        <v>248</v>
      </c>
      <c r="C161" s="3">
        <v>1558565</v>
      </c>
    </row>
    <row r="162" spans="1:3" x14ac:dyDescent="0.2">
      <c r="A162" s="1">
        <v>45452</v>
      </c>
      <c r="B162" t="s">
        <v>249</v>
      </c>
      <c r="C162" s="3">
        <v>1229869</v>
      </c>
    </row>
    <row r="163" spans="1:3" x14ac:dyDescent="0.2">
      <c r="A163" s="1">
        <v>45453</v>
      </c>
      <c r="B163" t="s">
        <v>243</v>
      </c>
      <c r="C163" s="3">
        <v>2113050</v>
      </c>
    </row>
    <row r="164" spans="1:3" x14ac:dyDescent="0.2">
      <c r="A164" s="1">
        <v>45454</v>
      </c>
      <c r="B164" t="s">
        <v>244</v>
      </c>
      <c r="C164" s="3">
        <v>2275110</v>
      </c>
    </row>
    <row r="165" spans="1:3" x14ac:dyDescent="0.2">
      <c r="A165" s="1">
        <v>45455</v>
      </c>
      <c r="B165" t="s">
        <v>245</v>
      </c>
      <c r="C165" s="3">
        <v>2317163</v>
      </c>
    </row>
    <row r="166" spans="1:3" x14ac:dyDescent="0.2">
      <c r="A166" s="1">
        <v>45456</v>
      </c>
      <c r="B166" t="s">
        <v>246</v>
      </c>
      <c r="C166" s="3">
        <v>2317870</v>
      </c>
    </row>
    <row r="167" spans="1:3" x14ac:dyDescent="0.2">
      <c r="A167" s="1">
        <v>45457</v>
      </c>
      <c r="B167" t="s">
        <v>247</v>
      </c>
      <c r="C167" s="3">
        <v>2342229</v>
      </c>
    </row>
    <row r="168" spans="1:3" x14ac:dyDescent="0.2">
      <c r="A168" s="1">
        <v>45458</v>
      </c>
      <c r="B168" t="s">
        <v>248</v>
      </c>
      <c r="C168" s="3">
        <v>1567858</v>
      </c>
    </row>
    <row r="169" spans="1:3" x14ac:dyDescent="0.2">
      <c r="A169" s="1">
        <v>45459</v>
      </c>
      <c r="B169" t="s">
        <v>249</v>
      </c>
      <c r="C169" s="3">
        <v>1258871</v>
      </c>
    </row>
    <row r="170" spans="1:3" x14ac:dyDescent="0.2">
      <c r="A170" s="1">
        <v>45460</v>
      </c>
      <c r="B170" t="s">
        <v>243</v>
      </c>
      <c r="C170" s="3">
        <v>2173786</v>
      </c>
    </row>
    <row r="171" spans="1:3" x14ac:dyDescent="0.2">
      <c r="A171" s="1">
        <v>45461</v>
      </c>
      <c r="B171" t="s">
        <v>244</v>
      </c>
      <c r="C171" s="3">
        <v>2235446</v>
      </c>
    </row>
    <row r="172" spans="1:3" x14ac:dyDescent="0.2">
      <c r="A172" s="1">
        <v>45462</v>
      </c>
      <c r="B172" t="s">
        <v>245</v>
      </c>
      <c r="C172" s="3">
        <v>2274857</v>
      </c>
    </row>
    <row r="173" spans="1:3" x14ac:dyDescent="0.2">
      <c r="A173" s="1">
        <v>45463</v>
      </c>
      <c r="B173" t="s">
        <v>246</v>
      </c>
      <c r="C173" s="3">
        <v>2243591</v>
      </c>
    </row>
    <row r="174" spans="1:3" x14ac:dyDescent="0.2">
      <c r="A174" s="1">
        <v>45464</v>
      </c>
      <c r="B174" t="s">
        <v>247</v>
      </c>
      <c r="C174" s="3">
        <v>2267206</v>
      </c>
    </row>
    <row r="175" spans="1:3" x14ac:dyDescent="0.2">
      <c r="A175" s="1">
        <v>45465</v>
      </c>
      <c r="B175" t="s">
        <v>248</v>
      </c>
      <c r="C175" s="3">
        <v>1502300</v>
      </c>
    </row>
    <row r="176" spans="1:3" x14ac:dyDescent="0.2">
      <c r="A176" s="1">
        <v>45466</v>
      </c>
      <c r="B176" t="s">
        <v>249</v>
      </c>
      <c r="C176" s="3">
        <v>1180236</v>
      </c>
    </row>
    <row r="177" spans="1:3" x14ac:dyDescent="0.2">
      <c r="A177" s="1">
        <v>45467</v>
      </c>
      <c r="B177" t="s">
        <v>243</v>
      </c>
      <c r="C177" s="3">
        <v>2050048</v>
      </c>
    </row>
    <row r="178" spans="1:3" x14ac:dyDescent="0.2">
      <c r="A178" s="1">
        <v>45468</v>
      </c>
      <c r="B178" t="s">
        <v>244</v>
      </c>
      <c r="C178" s="3">
        <v>2141018</v>
      </c>
    </row>
    <row r="179" spans="1:3" x14ac:dyDescent="0.2">
      <c r="A179" s="1">
        <v>45469</v>
      </c>
      <c r="B179" t="s">
        <v>245</v>
      </c>
      <c r="C179" s="3">
        <v>2148922</v>
      </c>
    </row>
    <row r="180" spans="1:3" x14ac:dyDescent="0.2">
      <c r="A180" s="1">
        <v>45470</v>
      </c>
      <c r="B180" t="s">
        <v>246</v>
      </c>
      <c r="C180" s="3">
        <v>2179975</v>
      </c>
    </row>
    <row r="181" spans="1:3" x14ac:dyDescent="0.2">
      <c r="A181" s="1">
        <v>45471</v>
      </c>
      <c r="B181" t="s">
        <v>247</v>
      </c>
      <c r="C181" s="3">
        <v>2142570</v>
      </c>
    </row>
    <row r="182" spans="1:3" x14ac:dyDescent="0.2">
      <c r="A182" s="1">
        <v>45472</v>
      </c>
      <c r="B182" t="s">
        <v>248</v>
      </c>
      <c r="C182" s="3">
        <v>1486358</v>
      </c>
    </row>
    <row r="183" spans="1:3" x14ac:dyDescent="0.2">
      <c r="A183" s="1">
        <v>45473</v>
      </c>
      <c r="B183" t="s">
        <v>249</v>
      </c>
      <c r="C183" s="3">
        <v>1159308</v>
      </c>
    </row>
    <row r="184" spans="1:3" x14ac:dyDescent="0.2">
      <c r="A184" s="1">
        <v>45474</v>
      </c>
      <c r="B184" t="s">
        <v>243</v>
      </c>
      <c r="C184" s="3">
        <v>1986631</v>
      </c>
    </row>
    <row r="185" spans="1:3" x14ac:dyDescent="0.2">
      <c r="A185" s="1">
        <v>45475</v>
      </c>
      <c r="B185" t="s">
        <v>244</v>
      </c>
      <c r="C185" s="3">
        <v>2059374</v>
      </c>
    </row>
    <row r="186" spans="1:3" x14ac:dyDescent="0.2">
      <c r="A186" s="1">
        <v>45476</v>
      </c>
      <c r="B186" t="s">
        <v>245</v>
      </c>
      <c r="C186" s="3">
        <v>2127213</v>
      </c>
    </row>
    <row r="187" spans="1:3" x14ac:dyDescent="0.2">
      <c r="A187" s="1">
        <v>45477</v>
      </c>
      <c r="B187" t="s">
        <v>246</v>
      </c>
      <c r="C187" s="3">
        <v>2111185</v>
      </c>
    </row>
    <row r="188" spans="1:3" x14ac:dyDescent="0.2">
      <c r="A188" s="1">
        <v>45478</v>
      </c>
      <c r="B188" t="s">
        <v>247</v>
      </c>
      <c r="C188" s="3">
        <v>2026540</v>
      </c>
    </row>
    <row r="189" spans="1:3" x14ac:dyDescent="0.2">
      <c r="A189" s="1">
        <v>45479</v>
      </c>
      <c r="B189" t="s">
        <v>248</v>
      </c>
      <c r="C189" s="3">
        <v>1514394</v>
      </c>
    </row>
    <row r="190" spans="1:3" x14ac:dyDescent="0.2">
      <c r="A190" s="1">
        <v>45480</v>
      </c>
      <c r="B190" t="s">
        <v>249</v>
      </c>
      <c r="C190" s="3">
        <v>1146703</v>
      </c>
    </row>
    <row r="191" spans="1:3" x14ac:dyDescent="0.2">
      <c r="A191" s="1">
        <v>45481</v>
      </c>
      <c r="B191" t="s">
        <v>243</v>
      </c>
      <c r="C191" s="3">
        <v>1902097</v>
      </c>
    </row>
    <row r="192" spans="1:3" x14ac:dyDescent="0.2">
      <c r="A192" s="1">
        <v>45482</v>
      </c>
      <c r="B192" t="s">
        <v>244</v>
      </c>
      <c r="C192" s="3">
        <v>1987153</v>
      </c>
    </row>
    <row r="193" spans="1:3" x14ac:dyDescent="0.2">
      <c r="A193" s="1">
        <v>45483</v>
      </c>
      <c r="B193" t="s">
        <v>245</v>
      </c>
      <c r="C193" s="3">
        <v>2012635</v>
      </c>
    </row>
    <row r="194" spans="1:3" x14ac:dyDescent="0.2">
      <c r="A194" s="1">
        <v>45484</v>
      </c>
      <c r="B194" t="s">
        <v>246</v>
      </c>
      <c r="C194" s="3">
        <v>1993749</v>
      </c>
    </row>
    <row r="195" spans="1:3" x14ac:dyDescent="0.2">
      <c r="A195" s="1">
        <v>45485</v>
      </c>
      <c r="B195" t="s">
        <v>247</v>
      </c>
      <c r="C195" s="3">
        <v>2005031</v>
      </c>
    </row>
    <row r="196" spans="1:3" x14ac:dyDescent="0.2">
      <c r="A196" s="1">
        <v>45486</v>
      </c>
      <c r="B196" t="s">
        <v>248</v>
      </c>
      <c r="C196" s="3">
        <v>1394735</v>
      </c>
    </row>
    <row r="197" spans="1:3" x14ac:dyDescent="0.2">
      <c r="A197" s="1">
        <v>45487</v>
      </c>
      <c r="B197" t="s">
        <v>249</v>
      </c>
      <c r="C197" s="3">
        <v>1227264</v>
      </c>
    </row>
    <row r="198" spans="1:3" x14ac:dyDescent="0.2">
      <c r="A198" s="1">
        <v>45488</v>
      </c>
      <c r="B198" t="s">
        <v>243</v>
      </c>
      <c r="C198" s="3">
        <v>1915321</v>
      </c>
    </row>
    <row r="199" spans="1:3" x14ac:dyDescent="0.2">
      <c r="A199" s="1">
        <v>45489</v>
      </c>
      <c r="B199" t="s">
        <v>244</v>
      </c>
      <c r="C199" s="3">
        <v>1950631</v>
      </c>
    </row>
    <row r="200" spans="1:3" x14ac:dyDescent="0.2">
      <c r="A200" s="1">
        <v>45490</v>
      </c>
      <c r="B200" t="s">
        <v>245</v>
      </c>
      <c r="C200" s="3">
        <v>1912679</v>
      </c>
    </row>
    <row r="201" spans="1:3" x14ac:dyDescent="0.2">
      <c r="A201" s="1">
        <v>45491</v>
      </c>
      <c r="B201" t="s">
        <v>246</v>
      </c>
      <c r="C201" s="3">
        <v>1848667</v>
      </c>
    </row>
    <row r="202" spans="1:3" x14ac:dyDescent="0.2">
      <c r="A202" s="1">
        <v>45492</v>
      </c>
      <c r="B202" t="s">
        <v>247</v>
      </c>
      <c r="C202" s="3">
        <v>1804462</v>
      </c>
    </row>
    <row r="203" spans="1:3" x14ac:dyDescent="0.2">
      <c r="A203" s="1">
        <v>45493</v>
      </c>
      <c r="B203" t="s">
        <v>248</v>
      </c>
      <c r="C203" s="3">
        <v>1277337</v>
      </c>
    </row>
    <row r="204" spans="1:3" x14ac:dyDescent="0.2">
      <c r="A204" s="1">
        <v>45494</v>
      </c>
      <c r="B204" t="s">
        <v>249</v>
      </c>
      <c r="C204" s="3">
        <v>1085511</v>
      </c>
    </row>
    <row r="205" spans="1:3" x14ac:dyDescent="0.2">
      <c r="A205" s="1">
        <v>45495</v>
      </c>
      <c r="B205" t="s">
        <v>243</v>
      </c>
      <c r="C205" s="3">
        <v>1812121</v>
      </c>
    </row>
    <row r="206" spans="1:3" x14ac:dyDescent="0.2">
      <c r="A206" s="1">
        <v>45496</v>
      </c>
      <c r="B206" t="s">
        <v>244</v>
      </c>
      <c r="C206" s="3">
        <v>1853498</v>
      </c>
    </row>
    <row r="207" spans="1:3" x14ac:dyDescent="0.2">
      <c r="A207" s="1">
        <v>45497</v>
      </c>
      <c r="B207" t="s">
        <v>245</v>
      </c>
      <c r="C207" s="3">
        <v>1785405</v>
      </c>
    </row>
    <row r="208" spans="1:3" x14ac:dyDescent="0.2">
      <c r="A208" s="1">
        <v>45498</v>
      </c>
      <c r="B208" t="s">
        <v>246</v>
      </c>
      <c r="C208" s="3">
        <v>1074398</v>
      </c>
    </row>
    <row r="209" spans="1:3" x14ac:dyDescent="0.2">
      <c r="A209" s="1">
        <v>45499</v>
      </c>
      <c r="B209" t="s">
        <v>247</v>
      </c>
      <c r="C209" s="3">
        <v>1534700</v>
      </c>
    </row>
    <row r="210" spans="1:3" x14ac:dyDescent="0.2">
      <c r="A210" s="1">
        <v>45500</v>
      </c>
      <c r="B210" t="s">
        <v>248</v>
      </c>
      <c r="C210" s="3">
        <v>1153982</v>
      </c>
    </row>
    <row r="211" spans="1:3" x14ac:dyDescent="0.2">
      <c r="A211" s="1">
        <v>45501</v>
      </c>
      <c r="B211" t="s">
        <v>249</v>
      </c>
      <c r="C211" s="3">
        <v>944877</v>
      </c>
    </row>
    <row r="212" spans="1:3" x14ac:dyDescent="0.2">
      <c r="A212" s="1">
        <v>45502</v>
      </c>
      <c r="B212" t="s">
        <v>243</v>
      </c>
      <c r="C212" s="3">
        <v>1616150</v>
      </c>
    </row>
    <row r="213" spans="1:3" x14ac:dyDescent="0.2">
      <c r="A213" s="1">
        <v>45503</v>
      </c>
      <c r="B213" t="s">
        <v>244</v>
      </c>
      <c r="C213" s="3">
        <v>1689064</v>
      </c>
    </row>
    <row r="214" spans="1:3" x14ac:dyDescent="0.2">
      <c r="A214" s="1">
        <v>45504</v>
      </c>
      <c r="B214" t="s">
        <v>245</v>
      </c>
      <c r="C214" s="3">
        <v>1690655</v>
      </c>
    </row>
    <row r="215" spans="1:3" x14ac:dyDescent="0.2">
      <c r="A215" s="1">
        <v>45505</v>
      </c>
      <c r="B215" t="s">
        <v>246</v>
      </c>
      <c r="C215" s="3">
        <v>1574533</v>
      </c>
    </row>
    <row r="216" spans="1:3" x14ac:dyDescent="0.2">
      <c r="A216" s="1">
        <v>45506</v>
      </c>
      <c r="B216" t="s">
        <v>247</v>
      </c>
      <c r="C216" s="3">
        <v>1519857</v>
      </c>
    </row>
    <row r="217" spans="1:3" x14ac:dyDescent="0.2">
      <c r="A217" s="1">
        <v>45507</v>
      </c>
      <c r="B217" t="s">
        <v>248</v>
      </c>
      <c r="C217" s="3">
        <v>1086868</v>
      </c>
    </row>
    <row r="218" spans="1:3" x14ac:dyDescent="0.2">
      <c r="A218" s="1">
        <v>45508</v>
      </c>
      <c r="B218" t="s">
        <v>249</v>
      </c>
      <c r="C218" s="3">
        <v>884830</v>
      </c>
    </row>
    <row r="219" spans="1:3" x14ac:dyDescent="0.2">
      <c r="A219" s="1">
        <v>45509</v>
      </c>
      <c r="B219" t="s">
        <v>243</v>
      </c>
      <c r="C219" s="3">
        <v>1412041</v>
      </c>
    </row>
    <row r="220" spans="1:3" x14ac:dyDescent="0.2">
      <c r="A220" s="1">
        <v>45510</v>
      </c>
      <c r="B220" t="s">
        <v>244</v>
      </c>
      <c r="C220" s="3">
        <v>1437138</v>
      </c>
    </row>
    <row r="221" spans="1:3" x14ac:dyDescent="0.2">
      <c r="A221" s="1">
        <v>45511</v>
      </c>
      <c r="B221" t="s">
        <v>245</v>
      </c>
      <c r="C221" s="3">
        <v>1440562</v>
      </c>
    </row>
    <row r="222" spans="1:3" x14ac:dyDescent="0.2">
      <c r="A222" s="1">
        <v>45512</v>
      </c>
      <c r="B222" t="s">
        <v>246</v>
      </c>
      <c r="C222" s="3">
        <v>1401361</v>
      </c>
    </row>
    <row r="223" spans="1:3" x14ac:dyDescent="0.2">
      <c r="A223" s="1">
        <v>45513</v>
      </c>
      <c r="B223" t="s">
        <v>247</v>
      </c>
      <c r="C223" s="3">
        <v>1382418</v>
      </c>
    </row>
    <row r="224" spans="1:3" x14ac:dyDescent="0.2">
      <c r="A224" s="1">
        <v>45514</v>
      </c>
      <c r="B224" t="s">
        <v>248</v>
      </c>
      <c r="C224" s="3">
        <v>1017887</v>
      </c>
    </row>
    <row r="225" spans="1:3" x14ac:dyDescent="0.2">
      <c r="A225" s="1">
        <v>45515</v>
      </c>
      <c r="B225" t="s">
        <v>249</v>
      </c>
      <c r="C225" s="3">
        <v>847628</v>
      </c>
    </row>
    <row r="226" spans="1:3" x14ac:dyDescent="0.2">
      <c r="A226" s="1">
        <v>45516</v>
      </c>
      <c r="B226" t="s">
        <v>243</v>
      </c>
      <c r="C226" s="3">
        <v>1314123</v>
      </c>
    </row>
    <row r="227" spans="1:3" x14ac:dyDescent="0.2">
      <c r="A227" s="1">
        <v>45517</v>
      </c>
      <c r="B227" t="s">
        <v>244</v>
      </c>
      <c r="C227" s="3">
        <v>1338635</v>
      </c>
    </row>
    <row r="228" spans="1:3" x14ac:dyDescent="0.2">
      <c r="A228" s="1">
        <v>45518</v>
      </c>
      <c r="B228" t="s">
        <v>245</v>
      </c>
      <c r="C228" s="3">
        <v>1374332</v>
      </c>
    </row>
    <row r="229" spans="1:3" x14ac:dyDescent="0.2">
      <c r="A229" s="1">
        <v>45519</v>
      </c>
      <c r="B229" t="s">
        <v>246</v>
      </c>
      <c r="C229" s="3">
        <v>963481</v>
      </c>
    </row>
    <row r="230" spans="1:3" x14ac:dyDescent="0.2">
      <c r="A230" s="1">
        <v>45520</v>
      </c>
      <c r="B230" t="s">
        <v>247</v>
      </c>
      <c r="C230" s="3">
        <v>1227609</v>
      </c>
    </row>
    <row r="231" spans="1:3" x14ac:dyDescent="0.2">
      <c r="A231" s="1">
        <v>45521</v>
      </c>
      <c r="B231" t="s">
        <v>248</v>
      </c>
      <c r="C231" s="3">
        <v>1021556</v>
      </c>
    </row>
    <row r="232" spans="1:3" x14ac:dyDescent="0.2">
      <c r="A232" s="1">
        <v>45522</v>
      </c>
      <c r="B232" t="s">
        <v>249</v>
      </c>
      <c r="C232" s="3">
        <v>836523</v>
      </c>
    </row>
    <row r="233" spans="1:3" x14ac:dyDescent="0.2">
      <c r="A233" s="1">
        <v>45523</v>
      </c>
      <c r="B233" t="s">
        <v>243</v>
      </c>
      <c r="C233" s="3">
        <v>1301768</v>
      </c>
    </row>
    <row r="234" spans="1:3" x14ac:dyDescent="0.2">
      <c r="A234" s="1">
        <v>45524</v>
      </c>
      <c r="B234" t="s">
        <v>244</v>
      </c>
      <c r="C234" s="3">
        <v>1352807</v>
      </c>
    </row>
    <row r="235" spans="1:3" x14ac:dyDescent="0.2">
      <c r="A235" s="1">
        <v>45525</v>
      </c>
      <c r="B235" t="s">
        <v>245</v>
      </c>
      <c r="C235" s="3">
        <v>1387009</v>
      </c>
    </row>
    <row r="236" spans="1:3" x14ac:dyDescent="0.2">
      <c r="A236" s="1">
        <v>45526</v>
      </c>
      <c r="B236" t="s">
        <v>246</v>
      </c>
      <c r="C236" s="3">
        <v>1354436</v>
      </c>
    </row>
    <row r="237" spans="1:3" x14ac:dyDescent="0.2">
      <c r="A237" s="1">
        <v>45527</v>
      </c>
      <c r="B237" t="s">
        <v>247</v>
      </c>
      <c r="C237" s="3">
        <v>1359875</v>
      </c>
    </row>
    <row r="238" spans="1:3" x14ac:dyDescent="0.2">
      <c r="A238" s="1">
        <v>45528</v>
      </c>
      <c r="B238" t="s">
        <v>248</v>
      </c>
      <c r="C238" s="3">
        <v>1024412</v>
      </c>
    </row>
    <row r="239" spans="1:3" x14ac:dyDescent="0.2">
      <c r="A239" s="1">
        <v>45529</v>
      </c>
      <c r="B239" t="s">
        <v>249</v>
      </c>
      <c r="C239" s="3">
        <v>945092</v>
      </c>
    </row>
    <row r="240" spans="1:3" x14ac:dyDescent="0.2">
      <c r="A240" s="1">
        <v>45530</v>
      </c>
      <c r="B240" t="s">
        <v>243</v>
      </c>
      <c r="C240" s="3">
        <v>1417128</v>
      </c>
    </row>
    <row r="241" spans="1:3" x14ac:dyDescent="0.2">
      <c r="A241" s="1">
        <v>45531</v>
      </c>
      <c r="B241" t="s">
        <v>244</v>
      </c>
      <c r="C241" s="3">
        <v>1489023</v>
      </c>
    </row>
    <row r="242" spans="1:3" x14ac:dyDescent="0.2">
      <c r="A242" s="1">
        <v>45532</v>
      </c>
      <c r="B242" t="s">
        <v>245</v>
      </c>
      <c r="C242" s="3">
        <v>1557350</v>
      </c>
    </row>
    <row r="243" spans="1:3" x14ac:dyDescent="0.2">
      <c r="A243" s="1">
        <v>45533</v>
      </c>
      <c r="B243" t="s">
        <v>246</v>
      </c>
      <c r="C243" s="3">
        <v>1507911</v>
      </c>
    </row>
    <row r="244" spans="1:3" x14ac:dyDescent="0.2">
      <c r="A244" s="1">
        <v>45534</v>
      </c>
      <c r="B244" t="s">
        <v>247</v>
      </c>
      <c r="C244" s="3">
        <v>1595123</v>
      </c>
    </row>
    <row r="245" spans="1:3" x14ac:dyDescent="0.2">
      <c r="A245" s="1">
        <v>45535</v>
      </c>
      <c r="B245" t="s">
        <v>248</v>
      </c>
      <c r="C245" s="3">
        <v>1199671</v>
      </c>
    </row>
    <row r="246" spans="1:3" x14ac:dyDescent="0.2">
      <c r="A246" s="1">
        <v>45536</v>
      </c>
      <c r="B246" t="s">
        <v>249</v>
      </c>
      <c r="C246" s="3">
        <v>1087664</v>
      </c>
    </row>
    <row r="247" spans="1:3" x14ac:dyDescent="0.2">
      <c r="A247" s="1">
        <v>45537</v>
      </c>
      <c r="B247" t="s">
        <v>243</v>
      </c>
      <c r="C247" s="3">
        <v>1808145</v>
      </c>
    </row>
    <row r="248" spans="1:3" x14ac:dyDescent="0.2">
      <c r="A248" s="1">
        <v>45538</v>
      </c>
      <c r="B248" t="s">
        <v>244</v>
      </c>
      <c r="C248" s="3">
        <v>1933075</v>
      </c>
    </row>
    <row r="249" spans="1:3" x14ac:dyDescent="0.2">
      <c r="A249" s="1">
        <v>45539</v>
      </c>
      <c r="B249" t="s">
        <v>245</v>
      </c>
      <c r="C249" s="3">
        <v>2026049</v>
      </c>
    </row>
    <row r="250" spans="1:3" x14ac:dyDescent="0.2">
      <c r="A250" s="1">
        <v>45540</v>
      </c>
      <c r="B250" t="s">
        <v>246</v>
      </c>
      <c r="C250" s="3">
        <v>2037047</v>
      </c>
    </row>
    <row r="251" spans="1:3" x14ac:dyDescent="0.2">
      <c r="A251" s="1">
        <v>45541</v>
      </c>
      <c r="B251" t="s">
        <v>247</v>
      </c>
      <c r="C251" s="3">
        <v>2047048</v>
      </c>
    </row>
    <row r="252" spans="1:3" x14ac:dyDescent="0.2">
      <c r="A252" s="1">
        <v>45542</v>
      </c>
      <c r="B252" t="s">
        <v>248</v>
      </c>
      <c r="C252" s="3">
        <v>1470915</v>
      </c>
    </row>
    <row r="253" spans="1:3" x14ac:dyDescent="0.2">
      <c r="A253" s="1">
        <v>45543</v>
      </c>
      <c r="B253" t="s">
        <v>249</v>
      </c>
      <c r="C253" s="3">
        <v>1303973</v>
      </c>
    </row>
    <row r="254" spans="1:3" x14ac:dyDescent="0.2">
      <c r="A254" s="1">
        <v>45544</v>
      </c>
      <c r="B254" t="s">
        <v>243</v>
      </c>
      <c r="C254" s="3">
        <v>2123953</v>
      </c>
    </row>
    <row r="255" spans="1:3" x14ac:dyDescent="0.2">
      <c r="A255" s="1">
        <v>45545</v>
      </c>
      <c r="B255" t="s">
        <v>244</v>
      </c>
      <c r="C255" s="3">
        <v>2265168</v>
      </c>
    </row>
    <row r="256" spans="1:3" x14ac:dyDescent="0.2">
      <c r="A256" s="1">
        <v>45546</v>
      </c>
      <c r="B256" t="s">
        <v>245</v>
      </c>
      <c r="C256" s="3">
        <v>2307650</v>
      </c>
    </row>
    <row r="257" spans="1:3" x14ac:dyDescent="0.2">
      <c r="A257" s="1">
        <v>45547</v>
      </c>
      <c r="B257" t="s">
        <v>246</v>
      </c>
      <c r="C257" s="3">
        <v>2308062</v>
      </c>
    </row>
    <row r="258" spans="1:3" x14ac:dyDescent="0.2">
      <c r="A258" s="1">
        <v>45548</v>
      </c>
      <c r="B258" t="s">
        <v>247</v>
      </c>
      <c r="C258" s="3">
        <v>2340223</v>
      </c>
    </row>
    <row r="259" spans="1:3" x14ac:dyDescent="0.2">
      <c r="A259" s="1">
        <v>45549</v>
      </c>
      <c r="B259" t="s">
        <v>248</v>
      </c>
      <c r="C259" s="3">
        <v>1514224</v>
      </c>
    </row>
    <row r="260" spans="1:3" x14ac:dyDescent="0.2">
      <c r="A260" s="1">
        <v>45550</v>
      </c>
      <c r="B260" t="s">
        <v>249</v>
      </c>
      <c r="C260" s="3">
        <v>1247839</v>
      </c>
    </row>
    <row r="261" spans="1:3" x14ac:dyDescent="0.2">
      <c r="A261" s="1">
        <v>45551</v>
      </c>
      <c r="B261" t="s">
        <v>243</v>
      </c>
      <c r="C261" s="3">
        <v>2253535</v>
      </c>
    </row>
    <row r="262" spans="1:3" x14ac:dyDescent="0.2">
      <c r="A262" s="1">
        <v>45552</v>
      </c>
      <c r="B262" t="s">
        <v>244</v>
      </c>
      <c r="C262" s="3">
        <v>2399362</v>
      </c>
    </row>
    <row r="263" spans="1:3" x14ac:dyDescent="0.2">
      <c r="A263" s="1">
        <v>45553</v>
      </c>
      <c r="B263" t="s">
        <v>245</v>
      </c>
      <c r="C263" s="3">
        <v>2388287</v>
      </c>
    </row>
    <row r="264" spans="1:3" x14ac:dyDescent="0.2">
      <c r="A264" s="1">
        <v>45554</v>
      </c>
      <c r="B264" t="s">
        <v>246</v>
      </c>
      <c r="C264" s="3">
        <v>2396401</v>
      </c>
    </row>
    <row r="265" spans="1:3" x14ac:dyDescent="0.2">
      <c r="A265" s="1">
        <v>45555</v>
      </c>
      <c r="B265" t="s">
        <v>247</v>
      </c>
      <c r="C265" s="3">
        <v>2420793</v>
      </c>
    </row>
    <row r="266" spans="1:3" x14ac:dyDescent="0.2">
      <c r="A266" s="1">
        <v>45556</v>
      </c>
      <c r="B266" t="s">
        <v>248</v>
      </c>
      <c r="C266" s="3">
        <v>1600301</v>
      </c>
    </row>
    <row r="267" spans="1:3" x14ac:dyDescent="0.2">
      <c r="A267" s="1">
        <v>45557</v>
      </c>
      <c r="B267" t="s">
        <v>249</v>
      </c>
      <c r="C267" s="3">
        <v>1230468</v>
      </c>
    </row>
    <row r="268" spans="1:3" x14ac:dyDescent="0.2">
      <c r="A268" s="1">
        <v>45558</v>
      </c>
      <c r="B268" t="s">
        <v>243</v>
      </c>
      <c r="C268" s="3">
        <v>2289921</v>
      </c>
    </row>
    <row r="269" spans="1:3" x14ac:dyDescent="0.2">
      <c r="A269" s="1">
        <v>45559</v>
      </c>
      <c r="B269" t="s">
        <v>244</v>
      </c>
      <c r="C269" s="3">
        <v>2413210</v>
      </c>
    </row>
    <row r="270" spans="1:3" x14ac:dyDescent="0.2">
      <c r="A270" s="1">
        <v>45560</v>
      </c>
      <c r="B270" t="s">
        <v>245</v>
      </c>
      <c r="C270" s="3">
        <v>2411830</v>
      </c>
    </row>
    <row r="271" spans="1:3" x14ac:dyDescent="0.2">
      <c r="A271" s="1">
        <v>45561</v>
      </c>
      <c r="B271" t="s">
        <v>246</v>
      </c>
      <c r="C271" s="3">
        <v>2437031</v>
      </c>
    </row>
    <row r="272" spans="1:3" x14ac:dyDescent="0.2">
      <c r="A272" s="1">
        <v>45562</v>
      </c>
      <c r="B272" t="s">
        <v>247</v>
      </c>
      <c r="C272" s="3">
        <v>2485476</v>
      </c>
    </row>
    <row r="273" spans="1:3" x14ac:dyDescent="0.2">
      <c r="A273" s="1">
        <v>45563</v>
      </c>
      <c r="B273" t="s">
        <v>248</v>
      </c>
      <c r="C273" s="3">
        <v>1675614</v>
      </c>
    </row>
    <row r="274" spans="1:3" x14ac:dyDescent="0.2">
      <c r="A274" s="1">
        <v>45564</v>
      </c>
      <c r="B274" t="s">
        <v>249</v>
      </c>
      <c r="C274" s="3">
        <v>1292523</v>
      </c>
    </row>
    <row r="275" spans="1:3" x14ac:dyDescent="0.2">
      <c r="A275" s="1">
        <v>45565</v>
      </c>
      <c r="B275" t="s">
        <v>243</v>
      </c>
      <c r="C275" s="3">
        <v>2307713</v>
      </c>
    </row>
    <row r="276" spans="1:3" x14ac:dyDescent="0.2">
      <c r="A276" s="1">
        <v>45566</v>
      </c>
      <c r="B276" t="s">
        <v>244</v>
      </c>
      <c r="C276" s="3">
        <v>2428829</v>
      </c>
    </row>
    <row r="277" spans="1:3" x14ac:dyDescent="0.2">
      <c r="A277" s="1">
        <v>45567</v>
      </c>
      <c r="B277" t="s">
        <v>245</v>
      </c>
      <c r="C277" s="3">
        <v>2455128</v>
      </c>
    </row>
    <row r="278" spans="1:3" x14ac:dyDescent="0.2">
      <c r="A278" s="1">
        <v>45568</v>
      </c>
      <c r="B278" t="s">
        <v>246</v>
      </c>
      <c r="C278" s="3">
        <v>2497658</v>
      </c>
    </row>
    <row r="279" spans="1:3" x14ac:dyDescent="0.2">
      <c r="A279" s="1">
        <v>45569</v>
      </c>
      <c r="B279" t="s">
        <v>247</v>
      </c>
      <c r="C279" s="3">
        <v>2535551</v>
      </c>
    </row>
    <row r="280" spans="1:3" x14ac:dyDescent="0.2">
      <c r="A280" s="1">
        <v>45570</v>
      </c>
      <c r="B280" t="s">
        <v>248</v>
      </c>
      <c r="C280" s="3">
        <v>1785599</v>
      </c>
    </row>
    <row r="281" spans="1:3" x14ac:dyDescent="0.2">
      <c r="A281" s="1">
        <v>45571</v>
      </c>
      <c r="B281" t="s">
        <v>249</v>
      </c>
      <c r="C281" s="3">
        <v>1323705</v>
      </c>
    </row>
    <row r="282" spans="1:3" x14ac:dyDescent="0.2">
      <c r="A282" s="1">
        <v>45572</v>
      </c>
      <c r="B282" t="s">
        <v>243</v>
      </c>
      <c r="C282" s="3">
        <v>2342871</v>
      </c>
    </row>
    <row r="283" spans="1:3" x14ac:dyDescent="0.2">
      <c r="A283" s="1">
        <v>45573</v>
      </c>
      <c r="B283" t="s">
        <v>244</v>
      </c>
      <c r="C283" s="3">
        <v>2457555</v>
      </c>
    </row>
    <row r="284" spans="1:3" x14ac:dyDescent="0.2">
      <c r="A284" s="1">
        <v>45574</v>
      </c>
      <c r="B284" t="s">
        <v>245</v>
      </c>
      <c r="C284" s="3">
        <v>2470400</v>
      </c>
    </row>
    <row r="285" spans="1:3" x14ac:dyDescent="0.2">
      <c r="A285" s="1">
        <v>45575</v>
      </c>
      <c r="B285" t="s">
        <v>246</v>
      </c>
      <c r="C285" s="3">
        <v>2567621</v>
      </c>
    </row>
    <row r="286" spans="1:3" x14ac:dyDescent="0.2">
      <c r="A286" s="1">
        <v>45576</v>
      </c>
      <c r="B286" t="s">
        <v>247</v>
      </c>
      <c r="C286" s="3">
        <v>2522637</v>
      </c>
    </row>
    <row r="287" spans="1:3" x14ac:dyDescent="0.2">
      <c r="A287" s="1">
        <v>45577</v>
      </c>
      <c r="B287" t="s">
        <v>248</v>
      </c>
      <c r="C287" s="3">
        <v>1549086</v>
      </c>
    </row>
    <row r="288" spans="1:3" x14ac:dyDescent="0.2">
      <c r="A288" s="1">
        <v>45578</v>
      </c>
      <c r="B288" t="s">
        <v>249</v>
      </c>
      <c r="C288" s="3">
        <v>1310908</v>
      </c>
    </row>
    <row r="289" spans="1:3" x14ac:dyDescent="0.2">
      <c r="A289" s="1">
        <v>45579</v>
      </c>
      <c r="B289" t="s">
        <v>243</v>
      </c>
      <c r="C289" s="3">
        <v>2338500</v>
      </c>
    </row>
    <row r="290" spans="1:3" x14ac:dyDescent="0.2">
      <c r="A290" s="1">
        <v>45580</v>
      </c>
      <c r="B290" t="s">
        <v>244</v>
      </c>
      <c r="C290" s="3">
        <v>2431619</v>
      </c>
    </row>
    <row r="291" spans="1:3" x14ac:dyDescent="0.2">
      <c r="A291" s="1">
        <v>45581</v>
      </c>
      <c r="B291" t="s">
        <v>245</v>
      </c>
      <c r="C291" s="3">
        <v>2470511</v>
      </c>
    </row>
    <row r="292" spans="1:3" x14ac:dyDescent="0.2">
      <c r="A292" s="1">
        <v>45582</v>
      </c>
      <c r="B292" t="s">
        <v>246</v>
      </c>
      <c r="C292" s="3">
        <v>2513021</v>
      </c>
    </row>
    <row r="293" spans="1:3" x14ac:dyDescent="0.2">
      <c r="A293" s="1">
        <v>45583</v>
      </c>
      <c r="B293" t="s">
        <v>247</v>
      </c>
      <c r="C293" s="3">
        <v>2562176</v>
      </c>
    </row>
    <row r="294" spans="1:3" x14ac:dyDescent="0.2">
      <c r="A294" s="1">
        <v>45584</v>
      </c>
      <c r="B294" t="s">
        <v>248</v>
      </c>
      <c r="C294" s="3">
        <v>1760823</v>
      </c>
    </row>
    <row r="295" spans="1:3" x14ac:dyDescent="0.2">
      <c r="A295" s="1">
        <v>45585</v>
      </c>
      <c r="B295" t="s">
        <v>249</v>
      </c>
      <c r="C295" s="3">
        <v>1319589</v>
      </c>
    </row>
    <row r="296" spans="1:3" x14ac:dyDescent="0.2">
      <c r="A296" s="1">
        <v>45586</v>
      </c>
      <c r="B296" t="s">
        <v>243</v>
      </c>
      <c r="C296" s="3">
        <v>2362891</v>
      </c>
    </row>
    <row r="297" spans="1:3" x14ac:dyDescent="0.2">
      <c r="A297" s="1">
        <v>45587</v>
      </c>
      <c r="B297" t="s">
        <v>244</v>
      </c>
      <c r="C297" s="3">
        <v>2514082</v>
      </c>
    </row>
    <row r="298" spans="1:3" x14ac:dyDescent="0.2">
      <c r="A298" s="1">
        <v>45588</v>
      </c>
      <c r="B298" t="s">
        <v>245</v>
      </c>
      <c r="C298" s="3">
        <v>2544807</v>
      </c>
    </row>
    <row r="299" spans="1:3" x14ac:dyDescent="0.2">
      <c r="A299" s="1">
        <v>45589</v>
      </c>
      <c r="B299" t="s">
        <v>246</v>
      </c>
      <c r="C299" s="3">
        <v>2517564</v>
      </c>
    </row>
    <row r="300" spans="1:3" x14ac:dyDescent="0.2">
      <c r="A300" s="1">
        <v>45590</v>
      </c>
      <c r="B300" t="s">
        <v>247</v>
      </c>
      <c r="C300" s="3">
        <v>2581212</v>
      </c>
    </row>
    <row r="301" spans="1:3" x14ac:dyDescent="0.2">
      <c r="A301" s="1">
        <v>45591</v>
      </c>
      <c r="B301" t="s">
        <v>248</v>
      </c>
      <c r="C301" s="3">
        <v>1820992</v>
      </c>
    </row>
    <row r="302" spans="1:3" x14ac:dyDescent="0.2">
      <c r="A302" s="1">
        <v>45592</v>
      </c>
      <c r="B302" t="s">
        <v>249</v>
      </c>
      <c r="C302" s="3">
        <v>1307687</v>
      </c>
    </row>
    <row r="303" spans="1:3" x14ac:dyDescent="0.2">
      <c r="A303" s="1">
        <v>45593</v>
      </c>
      <c r="B303" t="s">
        <v>243</v>
      </c>
      <c r="C303" s="3">
        <v>2477733</v>
      </c>
    </row>
    <row r="304" spans="1:3" x14ac:dyDescent="0.2">
      <c r="A304" s="1">
        <v>45594</v>
      </c>
      <c r="B304" t="s">
        <v>244</v>
      </c>
      <c r="C304" s="3">
        <v>2480424</v>
      </c>
    </row>
    <row r="305" spans="1:3" x14ac:dyDescent="0.2">
      <c r="A305" s="1">
        <v>45595</v>
      </c>
      <c r="B305" t="s">
        <v>245</v>
      </c>
      <c r="C305" s="3">
        <v>2532298</v>
      </c>
    </row>
    <row r="306" spans="1:3" x14ac:dyDescent="0.2">
      <c r="A306" s="1">
        <v>45596</v>
      </c>
      <c r="B306" t="s">
        <v>246</v>
      </c>
      <c r="C306" s="3">
        <v>2689458</v>
      </c>
    </row>
    <row r="307" spans="1:3" x14ac:dyDescent="0.2">
      <c r="A307" s="1">
        <v>45597</v>
      </c>
      <c r="B307" t="s">
        <v>247</v>
      </c>
      <c r="C307" s="3">
        <v>1474201</v>
      </c>
    </row>
    <row r="308" spans="1:3" x14ac:dyDescent="0.2">
      <c r="A308" s="1">
        <v>45598</v>
      </c>
      <c r="B308" t="s">
        <v>248</v>
      </c>
      <c r="C308" s="3">
        <v>1577024</v>
      </c>
    </row>
    <row r="309" spans="1:3" x14ac:dyDescent="0.2">
      <c r="A309" s="1">
        <v>45599</v>
      </c>
      <c r="B309" t="s">
        <v>249</v>
      </c>
      <c r="C309" s="3">
        <v>1248664</v>
      </c>
    </row>
    <row r="310" spans="1:3" x14ac:dyDescent="0.2">
      <c r="A310" s="1">
        <v>45600</v>
      </c>
      <c r="B310" t="s">
        <v>243</v>
      </c>
      <c r="C310" s="3">
        <v>2347356</v>
      </c>
    </row>
    <row r="311" spans="1:3" x14ac:dyDescent="0.2">
      <c r="A311" s="1">
        <v>45601</v>
      </c>
      <c r="B311" t="s">
        <v>244</v>
      </c>
      <c r="C311" s="3">
        <v>2506175</v>
      </c>
    </row>
    <row r="312" spans="1:3" x14ac:dyDescent="0.2">
      <c r="A312" s="1">
        <v>45602</v>
      </c>
      <c r="B312" t="s">
        <v>245</v>
      </c>
      <c r="C312" s="3">
        <v>2535716</v>
      </c>
    </row>
    <row r="313" spans="1:3" x14ac:dyDescent="0.2">
      <c r="A313" s="1">
        <v>45603</v>
      </c>
      <c r="B313" t="s">
        <v>246</v>
      </c>
      <c r="C313" s="3">
        <v>2527541</v>
      </c>
    </row>
    <row r="314" spans="1:3" x14ac:dyDescent="0.2">
      <c r="A314" s="1">
        <v>45604</v>
      </c>
      <c r="B314" t="s">
        <v>247</v>
      </c>
      <c r="C314" s="3">
        <v>2568631</v>
      </c>
    </row>
    <row r="315" spans="1:3" x14ac:dyDescent="0.2">
      <c r="A315" s="1">
        <v>45605</v>
      </c>
      <c r="B315" t="s">
        <v>248</v>
      </c>
      <c r="C315" s="3">
        <v>1727221</v>
      </c>
    </row>
    <row r="316" spans="1:3" x14ac:dyDescent="0.2">
      <c r="A316" s="1">
        <v>45606</v>
      </c>
      <c r="B316" t="s">
        <v>249</v>
      </c>
      <c r="C316" s="3">
        <v>1293345</v>
      </c>
    </row>
    <row r="317" spans="1:3" x14ac:dyDescent="0.2">
      <c r="A317" s="1">
        <v>45607</v>
      </c>
      <c r="B317" t="s">
        <v>243</v>
      </c>
      <c r="C317" s="3">
        <v>2393150</v>
      </c>
    </row>
    <row r="318" spans="1:3" x14ac:dyDescent="0.2">
      <c r="A318" s="1">
        <v>45608</v>
      </c>
      <c r="B318" t="s">
        <v>244</v>
      </c>
      <c r="C318" s="3">
        <v>2484037</v>
      </c>
    </row>
    <row r="319" spans="1:3" x14ac:dyDescent="0.2">
      <c r="A319" s="1">
        <v>45609</v>
      </c>
      <c r="B319" t="s">
        <v>245</v>
      </c>
      <c r="C319" s="3">
        <v>2478468</v>
      </c>
    </row>
    <row r="320" spans="1:3" x14ac:dyDescent="0.2">
      <c r="A320" s="1">
        <v>45610</v>
      </c>
      <c r="B320" t="s">
        <v>246</v>
      </c>
      <c r="C320" s="3">
        <v>2498651</v>
      </c>
    </row>
    <row r="321" spans="1:3" x14ac:dyDescent="0.2">
      <c r="A321" s="1">
        <v>45611</v>
      </c>
      <c r="B321" t="s">
        <v>247</v>
      </c>
      <c r="C321" s="3">
        <v>2566905</v>
      </c>
    </row>
    <row r="322" spans="1:3" x14ac:dyDescent="0.2">
      <c r="A322" s="1">
        <v>45612</v>
      </c>
      <c r="B322" t="s">
        <v>248</v>
      </c>
      <c r="C322" s="3">
        <v>1756434</v>
      </c>
    </row>
    <row r="323" spans="1:3" x14ac:dyDescent="0.2">
      <c r="A323" s="1">
        <v>45613</v>
      </c>
      <c r="B323" t="s">
        <v>249</v>
      </c>
      <c r="C323" s="3">
        <v>1317871</v>
      </c>
    </row>
    <row r="324" spans="1:3" x14ac:dyDescent="0.2">
      <c r="A324" s="1">
        <v>45614</v>
      </c>
      <c r="B324" t="s">
        <v>243</v>
      </c>
      <c r="C324" s="3">
        <v>2381845</v>
      </c>
    </row>
    <row r="325" spans="1:3" x14ac:dyDescent="0.2">
      <c r="A325" s="1">
        <v>45615</v>
      </c>
      <c r="B325" t="s">
        <v>244</v>
      </c>
      <c r="C325" s="3">
        <v>2493263</v>
      </c>
    </row>
    <row r="326" spans="1:3" x14ac:dyDescent="0.2">
      <c r="A326" s="1">
        <v>45616</v>
      </c>
      <c r="B326" t="s">
        <v>245</v>
      </c>
      <c r="C326" s="3">
        <v>2537142</v>
      </c>
    </row>
    <row r="327" spans="1:3" x14ac:dyDescent="0.2">
      <c r="A327" s="1">
        <v>45617</v>
      </c>
      <c r="B327" t="s">
        <v>246</v>
      </c>
      <c r="C327" s="3">
        <v>2544040</v>
      </c>
    </row>
    <row r="328" spans="1:3" x14ac:dyDescent="0.2">
      <c r="A328" s="1">
        <v>45618</v>
      </c>
      <c r="B328" t="s">
        <v>247</v>
      </c>
      <c r="C328" s="3">
        <v>2621743</v>
      </c>
    </row>
    <row r="329" spans="1:3" x14ac:dyDescent="0.2">
      <c r="A329" s="1">
        <v>45619</v>
      </c>
      <c r="B329" t="s">
        <v>248</v>
      </c>
      <c r="C329" s="3">
        <v>1803141</v>
      </c>
    </row>
    <row r="330" spans="1:3" x14ac:dyDescent="0.2">
      <c r="A330" s="1">
        <v>45620</v>
      </c>
      <c r="B330" t="s">
        <v>249</v>
      </c>
      <c r="C330" s="3">
        <v>1337813</v>
      </c>
    </row>
    <row r="331" spans="1:3" x14ac:dyDescent="0.2">
      <c r="A331" s="1">
        <v>45621</v>
      </c>
      <c r="B331" t="s">
        <v>243</v>
      </c>
      <c r="C331" s="3">
        <v>2379559</v>
      </c>
    </row>
    <row r="332" spans="1:3" x14ac:dyDescent="0.2">
      <c r="A332" s="1">
        <v>45622</v>
      </c>
      <c r="B332" t="s">
        <v>244</v>
      </c>
      <c r="C332" s="3">
        <v>2486822</v>
      </c>
    </row>
    <row r="333" spans="1:3" x14ac:dyDescent="0.2">
      <c r="A333" s="1">
        <v>45623</v>
      </c>
      <c r="B333" t="s">
        <v>245</v>
      </c>
      <c r="C333" s="3">
        <v>2541525</v>
      </c>
    </row>
    <row r="334" spans="1:3" x14ac:dyDescent="0.2">
      <c r="A334" s="1">
        <v>45624</v>
      </c>
      <c r="B334" t="s">
        <v>246</v>
      </c>
      <c r="C334" s="3">
        <v>2724600</v>
      </c>
    </row>
    <row r="335" spans="1:3" x14ac:dyDescent="0.2">
      <c r="A335" s="1">
        <v>45625</v>
      </c>
      <c r="B335" t="s">
        <v>247</v>
      </c>
      <c r="C335" s="3">
        <v>2783341</v>
      </c>
    </row>
    <row r="336" spans="1:3" x14ac:dyDescent="0.2">
      <c r="A336" s="1">
        <v>45626</v>
      </c>
      <c r="B336" t="s">
        <v>248</v>
      </c>
      <c r="C336" s="3">
        <v>2021444</v>
      </c>
    </row>
    <row r="337" spans="1:3" x14ac:dyDescent="0.2">
      <c r="A337" s="1">
        <v>45627</v>
      </c>
      <c r="B337" t="s">
        <v>249</v>
      </c>
      <c r="C337" s="3">
        <v>1471492</v>
      </c>
    </row>
    <row r="338" spans="1:3" x14ac:dyDescent="0.2">
      <c r="A338" s="1">
        <v>45628</v>
      </c>
      <c r="B338" t="s">
        <v>243</v>
      </c>
      <c r="C338" s="3">
        <v>2424877</v>
      </c>
    </row>
    <row r="339" spans="1:3" x14ac:dyDescent="0.2">
      <c r="A339" s="1">
        <v>45629</v>
      </c>
      <c r="B339" t="s">
        <v>244</v>
      </c>
      <c r="C339" s="3">
        <v>2524591</v>
      </c>
    </row>
    <row r="340" spans="1:3" x14ac:dyDescent="0.2">
      <c r="A340" s="1">
        <v>45630</v>
      </c>
      <c r="B340" t="s">
        <v>245</v>
      </c>
      <c r="C340" s="3">
        <v>2555014</v>
      </c>
    </row>
    <row r="341" spans="1:3" x14ac:dyDescent="0.2">
      <c r="A341" s="1">
        <v>45631</v>
      </c>
      <c r="B341" t="s">
        <v>246</v>
      </c>
      <c r="C341" s="3">
        <v>2573286</v>
      </c>
    </row>
    <row r="342" spans="1:3" x14ac:dyDescent="0.2">
      <c r="A342" s="1">
        <v>45632</v>
      </c>
      <c r="B342" t="s">
        <v>247</v>
      </c>
      <c r="C342" s="3">
        <v>1721489</v>
      </c>
    </row>
    <row r="343" spans="1:3" x14ac:dyDescent="0.2">
      <c r="A343" s="1">
        <v>45633</v>
      </c>
      <c r="B343" t="s">
        <v>248</v>
      </c>
      <c r="C343" s="3">
        <v>1796041</v>
      </c>
    </row>
    <row r="344" spans="1:3" x14ac:dyDescent="0.2">
      <c r="A344" s="1">
        <v>45634</v>
      </c>
      <c r="B344" t="s">
        <v>249</v>
      </c>
      <c r="C344" s="3">
        <v>1382449</v>
      </c>
    </row>
    <row r="345" spans="1:3" x14ac:dyDescent="0.2">
      <c r="A345" s="1">
        <v>45635</v>
      </c>
      <c r="B345" t="s">
        <v>243</v>
      </c>
      <c r="C345" s="3">
        <v>2373180</v>
      </c>
    </row>
    <row r="346" spans="1:3" x14ac:dyDescent="0.2">
      <c r="A346" s="1">
        <v>45636</v>
      </c>
      <c r="B346" t="s">
        <v>244</v>
      </c>
      <c r="C346" s="3">
        <v>2506002</v>
      </c>
    </row>
    <row r="347" spans="1:3" x14ac:dyDescent="0.2">
      <c r="A347" s="1">
        <v>45637</v>
      </c>
      <c r="B347" t="s">
        <v>245</v>
      </c>
      <c r="C347" s="3">
        <v>2589519</v>
      </c>
    </row>
    <row r="348" spans="1:3" x14ac:dyDescent="0.2">
      <c r="A348" s="1">
        <v>45638</v>
      </c>
      <c r="B348" t="s">
        <v>246</v>
      </c>
      <c r="C348" s="3">
        <v>2584060</v>
      </c>
    </row>
    <row r="349" spans="1:3" x14ac:dyDescent="0.2">
      <c r="A349" s="1">
        <v>45639</v>
      </c>
      <c r="B349" t="s">
        <v>247</v>
      </c>
      <c r="C349" s="3">
        <v>2700045</v>
      </c>
    </row>
    <row r="350" spans="1:3" x14ac:dyDescent="0.2">
      <c r="A350" s="1">
        <v>45640</v>
      </c>
      <c r="B350" t="s">
        <v>248</v>
      </c>
      <c r="C350" s="3">
        <v>2023685</v>
      </c>
    </row>
    <row r="351" spans="1:3" x14ac:dyDescent="0.2">
      <c r="A351" s="1">
        <v>45641</v>
      </c>
      <c r="B351" t="s">
        <v>249</v>
      </c>
      <c r="C351" s="3">
        <v>1488607</v>
      </c>
    </row>
    <row r="352" spans="1:3" x14ac:dyDescent="0.2">
      <c r="A352" s="1">
        <v>45642</v>
      </c>
      <c r="B352" t="s">
        <v>243</v>
      </c>
      <c r="C352" s="3">
        <v>2432984</v>
      </c>
    </row>
    <row r="353" spans="1:3" x14ac:dyDescent="0.2">
      <c r="A353" s="1">
        <v>45643</v>
      </c>
      <c r="B353" t="s">
        <v>244</v>
      </c>
      <c r="C353" s="3">
        <v>2536026</v>
      </c>
    </row>
    <row r="354" spans="1:3" x14ac:dyDescent="0.2">
      <c r="A354" s="1">
        <v>45644</v>
      </c>
      <c r="B354" t="s">
        <v>245</v>
      </c>
      <c r="C354" s="3">
        <v>2575136</v>
      </c>
    </row>
    <row r="355" spans="1:3" x14ac:dyDescent="0.2">
      <c r="A355" s="1">
        <v>45645</v>
      </c>
      <c r="B355" t="s">
        <v>246</v>
      </c>
      <c r="C355" s="3">
        <v>2597292</v>
      </c>
    </row>
    <row r="356" spans="1:3" x14ac:dyDescent="0.2">
      <c r="A356" s="1">
        <v>45646</v>
      </c>
      <c r="B356" t="s">
        <v>247</v>
      </c>
      <c r="C356" s="3">
        <v>2609520</v>
      </c>
    </row>
    <row r="357" spans="1:3" x14ac:dyDescent="0.2">
      <c r="A357" s="1">
        <v>45647</v>
      </c>
      <c r="B357" t="s">
        <v>248</v>
      </c>
      <c r="C357" s="3">
        <v>1848274</v>
      </c>
    </row>
    <row r="358" spans="1:3" x14ac:dyDescent="0.2">
      <c r="A358" s="1">
        <v>45648</v>
      </c>
      <c r="B358" t="s">
        <v>249</v>
      </c>
      <c r="C358" s="3">
        <v>1481194</v>
      </c>
    </row>
    <row r="359" spans="1:3" x14ac:dyDescent="0.2">
      <c r="A359" s="1">
        <v>45649</v>
      </c>
      <c r="B359" t="s">
        <v>243</v>
      </c>
      <c r="C359" s="3">
        <v>2043613</v>
      </c>
    </row>
    <row r="360" spans="1:3" x14ac:dyDescent="0.2">
      <c r="A360" s="1">
        <v>45650</v>
      </c>
      <c r="B360" t="s">
        <v>244</v>
      </c>
      <c r="C360" s="3">
        <v>1192842</v>
      </c>
    </row>
    <row r="361" spans="1:3" x14ac:dyDescent="0.2">
      <c r="A361" s="1">
        <v>45651</v>
      </c>
      <c r="B361" t="s">
        <v>245</v>
      </c>
      <c r="C361" s="3">
        <v>737030</v>
      </c>
    </row>
    <row r="362" spans="1:3" x14ac:dyDescent="0.2">
      <c r="A362" s="1">
        <v>45652</v>
      </c>
      <c r="B362" t="s">
        <v>246</v>
      </c>
      <c r="C362" s="3">
        <v>1951754</v>
      </c>
    </row>
    <row r="363" spans="1:3" x14ac:dyDescent="0.2">
      <c r="A363" s="1">
        <v>45653</v>
      </c>
      <c r="B363" t="s">
        <v>247</v>
      </c>
      <c r="C363" s="3">
        <v>2013880</v>
      </c>
    </row>
    <row r="364" spans="1:3" x14ac:dyDescent="0.2">
      <c r="A364" s="1">
        <v>45654</v>
      </c>
      <c r="B364" t="s">
        <v>248</v>
      </c>
      <c r="C364" s="3">
        <v>1643158</v>
      </c>
    </row>
    <row r="365" spans="1:3" x14ac:dyDescent="0.2">
      <c r="A365" s="1">
        <v>45655</v>
      </c>
      <c r="B365" t="s">
        <v>249</v>
      </c>
      <c r="C365" s="3">
        <v>1363712</v>
      </c>
    </row>
    <row r="366" spans="1:3" x14ac:dyDescent="0.2">
      <c r="A366" s="1">
        <v>45656</v>
      </c>
      <c r="B366" t="s">
        <v>243</v>
      </c>
      <c r="C366" s="3">
        <v>1926975</v>
      </c>
    </row>
    <row r="367" spans="1:3" x14ac:dyDescent="0.2">
      <c r="A367" s="1">
        <v>45657</v>
      </c>
      <c r="B367" t="s">
        <v>244</v>
      </c>
      <c r="C367" s="3">
        <v>1386731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7290-D774-4D44-A287-3D67FE0DC4A2}">
  <dimension ref="A1:AD15"/>
  <sheetViews>
    <sheetView workbookViewId="0">
      <selection activeCell="B16" sqref="B16"/>
    </sheetView>
  </sheetViews>
  <sheetFormatPr baseColWidth="10" defaultRowHeight="16" x14ac:dyDescent="0.2"/>
  <cols>
    <col min="1" max="1" width="14.33203125" bestFit="1" customWidth="1"/>
  </cols>
  <sheetData>
    <row r="1" spans="1:30" x14ac:dyDescent="0.2">
      <c r="A1" t="s">
        <v>0</v>
      </c>
      <c r="B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t="s">
        <v>61</v>
      </c>
      <c r="B2">
        <v>106</v>
      </c>
    </row>
    <row r="3" spans="1:30" x14ac:dyDescent="0.2">
      <c r="B3" t="s">
        <v>199</v>
      </c>
      <c r="C3" t="s">
        <v>200</v>
      </c>
      <c r="D3" t="s">
        <v>201</v>
      </c>
      <c r="E3" t="s">
        <v>202</v>
      </c>
      <c r="F3" t="s">
        <v>203</v>
      </c>
      <c r="G3" t="s">
        <v>204</v>
      </c>
      <c r="H3" t="s">
        <v>205</v>
      </c>
    </row>
    <row r="4" spans="1:30" x14ac:dyDescent="0.2">
      <c r="A4" t="s">
        <v>195</v>
      </c>
      <c r="B4" s="3">
        <v>23032</v>
      </c>
      <c r="C4" s="3">
        <v>24324</v>
      </c>
      <c r="D4" s="3">
        <v>24739</v>
      </c>
      <c r="E4" s="3">
        <v>24636</v>
      </c>
      <c r="F4" s="3">
        <v>25066</v>
      </c>
      <c r="G4" s="3">
        <v>19750</v>
      </c>
      <c r="H4" s="3">
        <v>13238</v>
      </c>
    </row>
    <row r="5" spans="1:30" x14ac:dyDescent="0.2">
      <c r="A5" t="s">
        <v>196</v>
      </c>
      <c r="B5" s="3">
        <v>21361</v>
      </c>
      <c r="C5" s="3">
        <v>23356</v>
      </c>
      <c r="D5" s="3">
        <v>23233</v>
      </c>
      <c r="E5" s="3">
        <v>23399</v>
      </c>
      <c r="F5" s="3">
        <v>23852</v>
      </c>
      <c r="G5" s="3">
        <v>18156</v>
      </c>
      <c r="H5" s="3">
        <v>13602</v>
      </c>
    </row>
    <row r="6" spans="1:30" x14ac:dyDescent="0.2">
      <c r="A6" t="s">
        <v>197</v>
      </c>
      <c r="B6" s="3">
        <v>15607</v>
      </c>
      <c r="C6" s="3">
        <v>16924</v>
      </c>
      <c r="D6" s="3">
        <v>17223</v>
      </c>
      <c r="E6" s="3">
        <v>16196</v>
      </c>
      <c r="F6" s="3">
        <v>16064</v>
      </c>
      <c r="G6" s="3">
        <v>12676</v>
      </c>
      <c r="H6" s="3">
        <v>9028</v>
      </c>
    </row>
    <row r="7" spans="1:30" x14ac:dyDescent="0.2">
      <c r="A7" t="s">
        <v>198</v>
      </c>
      <c r="B7" s="3">
        <v>23840</v>
      </c>
      <c r="C7" s="3">
        <v>24952</v>
      </c>
      <c r="D7" s="3">
        <v>24828</v>
      </c>
      <c r="E7" s="3">
        <v>25263</v>
      </c>
      <c r="F7" s="3">
        <v>26656</v>
      </c>
      <c r="G7" s="3">
        <v>20230</v>
      </c>
      <c r="H7" s="3">
        <v>14289</v>
      </c>
    </row>
    <row r="8" spans="1:30" x14ac:dyDescent="0.2">
      <c r="B8" s="4">
        <f>_xlfn.STDEV.P(B4:B7)/AVERAGE(B4:B7)</f>
        <v>0.15349512959450259</v>
      </c>
      <c r="C8" s="4">
        <f t="shared" ref="C8:H8" si="0">_xlfn.STDEV.P(C4:C7)/AVERAGE(C4:C7)</f>
        <v>0.14319664959396619</v>
      </c>
      <c r="D8" s="4">
        <f t="shared" si="0"/>
        <v>0.13841565379567092</v>
      </c>
      <c r="E8" s="4">
        <f t="shared" si="0"/>
        <v>0.16220498847430356</v>
      </c>
      <c r="F8" s="4">
        <f t="shared" si="0"/>
        <v>0.17789179043803977</v>
      </c>
      <c r="G8" s="4">
        <f t="shared" si="0"/>
        <v>0.16958485691013725</v>
      </c>
      <c r="H8" s="4">
        <f t="shared" si="0"/>
        <v>0.16444758579419713</v>
      </c>
    </row>
    <row r="9" spans="1:30" x14ac:dyDescent="0.2">
      <c r="B9" s="2"/>
      <c r="C9" s="4"/>
      <c r="D9" s="4"/>
      <c r="E9" s="4"/>
      <c r="F9" s="4"/>
      <c r="G9" s="4"/>
      <c r="H9" s="4"/>
    </row>
    <row r="10" spans="1:30" x14ac:dyDescent="0.2">
      <c r="C10" s="4"/>
      <c r="D10" s="4"/>
      <c r="E10" s="4"/>
      <c r="F10" s="4"/>
      <c r="G10" s="4"/>
      <c r="H10" s="4"/>
    </row>
    <row r="11" spans="1:30" x14ac:dyDescent="0.2">
      <c r="C11" s="4"/>
      <c r="D11" s="4"/>
      <c r="E11" s="4"/>
      <c r="F11" s="4"/>
      <c r="G11" s="4"/>
      <c r="H11" s="4"/>
    </row>
    <row r="12" spans="1:30" x14ac:dyDescent="0.2">
      <c r="B12" s="1">
        <v>45327</v>
      </c>
      <c r="C12" s="1">
        <v>45328</v>
      </c>
      <c r="D12" s="1">
        <v>45329</v>
      </c>
      <c r="E12" s="1">
        <v>45330</v>
      </c>
      <c r="F12" s="1">
        <v>45331</v>
      </c>
      <c r="G12" s="1">
        <v>45332</v>
      </c>
      <c r="H12" s="1">
        <v>45333</v>
      </c>
    </row>
    <row r="13" spans="1:30" x14ac:dyDescent="0.2">
      <c r="B13" s="1">
        <v>45453</v>
      </c>
      <c r="C13" s="1">
        <v>45454</v>
      </c>
      <c r="D13" s="1">
        <v>45455</v>
      </c>
      <c r="E13" s="1">
        <v>45456</v>
      </c>
      <c r="F13" s="1">
        <v>45457</v>
      </c>
      <c r="G13" s="1">
        <v>45458</v>
      </c>
      <c r="H13" s="1">
        <v>45459</v>
      </c>
    </row>
    <row r="14" spans="1:30" x14ac:dyDescent="0.2">
      <c r="B14" s="1">
        <v>45502</v>
      </c>
      <c r="C14" s="1">
        <v>45503</v>
      </c>
      <c r="D14" s="1">
        <v>45504</v>
      </c>
      <c r="E14" s="1">
        <v>45505</v>
      </c>
      <c r="F14" s="1">
        <v>45506</v>
      </c>
      <c r="G14" s="1">
        <v>45507</v>
      </c>
      <c r="H14" s="1">
        <v>45508</v>
      </c>
    </row>
    <row r="15" spans="1:30" x14ac:dyDescent="0.2">
      <c r="B15" s="1">
        <v>45607</v>
      </c>
      <c r="C15" s="1">
        <v>45608</v>
      </c>
      <c r="D15" s="1">
        <v>45609</v>
      </c>
      <c r="E15" s="1">
        <v>45610</v>
      </c>
      <c r="F15" s="1">
        <v>45611</v>
      </c>
      <c r="G15" s="1">
        <v>45612</v>
      </c>
      <c r="H15" s="1">
        <v>45613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B1DB-A84B-A64E-A3E1-EFE5B21C3BA4}">
  <dimension ref="A1:NB5"/>
  <sheetViews>
    <sheetView topLeftCell="N20" zoomScale="135" workbookViewId="0">
      <selection activeCell="R40" sqref="R40"/>
    </sheetView>
  </sheetViews>
  <sheetFormatPr baseColWidth="10" defaultRowHeight="16" x14ac:dyDescent="0.2"/>
  <cols>
    <col min="1" max="1" width="9" bestFit="1" customWidth="1"/>
    <col min="2" max="5" width="10.5" bestFit="1" customWidth="1"/>
    <col min="6" max="6" width="9" bestFit="1" customWidth="1"/>
    <col min="7" max="209" width="10.5" bestFit="1" customWidth="1"/>
    <col min="210" max="210" width="9" bestFit="1" customWidth="1"/>
    <col min="211" max="216" width="10.5" bestFit="1" customWidth="1"/>
    <col min="217" max="217" width="9" bestFit="1" customWidth="1"/>
    <col min="218" max="223" width="10.5" bestFit="1" customWidth="1"/>
    <col min="224" max="224" width="9" bestFit="1" customWidth="1"/>
    <col min="225" max="227" width="10.5" bestFit="1" customWidth="1"/>
    <col min="228" max="228" width="9" bestFit="1" customWidth="1"/>
    <col min="229" max="230" width="10.5" bestFit="1" customWidth="1"/>
    <col min="231" max="231" width="9" bestFit="1" customWidth="1"/>
    <col min="232" max="237" width="10.5" bestFit="1" customWidth="1"/>
    <col min="238" max="238" width="9" bestFit="1" customWidth="1"/>
    <col min="239" max="366" width="10.5" bestFit="1" customWidth="1"/>
  </cols>
  <sheetData>
    <row r="1" spans="1:366" s="5" customFormat="1" x14ac:dyDescent="0.2">
      <c r="A1" s="5">
        <v>45292</v>
      </c>
      <c r="B1" s="5">
        <v>45293</v>
      </c>
      <c r="C1" s="5">
        <v>45294</v>
      </c>
      <c r="D1" s="5">
        <v>45295</v>
      </c>
      <c r="E1" s="5">
        <v>45296</v>
      </c>
      <c r="F1" s="5">
        <v>45297</v>
      </c>
      <c r="G1" s="5">
        <v>45298</v>
      </c>
      <c r="H1" s="5">
        <v>45299</v>
      </c>
      <c r="I1" s="5">
        <v>45300</v>
      </c>
      <c r="J1" s="5">
        <v>45301</v>
      </c>
      <c r="K1" s="5">
        <v>45302</v>
      </c>
      <c r="L1" s="5">
        <v>45303</v>
      </c>
      <c r="M1" s="5">
        <v>45304</v>
      </c>
      <c r="N1" s="5">
        <v>45305</v>
      </c>
      <c r="O1" s="5">
        <v>45306</v>
      </c>
      <c r="P1" s="5">
        <v>45307</v>
      </c>
      <c r="Q1" s="5">
        <v>45308</v>
      </c>
      <c r="R1" s="5">
        <v>45309</v>
      </c>
      <c r="S1" s="5">
        <v>45310</v>
      </c>
      <c r="T1" s="5">
        <v>45311</v>
      </c>
      <c r="U1" s="5">
        <v>45312</v>
      </c>
      <c r="V1" s="5">
        <v>45313</v>
      </c>
      <c r="W1" s="5">
        <v>45314</v>
      </c>
      <c r="X1" s="5">
        <v>45315</v>
      </c>
      <c r="Y1" s="5">
        <v>45316</v>
      </c>
      <c r="Z1" s="5">
        <v>45317</v>
      </c>
      <c r="AA1" s="5">
        <v>45318</v>
      </c>
      <c r="AB1" s="5">
        <v>45319</v>
      </c>
      <c r="AC1" s="5">
        <v>45320</v>
      </c>
      <c r="AD1" s="5">
        <v>45321</v>
      </c>
      <c r="AE1" s="5">
        <v>45322</v>
      </c>
      <c r="AF1" s="5">
        <v>45323</v>
      </c>
      <c r="AG1" s="5">
        <v>45324</v>
      </c>
      <c r="AH1" s="5">
        <v>45325</v>
      </c>
      <c r="AI1" s="5">
        <v>45326</v>
      </c>
      <c r="AJ1" s="5">
        <v>45327</v>
      </c>
      <c r="AK1" s="5">
        <v>45328</v>
      </c>
      <c r="AL1" s="5">
        <v>45329</v>
      </c>
      <c r="AM1" s="5">
        <v>45330</v>
      </c>
      <c r="AN1" s="5">
        <v>45331</v>
      </c>
      <c r="AO1" s="5">
        <v>45332</v>
      </c>
      <c r="AP1" s="5">
        <v>45333</v>
      </c>
      <c r="AQ1" s="5">
        <v>45334</v>
      </c>
      <c r="AR1" s="5">
        <v>45335</v>
      </c>
      <c r="AS1" s="5">
        <v>45336</v>
      </c>
      <c r="AT1" s="5">
        <v>45337</v>
      </c>
      <c r="AU1" s="5">
        <v>45338</v>
      </c>
      <c r="AV1" s="5">
        <v>45339</v>
      </c>
      <c r="AW1" s="5">
        <v>45340</v>
      </c>
      <c r="AX1" s="5">
        <v>45341</v>
      </c>
      <c r="AY1" s="5">
        <v>45342</v>
      </c>
      <c r="AZ1" s="5">
        <v>45343</v>
      </c>
      <c r="BA1" s="5">
        <v>45344</v>
      </c>
      <c r="BB1" s="5">
        <v>45345</v>
      </c>
      <c r="BC1" s="5">
        <v>45346</v>
      </c>
      <c r="BD1" s="5">
        <v>45347</v>
      </c>
      <c r="BE1" s="5">
        <v>45348</v>
      </c>
      <c r="BF1" s="5">
        <v>45349</v>
      </c>
      <c r="BG1" s="5">
        <v>45350</v>
      </c>
      <c r="BH1" s="5">
        <v>45351</v>
      </c>
      <c r="BI1" s="5">
        <v>45352</v>
      </c>
      <c r="BJ1" s="5">
        <v>45353</v>
      </c>
      <c r="BK1" s="5">
        <v>45354</v>
      </c>
      <c r="BL1" s="5">
        <v>45355</v>
      </c>
      <c r="BM1" s="5">
        <v>45356</v>
      </c>
      <c r="BN1" s="5">
        <v>45357</v>
      </c>
      <c r="BO1" s="5">
        <v>45358</v>
      </c>
      <c r="BP1" s="5">
        <v>45359</v>
      </c>
      <c r="BQ1" s="5">
        <v>45360</v>
      </c>
      <c r="BR1" s="5">
        <v>45361</v>
      </c>
      <c r="BS1" s="5">
        <v>45362</v>
      </c>
      <c r="BT1" s="5">
        <v>45363</v>
      </c>
      <c r="BU1" s="5">
        <v>45364</v>
      </c>
      <c r="BV1" s="5">
        <v>45365</v>
      </c>
      <c r="BW1" s="5">
        <v>45366</v>
      </c>
      <c r="BX1" s="5">
        <v>45367</v>
      </c>
      <c r="BY1" s="5">
        <v>45368</v>
      </c>
      <c r="BZ1" s="5">
        <v>45369</v>
      </c>
      <c r="CA1" s="5">
        <v>45370</v>
      </c>
      <c r="CB1" s="5">
        <v>45371</v>
      </c>
      <c r="CC1" s="5">
        <v>45372</v>
      </c>
      <c r="CD1" s="5">
        <v>45373</v>
      </c>
      <c r="CE1" s="5">
        <v>45374</v>
      </c>
      <c r="CF1" s="5">
        <v>45375</v>
      </c>
      <c r="CG1" s="5">
        <v>45376</v>
      </c>
      <c r="CH1" s="5">
        <v>45377</v>
      </c>
      <c r="CI1" s="5">
        <v>45378</v>
      </c>
      <c r="CJ1" s="5">
        <v>45379</v>
      </c>
      <c r="CK1" s="5">
        <v>45380</v>
      </c>
      <c r="CL1" s="5">
        <v>45381</v>
      </c>
      <c r="CM1" s="5">
        <v>45382</v>
      </c>
      <c r="CN1" s="5">
        <v>45383</v>
      </c>
      <c r="CO1" s="5">
        <v>45384</v>
      </c>
      <c r="CP1" s="5">
        <v>45385</v>
      </c>
      <c r="CQ1" s="5">
        <v>45386</v>
      </c>
      <c r="CR1" s="5">
        <v>45387</v>
      </c>
      <c r="CS1" s="5">
        <v>45388</v>
      </c>
      <c r="CT1" s="5">
        <v>45389</v>
      </c>
      <c r="CU1" s="5">
        <v>45390</v>
      </c>
      <c r="CV1" s="5">
        <v>45391</v>
      </c>
      <c r="CW1" s="5">
        <v>45392</v>
      </c>
      <c r="CX1" s="5">
        <v>45393</v>
      </c>
      <c r="CY1" s="5">
        <v>45394</v>
      </c>
      <c r="CZ1" s="5">
        <v>45395</v>
      </c>
      <c r="DA1" s="5">
        <v>45396</v>
      </c>
      <c r="DB1" s="5">
        <v>45397</v>
      </c>
      <c r="DC1" s="5">
        <v>45398</v>
      </c>
      <c r="DD1" s="5">
        <v>45399</v>
      </c>
      <c r="DE1" s="5">
        <v>45400</v>
      </c>
      <c r="DF1" s="5">
        <v>45401</v>
      </c>
      <c r="DG1" s="5">
        <v>45402</v>
      </c>
      <c r="DH1" s="5">
        <v>45403</v>
      </c>
      <c r="DI1" s="5">
        <v>45404</v>
      </c>
      <c r="DJ1" s="5">
        <v>45405</v>
      </c>
      <c r="DK1" s="5">
        <v>45406</v>
      </c>
      <c r="DL1" s="5">
        <v>45407</v>
      </c>
      <c r="DM1" s="5">
        <v>45408</v>
      </c>
      <c r="DN1" s="5">
        <v>45409</v>
      </c>
      <c r="DO1" s="5">
        <v>45410</v>
      </c>
      <c r="DP1" s="5">
        <v>45411</v>
      </c>
      <c r="DQ1" s="5">
        <v>45412</v>
      </c>
      <c r="DR1" s="5">
        <v>45413</v>
      </c>
      <c r="DS1" s="5">
        <v>45414</v>
      </c>
      <c r="DT1" s="5">
        <v>45415</v>
      </c>
      <c r="DU1" s="5">
        <v>45416</v>
      </c>
      <c r="DV1" s="5">
        <v>45417</v>
      </c>
      <c r="DW1" s="5">
        <v>45418</v>
      </c>
      <c r="DX1" s="5">
        <v>45419</v>
      </c>
      <c r="DY1" s="5">
        <v>45420</v>
      </c>
      <c r="DZ1" s="5">
        <v>45421</v>
      </c>
      <c r="EA1" s="5">
        <v>45422</v>
      </c>
      <c r="EB1" s="5">
        <v>45423</v>
      </c>
      <c r="EC1" s="5">
        <v>45424</v>
      </c>
      <c r="ED1" s="5">
        <v>45425</v>
      </c>
      <c r="EE1" s="5">
        <v>45426</v>
      </c>
      <c r="EF1" s="5">
        <v>45427</v>
      </c>
      <c r="EG1" s="5">
        <v>45428</v>
      </c>
      <c r="EH1" s="5">
        <v>45429</v>
      </c>
      <c r="EI1" s="5">
        <v>45430</v>
      </c>
      <c r="EJ1" s="5">
        <v>45431</v>
      </c>
      <c r="EK1" s="5">
        <v>45432</v>
      </c>
      <c r="EL1" s="5">
        <v>45433</v>
      </c>
      <c r="EM1" s="5">
        <v>45434</v>
      </c>
      <c r="EN1" s="5">
        <v>45435</v>
      </c>
      <c r="EO1" s="5">
        <v>45436</v>
      </c>
      <c r="EP1" s="5">
        <v>45437</v>
      </c>
      <c r="EQ1" s="5">
        <v>45438</v>
      </c>
      <c r="ER1" s="5">
        <v>45439</v>
      </c>
      <c r="ES1" s="5">
        <v>45440</v>
      </c>
      <c r="ET1" s="5">
        <v>45441</v>
      </c>
      <c r="EU1" s="5">
        <v>45442</v>
      </c>
      <c r="EV1" s="5">
        <v>45443</v>
      </c>
      <c r="EW1" s="5">
        <v>45444</v>
      </c>
      <c r="EX1" s="5">
        <v>45445</v>
      </c>
      <c r="EY1" s="5">
        <v>45446</v>
      </c>
      <c r="EZ1" s="5">
        <v>45447</v>
      </c>
      <c r="FA1" s="5">
        <v>45448</v>
      </c>
      <c r="FB1" s="5">
        <v>45449</v>
      </c>
      <c r="FC1" s="5">
        <v>45450</v>
      </c>
      <c r="FD1" s="5">
        <v>45451</v>
      </c>
      <c r="FE1" s="5">
        <v>45452</v>
      </c>
      <c r="FF1" s="5">
        <v>45453</v>
      </c>
      <c r="FG1" s="5">
        <v>45454</v>
      </c>
      <c r="FH1" s="5">
        <v>45455</v>
      </c>
      <c r="FI1" s="5">
        <v>45456</v>
      </c>
      <c r="FJ1" s="5">
        <v>45457</v>
      </c>
      <c r="FK1" s="5">
        <v>45458</v>
      </c>
      <c r="FL1" s="5">
        <v>45459</v>
      </c>
      <c r="FM1" s="5">
        <v>45460</v>
      </c>
      <c r="FN1" s="5">
        <v>45461</v>
      </c>
      <c r="FO1" s="5">
        <v>45462</v>
      </c>
      <c r="FP1" s="5">
        <v>45463</v>
      </c>
      <c r="FQ1" s="5">
        <v>45464</v>
      </c>
      <c r="FR1" s="5">
        <v>45465</v>
      </c>
      <c r="FS1" s="5">
        <v>45466</v>
      </c>
      <c r="FT1" s="5">
        <v>45467</v>
      </c>
      <c r="FU1" s="5">
        <v>45468</v>
      </c>
      <c r="FV1" s="5">
        <v>45469</v>
      </c>
      <c r="FW1" s="5">
        <v>45470</v>
      </c>
      <c r="FX1" s="5">
        <v>45471</v>
      </c>
      <c r="FY1" s="5">
        <v>45472</v>
      </c>
      <c r="FZ1" s="5">
        <v>45473</v>
      </c>
      <c r="GA1" s="5">
        <v>45474</v>
      </c>
      <c r="GB1" s="5">
        <v>45475</v>
      </c>
      <c r="GC1" s="5">
        <v>45476</v>
      </c>
      <c r="GD1" s="5">
        <v>45477</v>
      </c>
      <c r="GE1" s="5">
        <v>45478</v>
      </c>
      <c r="GF1" s="5">
        <v>45479</v>
      </c>
      <c r="GG1" s="5">
        <v>45480</v>
      </c>
      <c r="GH1" s="5">
        <v>45481</v>
      </c>
      <c r="GI1" s="5">
        <v>45482</v>
      </c>
      <c r="GJ1" s="5">
        <v>45483</v>
      </c>
      <c r="GK1" s="5">
        <v>45484</v>
      </c>
      <c r="GL1" s="5">
        <v>45485</v>
      </c>
      <c r="GM1" s="5">
        <v>45486</v>
      </c>
      <c r="GN1" s="5">
        <v>45487</v>
      </c>
      <c r="GO1" s="5">
        <v>45488</v>
      </c>
      <c r="GP1" s="5">
        <v>45489</v>
      </c>
      <c r="GQ1" s="5">
        <v>45490</v>
      </c>
      <c r="GR1" s="5">
        <v>45491</v>
      </c>
      <c r="GS1" s="5">
        <v>45492</v>
      </c>
      <c r="GT1" s="5">
        <v>45493</v>
      </c>
      <c r="GU1" s="5">
        <v>45494</v>
      </c>
      <c r="GV1" s="5">
        <v>45495</v>
      </c>
      <c r="GW1" s="5">
        <v>45496</v>
      </c>
      <c r="GX1" s="5">
        <v>45497</v>
      </c>
      <c r="GY1" s="5">
        <v>45498</v>
      </c>
      <c r="GZ1" s="5">
        <v>45499</v>
      </c>
      <c r="HA1" s="5">
        <v>45500</v>
      </c>
      <c r="HB1" s="5">
        <v>45501</v>
      </c>
      <c r="HC1" s="5">
        <v>45502</v>
      </c>
      <c r="HD1" s="5">
        <v>45503</v>
      </c>
      <c r="HE1" s="5">
        <v>45504</v>
      </c>
      <c r="HF1" s="5">
        <v>45505</v>
      </c>
      <c r="HG1" s="5">
        <v>45506</v>
      </c>
      <c r="HH1" s="5">
        <v>45507</v>
      </c>
      <c r="HI1" s="5">
        <v>45508</v>
      </c>
      <c r="HJ1" s="5">
        <v>45509</v>
      </c>
      <c r="HK1" s="5">
        <v>45510</v>
      </c>
      <c r="HL1" s="5">
        <v>45511</v>
      </c>
      <c r="HM1" s="5">
        <v>45512</v>
      </c>
      <c r="HN1" s="5">
        <v>45513</v>
      </c>
      <c r="HO1" s="5">
        <v>45514</v>
      </c>
      <c r="HP1" s="5">
        <v>45515</v>
      </c>
      <c r="HQ1" s="5">
        <v>45516</v>
      </c>
      <c r="HR1" s="5">
        <v>45517</v>
      </c>
      <c r="HS1" s="5">
        <v>45518</v>
      </c>
      <c r="HT1" s="5">
        <v>45519</v>
      </c>
      <c r="HU1" s="5">
        <v>45520</v>
      </c>
      <c r="HV1" s="5">
        <v>45521</v>
      </c>
      <c r="HW1" s="5">
        <v>45522</v>
      </c>
      <c r="HX1" s="5">
        <v>45523</v>
      </c>
      <c r="HY1" s="5">
        <v>45524</v>
      </c>
      <c r="HZ1" s="5">
        <v>45525</v>
      </c>
      <c r="IA1" s="5">
        <v>45526</v>
      </c>
      <c r="IB1" s="5">
        <v>45527</v>
      </c>
      <c r="IC1" s="5">
        <v>45528</v>
      </c>
      <c r="ID1" s="5">
        <v>45529</v>
      </c>
      <c r="IE1" s="5">
        <v>45530</v>
      </c>
      <c r="IF1" s="5">
        <v>45531</v>
      </c>
      <c r="IG1" s="5">
        <v>45532</v>
      </c>
      <c r="IH1" s="5">
        <v>45533</v>
      </c>
      <c r="II1" s="5">
        <v>45534</v>
      </c>
      <c r="IJ1" s="5">
        <v>45535</v>
      </c>
      <c r="IK1" s="5">
        <v>45536</v>
      </c>
      <c r="IL1" s="5">
        <v>45537</v>
      </c>
      <c r="IM1" s="5">
        <v>45538</v>
      </c>
      <c r="IN1" s="5">
        <v>45539</v>
      </c>
      <c r="IO1" s="5">
        <v>45540</v>
      </c>
      <c r="IP1" s="5">
        <v>45541</v>
      </c>
      <c r="IQ1" s="5">
        <v>45542</v>
      </c>
      <c r="IR1" s="5">
        <v>45543</v>
      </c>
      <c r="IS1" s="5">
        <v>45544</v>
      </c>
      <c r="IT1" s="5">
        <v>45545</v>
      </c>
      <c r="IU1" s="5">
        <v>45546</v>
      </c>
      <c r="IV1" s="5">
        <v>45547</v>
      </c>
      <c r="IW1" s="5">
        <v>45548</v>
      </c>
      <c r="IX1" s="5">
        <v>45549</v>
      </c>
      <c r="IY1" s="5">
        <v>45550</v>
      </c>
      <c r="IZ1" s="5">
        <v>45551</v>
      </c>
      <c r="JA1" s="5">
        <v>45552</v>
      </c>
      <c r="JB1" s="5">
        <v>45553</v>
      </c>
      <c r="JC1" s="5">
        <v>45554</v>
      </c>
      <c r="JD1" s="5">
        <v>45555</v>
      </c>
      <c r="JE1" s="5">
        <v>45556</v>
      </c>
      <c r="JF1" s="5">
        <v>45557</v>
      </c>
      <c r="JG1" s="5">
        <v>45558</v>
      </c>
      <c r="JH1" s="5">
        <v>45559</v>
      </c>
      <c r="JI1" s="5">
        <v>45560</v>
      </c>
      <c r="JJ1" s="5">
        <v>45561</v>
      </c>
      <c r="JK1" s="5">
        <v>45562</v>
      </c>
      <c r="JL1" s="5">
        <v>45563</v>
      </c>
      <c r="JM1" s="5">
        <v>45564</v>
      </c>
      <c r="JN1" s="5">
        <v>45565</v>
      </c>
      <c r="JO1" s="5">
        <v>45566</v>
      </c>
      <c r="JP1" s="5">
        <v>45567</v>
      </c>
      <c r="JQ1" s="5">
        <v>45568</v>
      </c>
      <c r="JR1" s="5">
        <v>45569</v>
      </c>
      <c r="JS1" s="5">
        <v>45570</v>
      </c>
      <c r="JT1" s="5">
        <v>45571</v>
      </c>
      <c r="JU1" s="5">
        <v>45572</v>
      </c>
      <c r="JV1" s="5">
        <v>45573</v>
      </c>
      <c r="JW1" s="5">
        <v>45574</v>
      </c>
      <c r="JX1" s="5">
        <v>45575</v>
      </c>
      <c r="JY1" s="5">
        <v>45576</v>
      </c>
      <c r="JZ1" s="5">
        <v>45577</v>
      </c>
      <c r="KA1" s="5">
        <v>45578</v>
      </c>
      <c r="KB1" s="5">
        <v>45579</v>
      </c>
      <c r="KC1" s="5">
        <v>45580</v>
      </c>
      <c r="KD1" s="5">
        <v>45581</v>
      </c>
      <c r="KE1" s="5">
        <v>45582</v>
      </c>
      <c r="KF1" s="5">
        <v>45583</v>
      </c>
      <c r="KG1" s="5">
        <v>45584</v>
      </c>
      <c r="KH1" s="5">
        <v>45585</v>
      </c>
      <c r="KI1" s="5">
        <v>45586</v>
      </c>
      <c r="KJ1" s="5">
        <v>45587</v>
      </c>
      <c r="KK1" s="5">
        <v>45588</v>
      </c>
      <c r="KL1" s="5">
        <v>45589</v>
      </c>
      <c r="KM1" s="5">
        <v>45590</v>
      </c>
      <c r="KN1" s="5">
        <v>45591</v>
      </c>
      <c r="KO1" s="5">
        <v>45592</v>
      </c>
      <c r="KP1" s="5">
        <v>45593</v>
      </c>
      <c r="KQ1" s="5">
        <v>45594</v>
      </c>
      <c r="KR1" s="5">
        <v>45595</v>
      </c>
      <c r="KS1" s="5">
        <v>45596</v>
      </c>
      <c r="KT1" s="5">
        <v>45302</v>
      </c>
      <c r="KU1" s="5">
        <v>45333</v>
      </c>
      <c r="KV1" s="5">
        <v>45362</v>
      </c>
      <c r="KW1" s="5">
        <v>45393</v>
      </c>
      <c r="KX1" s="5">
        <v>45423</v>
      </c>
      <c r="KY1" s="5">
        <v>45454</v>
      </c>
      <c r="KZ1" s="5">
        <v>45484</v>
      </c>
      <c r="LA1" s="5">
        <v>45515</v>
      </c>
      <c r="LB1" s="5">
        <v>45546</v>
      </c>
      <c r="LC1" s="5">
        <v>45576</v>
      </c>
      <c r="LD1" s="5">
        <v>45607</v>
      </c>
      <c r="LE1" s="5">
        <v>45637</v>
      </c>
      <c r="LF1" s="5" t="s">
        <v>206</v>
      </c>
      <c r="LG1" s="5" t="s">
        <v>207</v>
      </c>
      <c r="LH1" s="5" t="s">
        <v>208</v>
      </c>
      <c r="LI1" s="5" t="s">
        <v>209</v>
      </c>
      <c r="LJ1" s="5" t="s">
        <v>210</v>
      </c>
      <c r="LK1" s="5" t="s">
        <v>211</v>
      </c>
      <c r="LL1" s="5" t="s">
        <v>212</v>
      </c>
      <c r="LM1" s="5" t="s">
        <v>213</v>
      </c>
      <c r="LN1" s="5" t="s">
        <v>214</v>
      </c>
      <c r="LO1" s="5" t="s">
        <v>215</v>
      </c>
      <c r="LP1" s="5" t="s">
        <v>216</v>
      </c>
      <c r="LQ1" s="5" t="s">
        <v>217</v>
      </c>
      <c r="LR1" s="5" t="s">
        <v>218</v>
      </c>
      <c r="LS1" s="5" t="s">
        <v>219</v>
      </c>
      <c r="LT1" s="5" t="s">
        <v>220</v>
      </c>
      <c r="LU1" s="5" t="s">
        <v>221</v>
      </c>
      <c r="LV1" s="5" t="s">
        <v>222</v>
      </c>
      <c r="LW1" s="5" t="s">
        <v>223</v>
      </c>
      <c r="LX1" s="5">
        <v>45303</v>
      </c>
      <c r="LY1" s="5">
        <v>45334</v>
      </c>
      <c r="LZ1" s="5">
        <v>45363</v>
      </c>
      <c r="MA1" s="5">
        <v>45394</v>
      </c>
      <c r="MB1" s="5">
        <v>45424</v>
      </c>
      <c r="MC1" s="5">
        <v>45455</v>
      </c>
      <c r="MD1" s="5">
        <v>45485</v>
      </c>
      <c r="ME1" s="5">
        <v>45516</v>
      </c>
      <c r="MF1" s="5">
        <v>45547</v>
      </c>
      <c r="MG1" s="5">
        <v>45577</v>
      </c>
      <c r="MH1" s="5">
        <v>45608</v>
      </c>
      <c r="MI1" s="5">
        <v>45638</v>
      </c>
      <c r="MJ1" s="5" t="s">
        <v>224</v>
      </c>
      <c r="MK1" s="5" t="s">
        <v>225</v>
      </c>
      <c r="ML1" s="5" t="s">
        <v>226</v>
      </c>
      <c r="MM1" s="5" t="s">
        <v>227</v>
      </c>
      <c r="MN1" s="5" t="s">
        <v>228</v>
      </c>
      <c r="MO1" s="5" t="s">
        <v>229</v>
      </c>
      <c r="MP1" s="5" t="s">
        <v>230</v>
      </c>
      <c r="MQ1" s="5" t="s">
        <v>231</v>
      </c>
      <c r="MR1" s="5" t="s">
        <v>232</v>
      </c>
      <c r="MS1" s="5" t="s">
        <v>233</v>
      </c>
      <c r="MT1" s="5" t="s">
        <v>234</v>
      </c>
      <c r="MU1" s="5" t="s">
        <v>235</v>
      </c>
      <c r="MV1" s="5" t="s">
        <v>236</v>
      </c>
      <c r="MW1" s="5" t="s">
        <v>237</v>
      </c>
      <c r="MX1" s="5" t="s">
        <v>238</v>
      </c>
      <c r="MY1" s="5" t="s">
        <v>239</v>
      </c>
      <c r="MZ1" s="5" t="s">
        <v>240</v>
      </c>
      <c r="NA1" s="5" t="s">
        <v>241</v>
      </c>
      <c r="NB1" s="5" t="s">
        <v>242</v>
      </c>
    </row>
    <row r="2" spans="1:366" s="6" customFormat="1" x14ac:dyDescent="0.2">
      <c r="A2" s="6" t="s">
        <v>243</v>
      </c>
      <c r="B2" s="6" t="s">
        <v>244</v>
      </c>
      <c r="C2" s="6" t="s">
        <v>245</v>
      </c>
      <c r="D2" s="6" t="s">
        <v>246</v>
      </c>
      <c r="E2" s="6" t="s">
        <v>247</v>
      </c>
      <c r="F2" s="6" t="s">
        <v>248</v>
      </c>
      <c r="G2" s="6" t="s">
        <v>249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243</v>
      </c>
      <c r="P2" s="6" t="s">
        <v>244</v>
      </c>
      <c r="Q2" s="6" t="s">
        <v>245</v>
      </c>
      <c r="R2" s="6" t="s">
        <v>246</v>
      </c>
      <c r="S2" s="6" t="s">
        <v>247</v>
      </c>
      <c r="T2" s="6" t="s">
        <v>248</v>
      </c>
      <c r="U2" s="6" t="s">
        <v>249</v>
      </c>
      <c r="V2" s="6" t="s">
        <v>243</v>
      </c>
      <c r="W2" s="6" t="s">
        <v>244</v>
      </c>
      <c r="X2" s="6" t="s">
        <v>245</v>
      </c>
      <c r="Y2" s="6" t="s">
        <v>246</v>
      </c>
      <c r="Z2" s="6" t="s">
        <v>247</v>
      </c>
      <c r="AA2" s="6" t="s">
        <v>248</v>
      </c>
      <c r="AB2" s="6" t="s">
        <v>249</v>
      </c>
      <c r="AC2" s="6" t="s">
        <v>243</v>
      </c>
      <c r="AD2" s="6" t="s">
        <v>244</v>
      </c>
      <c r="AE2" s="6" t="s">
        <v>245</v>
      </c>
      <c r="AF2" s="6" t="s">
        <v>246</v>
      </c>
      <c r="AG2" s="6" t="s">
        <v>247</v>
      </c>
      <c r="AH2" s="6" t="s">
        <v>248</v>
      </c>
      <c r="AI2" s="6" t="s">
        <v>249</v>
      </c>
      <c r="AJ2" s="6" t="s">
        <v>243</v>
      </c>
      <c r="AK2" s="6" t="s">
        <v>244</v>
      </c>
      <c r="AL2" s="6" t="s">
        <v>245</v>
      </c>
      <c r="AM2" s="6" t="s">
        <v>246</v>
      </c>
      <c r="AN2" s="6" t="s">
        <v>247</v>
      </c>
      <c r="AO2" s="6" t="s">
        <v>248</v>
      </c>
      <c r="AP2" s="6" t="s">
        <v>249</v>
      </c>
      <c r="AQ2" s="6" t="s">
        <v>243</v>
      </c>
      <c r="AR2" s="6" t="s">
        <v>244</v>
      </c>
      <c r="AS2" s="6" t="s">
        <v>245</v>
      </c>
      <c r="AT2" s="6" t="s">
        <v>246</v>
      </c>
      <c r="AU2" s="6" t="s">
        <v>247</v>
      </c>
      <c r="AV2" s="6" t="s">
        <v>248</v>
      </c>
      <c r="AW2" s="6" t="s">
        <v>249</v>
      </c>
      <c r="AX2" s="6" t="s">
        <v>243</v>
      </c>
      <c r="AY2" s="6" t="s">
        <v>244</v>
      </c>
      <c r="AZ2" s="6" t="s">
        <v>245</v>
      </c>
      <c r="BA2" s="6" t="s">
        <v>246</v>
      </c>
      <c r="BB2" s="6" t="s">
        <v>247</v>
      </c>
      <c r="BC2" s="6" t="s">
        <v>248</v>
      </c>
      <c r="BD2" s="6" t="s">
        <v>249</v>
      </c>
      <c r="BE2" s="6" t="s">
        <v>243</v>
      </c>
      <c r="BF2" s="6" t="s">
        <v>244</v>
      </c>
      <c r="BG2" s="6" t="s">
        <v>245</v>
      </c>
      <c r="BH2" s="6" t="s">
        <v>246</v>
      </c>
      <c r="BI2" s="6" t="s">
        <v>247</v>
      </c>
      <c r="BJ2" s="6" t="s">
        <v>248</v>
      </c>
      <c r="BK2" s="6" t="s">
        <v>249</v>
      </c>
      <c r="BL2" s="6" t="s">
        <v>243</v>
      </c>
      <c r="BM2" s="6" t="s">
        <v>244</v>
      </c>
      <c r="BN2" s="6" t="s">
        <v>245</v>
      </c>
      <c r="BO2" s="6" t="s">
        <v>246</v>
      </c>
      <c r="BP2" s="6" t="s">
        <v>247</v>
      </c>
      <c r="BQ2" s="6" t="s">
        <v>248</v>
      </c>
      <c r="BR2" s="6" t="s">
        <v>249</v>
      </c>
      <c r="BS2" s="6" t="s">
        <v>243</v>
      </c>
      <c r="BT2" s="6" t="s">
        <v>244</v>
      </c>
      <c r="BU2" s="6" t="s">
        <v>245</v>
      </c>
      <c r="BV2" s="6" t="s">
        <v>246</v>
      </c>
      <c r="BW2" s="6" t="s">
        <v>247</v>
      </c>
      <c r="BX2" s="6" t="s">
        <v>248</v>
      </c>
      <c r="BY2" s="6" t="s">
        <v>249</v>
      </c>
      <c r="BZ2" s="6" t="s">
        <v>243</v>
      </c>
      <c r="CA2" s="6" t="s">
        <v>244</v>
      </c>
      <c r="CB2" s="6" t="s">
        <v>245</v>
      </c>
      <c r="CC2" s="6" t="s">
        <v>246</v>
      </c>
      <c r="CD2" s="6" t="s">
        <v>247</v>
      </c>
      <c r="CE2" s="6" t="s">
        <v>248</v>
      </c>
      <c r="CF2" s="6" t="s">
        <v>249</v>
      </c>
      <c r="CG2" s="6" t="s">
        <v>243</v>
      </c>
      <c r="CH2" s="6" t="s">
        <v>244</v>
      </c>
      <c r="CI2" s="6" t="s">
        <v>245</v>
      </c>
      <c r="CJ2" s="6" t="s">
        <v>246</v>
      </c>
      <c r="CK2" s="6" t="s">
        <v>247</v>
      </c>
      <c r="CL2" s="6" t="s">
        <v>248</v>
      </c>
      <c r="CM2" s="6" t="s">
        <v>249</v>
      </c>
      <c r="CN2" s="6" t="s">
        <v>243</v>
      </c>
      <c r="CO2" s="6" t="s">
        <v>244</v>
      </c>
      <c r="CP2" s="6" t="s">
        <v>245</v>
      </c>
      <c r="CQ2" s="6" t="s">
        <v>246</v>
      </c>
      <c r="CR2" s="6" t="s">
        <v>247</v>
      </c>
      <c r="CS2" s="6" t="s">
        <v>248</v>
      </c>
      <c r="CT2" s="6" t="s">
        <v>249</v>
      </c>
      <c r="CU2" s="6" t="s">
        <v>243</v>
      </c>
      <c r="CV2" s="6" t="s">
        <v>244</v>
      </c>
      <c r="CW2" s="6" t="s">
        <v>245</v>
      </c>
      <c r="CX2" s="6" t="s">
        <v>246</v>
      </c>
      <c r="CY2" s="6" t="s">
        <v>247</v>
      </c>
      <c r="CZ2" s="6" t="s">
        <v>248</v>
      </c>
      <c r="DA2" s="6" t="s">
        <v>249</v>
      </c>
      <c r="DB2" s="6" t="s">
        <v>243</v>
      </c>
      <c r="DC2" s="6" t="s">
        <v>244</v>
      </c>
      <c r="DD2" s="6" t="s">
        <v>245</v>
      </c>
      <c r="DE2" s="6" t="s">
        <v>246</v>
      </c>
      <c r="DF2" s="6" t="s">
        <v>247</v>
      </c>
      <c r="DG2" s="6" t="s">
        <v>248</v>
      </c>
      <c r="DH2" s="6" t="s">
        <v>249</v>
      </c>
      <c r="DI2" s="6" t="s">
        <v>243</v>
      </c>
      <c r="DJ2" s="6" t="s">
        <v>244</v>
      </c>
      <c r="DK2" s="6" t="s">
        <v>245</v>
      </c>
      <c r="DL2" s="6" t="s">
        <v>246</v>
      </c>
      <c r="DM2" s="6" t="s">
        <v>247</v>
      </c>
      <c r="DN2" s="6" t="s">
        <v>248</v>
      </c>
      <c r="DO2" s="6" t="s">
        <v>249</v>
      </c>
      <c r="DP2" s="6" t="s">
        <v>243</v>
      </c>
      <c r="DQ2" s="6" t="s">
        <v>244</v>
      </c>
      <c r="DR2" s="6" t="s">
        <v>245</v>
      </c>
      <c r="DS2" s="6" t="s">
        <v>246</v>
      </c>
      <c r="DT2" s="6" t="s">
        <v>247</v>
      </c>
      <c r="DU2" s="6" t="s">
        <v>248</v>
      </c>
      <c r="DV2" s="6" t="s">
        <v>249</v>
      </c>
      <c r="DW2" s="6" t="s">
        <v>243</v>
      </c>
      <c r="DX2" s="6" t="s">
        <v>244</v>
      </c>
      <c r="DY2" s="6" t="s">
        <v>245</v>
      </c>
      <c r="DZ2" s="6" t="s">
        <v>246</v>
      </c>
      <c r="EA2" s="6" t="s">
        <v>247</v>
      </c>
      <c r="EB2" s="6" t="s">
        <v>248</v>
      </c>
      <c r="EC2" s="6" t="s">
        <v>249</v>
      </c>
      <c r="ED2" s="6" t="s">
        <v>243</v>
      </c>
      <c r="EE2" s="6" t="s">
        <v>244</v>
      </c>
      <c r="EF2" s="6" t="s">
        <v>245</v>
      </c>
      <c r="EG2" s="6" t="s">
        <v>246</v>
      </c>
      <c r="EH2" s="6" t="s">
        <v>247</v>
      </c>
      <c r="EI2" s="6" t="s">
        <v>248</v>
      </c>
      <c r="EJ2" s="6" t="s">
        <v>249</v>
      </c>
      <c r="EK2" s="6" t="s">
        <v>243</v>
      </c>
      <c r="EL2" s="6" t="s">
        <v>244</v>
      </c>
      <c r="EM2" s="6" t="s">
        <v>245</v>
      </c>
      <c r="EN2" s="6" t="s">
        <v>246</v>
      </c>
      <c r="EO2" s="6" t="s">
        <v>247</v>
      </c>
      <c r="EP2" s="6" t="s">
        <v>248</v>
      </c>
      <c r="EQ2" s="6" t="s">
        <v>249</v>
      </c>
      <c r="ER2" s="6" t="s">
        <v>243</v>
      </c>
      <c r="ES2" s="6" t="s">
        <v>244</v>
      </c>
      <c r="ET2" s="6" t="s">
        <v>245</v>
      </c>
      <c r="EU2" s="6" t="s">
        <v>246</v>
      </c>
      <c r="EV2" s="6" t="s">
        <v>247</v>
      </c>
      <c r="EW2" s="6" t="s">
        <v>248</v>
      </c>
      <c r="EX2" s="6" t="s">
        <v>249</v>
      </c>
      <c r="EY2" s="6" t="s">
        <v>243</v>
      </c>
      <c r="EZ2" s="6" t="s">
        <v>244</v>
      </c>
      <c r="FA2" s="6" t="s">
        <v>245</v>
      </c>
      <c r="FB2" s="6" t="s">
        <v>246</v>
      </c>
      <c r="FC2" s="6" t="s">
        <v>247</v>
      </c>
      <c r="FD2" s="6" t="s">
        <v>248</v>
      </c>
      <c r="FE2" s="6" t="s">
        <v>249</v>
      </c>
      <c r="FF2" s="6" t="s">
        <v>243</v>
      </c>
      <c r="FG2" s="6" t="s">
        <v>244</v>
      </c>
      <c r="FH2" s="6" t="s">
        <v>245</v>
      </c>
      <c r="FI2" s="6" t="s">
        <v>246</v>
      </c>
      <c r="FJ2" s="6" t="s">
        <v>247</v>
      </c>
      <c r="FK2" s="6" t="s">
        <v>248</v>
      </c>
      <c r="FL2" s="6" t="s">
        <v>249</v>
      </c>
      <c r="FM2" s="6" t="s">
        <v>243</v>
      </c>
      <c r="FN2" s="6" t="s">
        <v>244</v>
      </c>
      <c r="FO2" s="6" t="s">
        <v>245</v>
      </c>
      <c r="FP2" s="6" t="s">
        <v>246</v>
      </c>
      <c r="FQ2" s="6" t="s">
        <v>247</v>
      </c>
      <c r="FR2" s="6" t="s">
        <v>248</v>
      </c>
      <c r="FS2" s="6" t="s">
        <v>249</v>
      </c>
      <c r="FT2" s="6" t="s">
        <v>243</v>
      </c>
      <c r="FU2" s="6" t="s">
        <v>244</v>
      </c>
      <c r="FV2" s="6" t="s">
        <v>245</v>
      </c>
      <c r="FW2" s="6" t="s">
        <v>246</v>
      </c>
      <c r="FX2" s="6" t="s">
        <v>247</v>
      </c>
      <c r="FY2" s="6" t="s">
        <v>248</v>
      </c>
      <c r="FZ2" s="6" t="s">
        <v>249</v>
      </c>
      <c r="GA2" s="6" t="s">
        <v>243</v>
      </c>
      <c r="GB2" s="6" t="s">
        <v>244</v>
      </c>
      <c r="GC2" s="6" t="s">
        <v>245</v>
      </c>
      <c r="GD2" s="6" t="s">
        <v>246</v>
      </c>
      <c r="GE2" s="6" t="s">
        <v>247</v>
      </c>
      <c r="GF2" s="6" t="s">
        <v>248</v>
      </c>
      <c r="GG2" s="6" t="s">
        <v>249</v>
      </c>
      <c r="GH2" s="6" t="s">
        <v>243</v>
      </c>
      <c r="GI2" s="6" t="s">
        <v>244</v>
      </c>
      <c r="GJ2" s="6" t="s">
        <v>245</v>
      </c>
      <c r="GK2" s="6" t="s">
        <v>246</v>
      </c>
      <c r="GL2" s="6" t="s">
        <v>247</v>
      </c>
      <c r="GM2" s="6" t="s">
        <v>248</v>
      </c>
      <c r="GN2" s="6" t="s">
        <v>249</v>
      </c>
      <c r="GO2" s="6" t="s">
        <v>243</v>
      </c>
      <c r="GP2" s="6" t="s">
        <v>244</v>
      </c>
      <c r="GQ2" s="6" t="s">
        <v>245</v>
      </c>
      <c r="GR2" s="6" t="s">
        <v>246</v>
      </c>
      <c r="GS2" s="6" t="s">
        <v>247</v>
      </c>
      <c r="GT2" s="6" t="s">
        <v>248</v>
      </c>
      <c r="GU2" s="6" t="s">
        <v>249</v>
      </c>
      <c r="GV2" s="6" t="s">
        <v>243</v>
      </c>
      <c r="GW2" s="6" t="s">
        <v>244</v>
      </c>
      <c r="GX2" s="6" t="s">
        <v>245</v>
      </c>
      <c r="GY2" s="6" t="s">
        <v>246</v>
      </c>
      <c r="GZ2" s="6" t="s">
        <v>247</v>
      </c>
      <c r="HA2" s="6" t="s">
        <v>248</v>
      </c>
      <c r="HB2" s="6" t="s">
        <v>249</v>
      </c>
      <c r="HC2" s="6" t="s">
        <v>243</v>
      </c>
      <c r="HD2" s="6" t="s">
        <v>244</v>
      </c>
      <c r="HE2" s="6" t="s">
        <v>245</v>
      </c>
      <c r="HF2" s="6" t="s">
        <v>246</v>
      </c>
      <c r="HG2" s="6" t="s">
        <v>247</v>
      </c>
      <c r="HH2" s="6" t="s">
        <v>248</v>
      </c>
      <c r="HI2" s="6" t="s">
        <v>249</v>
      </c>
      <c r="HJ2" s="6" t="s">
        <v>243</v>
      </c>
      <c r="HK2" s="6" t="s">
        <v>244</v>
      </c>
      <c r="HL2" s="6" t="s">
        <v>245</v>
      </c>
      <c r="HM2" s="6" t="s">
        <v>246</v>
      </c>
      <c r="HN2" s="6" t="s">
        <v>247</v>
      </c>
      <c r="HO2" s="6" t="s">
        <v>248</v>
      </c>
      <c r="HP2" s="6" t="s">
        <v>249</v>
      </c>
      <c r="HQ2" s="6" t="s">
        <v>243</v>
      </c>
      <c r="HR2" s="6" t="s">
        <v>244</v>
      </c>
      <c r="HS2" s="6" t="s">
        <v>245</v>
      </c>
      <c r="HT2" s="6" t="s">
        <v>246</v>
      </c>
      <c r="HU2" s="6" t="s">
        <v>247</v>
      </c>
      <c r="HV2" s="6" t="s">
        <v>248</v>
      </c>
      <c r="HW2" s="6" t="s">
        <v>249</v>
      </c>
      <c r="HX2" s="6" t="s">
        <v>243</v>
      </c>
      <c r="HY2" s="6" t="s">
        <v>244</v>
      </c>
      <c r="HZ2" s="6" t="s">
        <v>245</v>
      </c>
      <c r="IA2" s="6" t="s">
        <v>246</v>
      </c>
      <c r="IB2" s="6" t="s">
        <v>247</v>
      </c>
      <c r="IC2" s="6" t="s">
        <v>248</v>
      </c>
      <c r="ID2" s="6" t="s">
        <v>249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243</v>
      </c>
      <c r="IM2" s="6" t="s">
        <v>244</v>
      </c>
      <c r="IN2" s="6" t="s">
        <v>245</v>
      </c>
      <c r="IO2" s="6" t="s">
        <v>246</v>
      </c>
      <c r="IP2" s="6" t="s">
        <v>247</v>
      </c>
      <c r="IQ2" s="6" t="s">
        <v>248</v>
      </c>
      <c r="IR2" s="6" t="s">
        <v>249</v>
      </c>
      <c r="IS2" s="6" t="s">
        <v>243</v>
      </c>
      <c r="IT2" s="6" t="s">
        <v>244</v>
      </c>
      <c r="IU2" s="6" t="s">
        <v>245</v>
      </c>
      <c r="IV2" s="6" t="s">
        <v>246</v>
      </c>
      <c r="IW2" s="6" t="s">
        <v>247</v>
      </c>
      <c r="IX2" s="6" t="s">
        <v>248</v>
      </c>
      <c r="IY2" s="6" t="s">
        <v>249</v>
      </c>
      <c r="IZ2" s="6" t="s">
        <v>243</v>
      </c>
      <c r="JA2" s="6" t="s">
        <v>244</v>
      </c>
      <c r="JB2" s="6" t="s">
        <v>245</v>
      </c>
      <c r="JC2" s="6" t="s">
        <v>246</v>
      </c>
      <c r="JD2" s="6" t="s">
        <v>247</v>
      </c>
      <c r="JE2" s="6" t="s">
        <v>248</v>
      </c>
      <c r="JF2" s="6" t="s">
        <v>249</v>
      </c>
      <c r="JG2" s="6" t="s">
        <v>243</v>
      </c>
      <c r="JH2" s="6" t="s">
        <v>244</v>
      </c>
      <c r="JI2" s="6" t="s">
        <v>245</v>
      </c>
      <c r="JJ2" s="6" t="s">
        <v>246</v>
      </c>
      <c r="JK2" s="6" t="s">
        <v>247</v>
      </c>
      <c r="JL2" s="6" t="s">
        <v>248</v>
      </c>
      <c r="JM2" s="6" t="s">
        <v>249</v>
      </c>
      <c r="JN2" s="6" t="s">
        <v>243</v>
      </c>
      <c r="JO2" s="6" t="s">
        <v>244</v>
      </c>
      <c r="JP2" s="6" t="s">
        <v>245</v>
      </c>
      <c r="JQ2" s="6" t="s">
        <v>246</v>
      </c>
      <c r="JR2" s="6" t="s">
        <v>247</v>
      </c>
      <c r="JS2" s="6" t="s">
        <v>248</v>
      </c>
      <c r="JT2" s="6" t="s">
        <v>249</v>
      </c>
      <c r="JU2" s="6" t="s">
        <v>243</v>
      </c>
      <c r="JV2" s="6" t="s">
        <v>244</v>
      </c>
      <c r="JW2" s="6" t="s">
        <v>245</v>
      </c>
      <c r="JX2" s="6" t="s">
        <v>246</v>
      </c>
      <c r="JY2" s="6" t="s">
        <v>247</v>
      </c>
      <c r="JZ2" s="6" t="s">
        <v>248</v>
      </c>
      <c r="KA2" s="6" t="s">
        <v>249</v>
      </c>
      <c r="KB2" s="6" t="s">
        <v>243</v>
      </c>
      <c r="KC2" s="6" t="s">
        <v>244</v>
      </c>
      <c r="KD2" s="6" t="s">
        <v>245</v>
      </c>
      <c r="KE2" s="6" t="s">
        <v>246</v>
      </c>
      <c r="KF2" s="6" t="s">
        <v>247</v>
      </c>
      <c r="KG2" s="6" t="s">
        <v>248</v>
      </c>
      <c r="KH2" s="6" t="s">
        <v>249</v>
      </c>
      <c r="KI2" s="6" t="s">
        <v>243</v>
      </c>
      <c r="KJ2" s="6" t="s">
        <v>244</v>
      </c>
      <c r="KK2" s="6" t="s">
        <v>245</v>
      </c>
      <c r="KL2" s="6" t="s">
        <v>246</v>
      </c>
      <c r="KM2" s="6" t="s">
        <v>247</v>
      </c>
      <c r="KN2" s="6" t="s">
        <v>248</v>
      </c>
      <c r="KO2" s="6" t="s">
        <v>249</v>
      </c>
      <c r="KP2" s="6" t="s">
        <v>243</v>
      </c>
      <c r="KQ2" s="6" t="s">
        <v>244</v>
      </c>
      <c r="KR2" s="6" t="s">
        <v>245</v>
      </c>
      <c r="KS2" s="6" t="s">
        <v>246</v>
      </c>
      <c r="KT2" s="6" t="s">
        <v>247</v>
      </c>
      <c r="KU2" s="6" t="s">
        <v>248</v>
      </c>
      <c r="KV2" s="6" t="s">
        <v>249</v>
      </c>
      <c r="KW2" s="6" t="s">
        <v>243</v>
      </c>
      <c r="KX2" s="6" t="s">
        <v>244</v>
      </c>
      <c r="KY2" s="6" t="s">
        <v>245</v>
      </c>
      <c r="KZ2" s="6" t="s">
        <v>246</v>
      </c>
      <c r="LA2" s="6" t="s">
        <v>247</v>
      </c>
      <c r="LB2" s="6" t="s">
        <v>248</v>
      </c>
      <c r="LC2" s="6" t="s">
        <v>249</v>
      </c>
      <c r="LD2" s="6" t="s">
        <v>243</v>
      </c>
      <c r="LE2" s="6" t="s">
        <v>244</v>
      </c>
      <c r="LF2" s="6" t="s">
        <v>245</v>
      </c>
      <c r="LG2" s="6" t="s">
        <v>246</v>
      </c>
      <c r="LH2" s="6" t="s">
        <v>247</v>
      </c>
      <c r="LI2" s="6" t="s">
        <v>248</v>
      </c>
      <c r="LJ2" s="6" t="s">
        <v>249</v>
      </c>
      <c r="LK2" s="6" t="s">
        <v>243</v>
      </c>
      <c r="LL2" s="6" t="s">
        <v>244</v>
      </c>
      <c r="LM2" s="6" t="s">
        <v>245</v>
      </c>
      <c r="LN2" s="6" t="s">
        <v>246</v>
      </c>
      <c r="LO2" s="6" t="s">
        <v>247</v>
      </c>
      <c r="LP2" s="6" t="s">
        <v>248</v>
      </c>
      <c r="LQ2" s="6" t="s">
        <v>249</v>
      </c>
      <c r="LR2" s="6" t="s">
        <v>243</v>
      </c>
      <c r="LS2" s="6" t="s">
        <v>244</v>
      </c>
      <c r="LT2" s="6" t="s">
        <v>245</v>
      </c>
      <c r="LU2" s="6" t="s">
        <v>246</v>
      </c>
      <c r="LV2" s="6" t="s">
        <v>247</v>
      </c>
      <c r="LW2" s="6" t="s">
        <v>248</v>
      </c>
      <c r="LX2" s="6" t="s">
        <v>249</v>
      </c>
      <c r="LY2" s="6" t="s">
        <v>243</v>
      </c>
      <c r="LZ2" s="6" t="s">
        <v>244</v>
      </c>
      <c r="MA2" s="6" t="s">
        <v>245</v>
      </c>
      <c r="MB2" s="6" t="s">
        <v>246</v>
      </c>
      <c r="MC2" s="6" t="s">
        <v>247</v>
      </c>
      <c r="MD2" s="6" t="s">
        <v>248</v>
      </c>
      <c r="ME2" s="6" t="s">
        <v>249</v>
      </c>
      <c r="MF2" s="6" t="s">
        <v>243</v>
      </c>
      <c r="MG2" s="6" t="s">
        <v>244</v>
      </c>
      <c r="MH2" s="6" t="s">
        <v>245</v>
      </c>
      <c r="MI2" s="6" t="s">
        <v>246</v>
      </c>
      <c r="MJ2" s="6" t="s">
        <v>247</v>
      </c>
      <c r="MK2" s="6" t="s">
        <v>248</v>
      </c>
      <c r="ML2" s="6" t="s">
        <v>249</v>
      </c>
      <c r="MM2" s="6" t="s">
        <v>243</v>
      </c>
      <c r="MN2" s="6" t="s">
        <v>244</v>
      </c>
      <c r="MO2" s="6" t="s">
        <v>245</v>
      </c>
      <c r="MP2" s="6" t="s">
        <v>246</v>
      </c>
      <c r="MQ2" s="6" t="s">
        <v>247</v>
      </c>
      <c r="MR2" s="6" t="s">
        <v>248</v>
      </c>
      <c r="MS2" s="6" t="s">
        <v>249</v>
      </c>
      <c r="MT2" s="6" t="s">
        <v>243</v>
      </c>
      <c r="MU2" s="6" t="s">
        <v>244</v>
      </c>
      <c r="MV2" s="6" t="s">
        <v>245</v>
      </c>
      <c r="MW2" s="6" t="s">
        <v>246</v>
      </c>
      <c r="MX2" s="6" t="s">
        <v>247</v>
      </c>
      <c r="MY2" s="6" t="s">
        <v>248</v>
      </c>
      <c r="MZ2" s="6" t="s">
        <v>249</v>
      </c>
      <c r="NA2" s="6" t="s">
        <v>243</v>
      </c>
      <c r="NB2" s="6" t="s">
        <v>244</v>
      </c>
    </row>
    <row r="3" spans="1:366" s="7" customFormat="1" x14ac:dyDescent="0.2">
      <c r="A3" s="7">
        <v>724179</v>
      </c>
      <c r="B3" s="7">
        <v>1723388</v>
      </c>
      <c r="C3" s="7">
        <v>1862751</v>
      </c>
      <c r="D3" s="7">
        <v>1865744</v>
      </c>
      <c r="E3" s="7">
        <v>1940825</v>
      </c>
      <c r="F3" s="7">
        <v>984441</v>
      </c>
      <c r="G3" s="7">
        <v>1093946</v>
      </c>
      <c r="H3" s="7">
        <v>2041458</v>
      </c>
      <c r="I3" s="7">
        <v>2124018</v>
      </c>
      <c r="J3" s="7">
        <v>2171720</v>
      </c>
      <c r="K3" s="7">
        <v>2198526</v>
      </c>
      <c r="L3" s="7">
        <v>2275519</v>
      </c>
      <c r="M3" s="7">
        <v>1518823</v>
      </c>
      <c r="N3" s="7">
        <v>1057265</v>
      </c>
      <c r="O3" s="7">
        <v>2101543</v>
      </c>
      <c r="P3" s="7">
        <v>2187259</v>
      </c>
      <c r="Q3" s="7">
        <v>2224445</v>
      </c>
      <c r="R3" s="7">
        <v>2289609</v>
      </c>
      <c r="S3" s="7">
        <v>2271856</v>
      </c>
      <c r="T3" s="7">
        <v>1614987</v>
      </c>
      <c r="U3" s="7">
        <v>1207860</v>
      </c>
      <c r="V3" s="7">
        <v>2172729</v>
      </c>
      <c r="W3" s="7">
        <v>2269893</v>
      </c>
      <c r="X3" s="7">
        <v>2330282</v>
      </c>
      <c r="Y3" s="7">
        <v>2397125</v>
      </c>
      <c r="Z3" s="7">
        <v>2362298</v>
      </c>
      <c r="AA3" s="7">
        <v>1673097</v>
      </c>
      <c r="AB3" s="7">
        <v>1303618</v>
      </c>
      <c r="AC3" s="7">
        <v>2174623</v>
      </c>
      <c r="AD3" s="7">
        <v>2326674</v>
      </c>
      <c r="AE3" s="7">
        <v>2386285</v>
      </c>
      <c r="AF3" s="7">
        <v>2373673</v>
      </c>
      <c r="AG3" s="7">
        <v>2435442</v>
      </c>
      <c r="AH3" s="7">
        <v>1660742</v>
      </c>
      <c r="AI3" s="7">
        <v>1300212</v>
      </c>
      <c r="AJ3" s="7">
        <v>2257736</v>
      </c>
      <c r="AK3" s="7">
        <v>2355884</v>
      </c>
      <c r="AL3" s="7">
        <v>2433945</v>
      </c>
      <c r="AM3" s="7">
        <v>2382098</v>
      </c>
      <c r="AN3" s="7">
        <v>2401728</v>
      </c>
      <c r="AO3" s="7">
        <v>1714898</v>
      </c>
      <c r="AP3" s="7">
        <v>1227914</v>
      </c>
      <c r="AQ3" s="7">
        <v>2284405</v>
      </c>
      <c r="AR3" s="7">
        <v>2365280</v>
      </c>
      <c r="AS3" s="7">
        <v>2478822</v>
      </c>
      <c r="AT3" s="7">
        <v>2367001</v>
      </c>
      <c r="AU3" s="7">
        <v>2454254</v>
      </c>
      <c r="AV3" s="7">
        <v>1718986</v>
      </c>
      <c r="AW3" s="7">
        <v>1251239</v>
      </c>
      <c r="AX3" s="7">
        <v>2259006</v>
      </c>
      <c r="AY3" s="7">
        <v>2362038</v>
      </c>
      <c r="AZ3" s="7">
        <v>2516156</v>
      </c>
      <c r="BA3" s="7">
        <v>2274780</v>
      </c>
      <c r="BB3" s="7">
        <v>2239583</v>
      </c>
      <c r="BC3" s="7">
        <v>1598474</v>
      </c>
      <c r="BD3" s="7">
        <v>1215188</v>
      </c>
      <c r="BE3" s="7">
        <v>2301552</v>
      </c>
      <c r="BF3" s="7">
        <v>2379233</v>
      </c>
      <c r="BG3" s="7">
        <v>2413834</v>
      </c>
      <c r="BH3" s="7">
        <v>2443681</v>
      </c>
      <c r="BI3" s="7">
        <v>2499376</v>
      </c>
      <c r="BJ3" s="7">
        <v>1529535</v>
      </c>
      <c r="BK3" s="7">
        <v>1268313</v>
      </c>
      <c r="BL3" s="7">
        <v>2267824</v>
      </c>
      <c r="BM3" s="7">
        <v>2385148</v>
      </c>
      <c r="BN3" s="7">
        <v>2474988</v>
      </c>
      <c r="BO3" s="7">
        <v>2416643</v>
      </c>
      <c r="BP3" s="7">
        <v>2503358</v>
      </c>
      <c r="BQ3" s="7">
        <v>1642451</v>
      </c>
      <c r="BR3" s="7">
        <v>1245914</v>
      </c>
      <c r="BS3" s="7">
        <v>2254217</v>
      </c>
      <c r="BT3" s="7">
        <v>2364834</v>
      </c>
      <c r="BU3" s="7">
        <v>2435751</v>
      </c>
      <c r="BV3" s="7">
        <v>2405087</v>
      </c>
      <c r="BW3" s="7">
        <v>2454398</v>
      </c>
      <c r="BX3" s="7">
        <v>1695296</v>
      </c>
      <c r="BY3" s="7">
        <v>1290522</v>
      </c>
      <c r="BZ3" s="7">
        <v>2251418</v>
      </c>
      <c r="CA3" s="7">
        <v>2333536</v>
      </c>
      <c r="CB3" s="7">
        <v>2377010</v>
      </c>
      <c r="CC3" s="7">
        <v>2421492</v>
      </c>
      <c r="CD3" s="7">
        <v>2192418</v>
      </c>
      <c r="CE3" s="7">
        <v>1544673</v>
      </c>
      <c r="CF3" s="7">
        <v>1218172</v>
      </c>
      <c r="CG3" s="7">
        <v>1723618</v>
      </c>
      <c r="CH3" s="7">
        <v>1837898</v>
      </c>
      <c r="CI3" s="7">
        <v>1681470</v>
      </c>
      <c r="CJ3" s="7">
        <v>1112560</v>
      </c>
      <c r="CK3" s="7">
        <v>1067683</v>
      </c>
      <c r="CL3" s="7">
        <v>1187986</v>
      </c>
      <c r="CM3" s="7">
        <v>1043883</v>
      </c>
      <c r="CN3" s="7">
        <v>1825845</v>
      </c>
      <c r="CO3" s="7">
        <v>2275089</v>
      </c>
      <c r="CP3" s="7">
        <v>2375060</v>
      </c>
      <c r="CQ3" s="7">
        <v>2405788</v>
      </c>
      <c r="CR3" s="7">
        <v>2472944</v>
      </c>
      <c r="CS3" s="7">
        <v>1703938</v>
      </c>
      <c r="CT3" s="7">
        <v>1267324</v>
      </c>
      <c r="CU3" s="7">
        <v>2290661</v>
      </c>
      <c r="CV3" s="7">
        <v>2448572</v>
      </c>
      <c r="CW3" s="7">
        <v>2470927</v>
      </c>
      <c r="CX3" s="7">
        <v>2431426</v>
      </c>
      <c r="CY3" s="7">
        <v>2492814</v>
      </c>
      <c r="CZ3" s="7">
        <v>1716564</v>
      </c>
      <c r="DA3" s="7">
        <v>1280869</v>
      </c>
      <c r="DB3" s="7">
        <v>2264789</v>
      </c>
      <c r="DC3" s="7">
        <v>2367763</v>
      </c>
      <c r="DD3" s="7">
        <v>2418483</v>
      </c>
      <c r="DE3" s="7">
        <v>2420557</v>
      </c>
      <c r="DF3" s="7">
        <v>2463068</v>
      </c>
      <c r="DG3" s="7">
        <v>1672098</v>
      </c>
      <c r="DH3" s="7">
        <v>1339580</v>
      </c>
      <c r="DI3" s="7">
        <v>2311291</v>
      </c>
      <c r="DJ3" s="7">
        <v>2419797</v>
      </c>
      <c r="DK3" s="7">
        <v>2428779</v>
      </c>
      <c r="DL3" s="7">
        <v>2449118</v>
      </c>
      <c r="DM3" s="7">
        <v>2489371</v>
      </c>
      <c r="DN3" s="7">
        <v>1664249</v>
      </c>
      <c r="DO3" s="7">
        <v>1422535</v>
      </c>
      <c r="DP3" s="7">
        <v>2271572</v>
      </c>
      <c r="DQ3" s="7">
        <v>2401874</v>
      </c>
      <c r="DR3" s="7">
        <v>1240630</v>
      </c>
      <c r="DS3" s="7">
        <v>1305004</v>
      </c>
      <c r="DT3" s="7">
        <v>1797737</v>
      </c>
      <c r="DU3" s="7">
        <v>1481907</v>
      </c>
      <c r="DV3" s="7">
        <v>1155582</v>
      </c>
      <c r="DW3" s="7">
        <v>2249970</v>
      </c>
      <c r="DX3" s="7">
        <v>2370281</v>
      </c>
      <c r="DY3" s="7">
        <v>2507173</v>
      </c>
      <c r="DZ3" s="7">
        <v>2412405</v>
      </c>
      <c r="EA3" s="7">
        <v>2497047</v>
      </c>
      <c r="EB3" s="7">
        <v>1711469</v>
      </c>
      <c r="EC3" s="7">
        <v>1377848</v>
      </c>
      <c r="ED3" s="7">
        <v>2239453</v>
      </c>
      <c r="EE3" s="7">
        <v>2509185</v>
      </c>
      <c r="EF3" s="7">
        <v>1541687</v>
      </c>
      <c r="EG3" s="7">
        <v>2335849</v>
      </c>
      <c r="EH3" s="7">
        <v>2378977</v>
      </c>
      <c r="EI3" s="7">
        <v>1633398</v>
      </c>
      <c r="EJ3" s="7">
        <v>1257048</v>
      </c>
      <c r="EK3" s="7">
        <v>2204795</v>
      </c>
      <c r="EL3" s="7">
        <v>2310070</v>
      </c>
      <c r="EM3" s="7">
        <v>2342460</v>
      </c>
      <c r="EN3" s="7">
        <v>2343460</v>
      </c>
      <c r="EO3" s="7">
        <v>2412371</v>
      </c>
      <c r="EP3" s="7">
        <v>1650355</v>
      </c>
      <c r="EQ3" s="7">
        <v>1255965</v>
      </c>
      <c r="ER3" s="7">
        <v>2207912</v>
      </c>
      <c r="ES3" s="7">
        <v>2309454</v>
      </c>
      <c r="ET3" s="7">
        <v>2415770</v>
      </c>
      <c r="EU3" s="7">
        <v>2437302</v>
      </c>
      <c r="EV3" s="7">
        <v>2438101</v>
      </c>
      <c r="EW3" s="7">
        <v>1761673</v>
      </c>
      <c r="EX3" s="7">
        <v>1384050</v>
      </c>
      <c r="EY3" s="7">
        <v>2182582</v>
      </c>
      <c r="EZ3" s="7">
        <v>2292745</v>
      </c>
      <c r="FA3" s="7">
        <v>2329228</v>
      </c>
      <c r="FB3" s="7">
        <v>2351028</v>
      </c>
      <c r="FC3" s="7">
        <v>2327222</v>
      </c>
      <c r="FD3" s="7">
        <v>1558565</v>
      </c>
      <c r="FE3" s="7">
        <v>1229869</v>
      </c>
      <c r="FF3" s="7">
        <v>2113050</v>
      </c>
      <c r="FG3" s="7">
        <v>2275110</v>
      </c>
      <c r="FH3" s="7">
        <v>2317163</v>
      </c>
      <c r="FI3" s="7">
        <v>2317870</v>
      </c>
      <c r="FJ3" s="7">
        <v>2342229</v>
      </c>
      <c r="FK3" s="7">
        <v>1567858</v>
      </c>
      <c r="FL3" s="7">
        <v>1258871</v>
      </c>
      <c r="FM3" s="7">
        <v>2173786</v>
      </c>
      <c r="FN3" s="7">
        <v>2235446</v>
      </c>
      <c r="FO3" s="7">
        <v>2274857</v>
      </c>
      <c r="FP3" s="7">
        <v>2243591</v>
      </c>
      <c r="FQ3" s="7">
        <v>2267206</v>
      </c>
      <c r="FR3" s="7">
        <v>1502300</v>
      </c>
      <c r="FS3" s="7">
        <v>1180236</v>
      </c>
      <c r="FT3" s="7">
        <v>2050048</v>
      </c>
      <c r="FU3" s="7">
        <v>2141018</v>
      </c>
      <c r="FV3" s="7">
        <v>2148922</v>
      </c>
      <c r="FW3" s="7">
        <v>2179975</v>
      </c>
      <c r="FX3" s="7">
        <v>2142570</v>
      </c>
      <c r="FY3" s="7">
        <v>1486358</v>
      </c>
      <c r="FZ3" s="7">
        <v>1159308</v>
      </c>
      <c r="GA3" s="7">
        <v>1986631</v>
      </c>
      <c r="GB3" s="7">
        <v>2059374</v>
      </c>
      <c r="GC3" s="7">
        <v>2127213</v>
      </c>
      <c r="GD3" s="7">
        <v>2111185</v>
      </c>
      <c r="GE3" s="7">
        <v>2026540</v>
      </c>
      <c r="GF3" s="7">
        <v>1514394</v>
      </c>
      <c r="GG3" s="7">
        <v>1146703</v>
      </c>
      <c r="GH3" s="7">
        <v>1902097</v>
      </c>
      <c r="GI3" s="7">
        <v>1987153</v>
      </c>
      <c r="GJ3" s="7">
        <v>2012635</v>
      </c>
      <c r="GK3" s="7">
        <v>1993749</v>
      </c>
      <c r="GL3" s="7">
        <v>2005031</v>
      </c>
      <c r="GM3" s="7">
        <v>1394735</v>
      </c>
      <c r="GN3" s="7">
        <v>1227264</v>
      </c>
      <c r="GO3" s="7">
        <v>1915321</v>
      </c>
      <c r="GP3" s="7">
        <v>1950631</v>
      </c>
      <c r="GQ3" s="7">
        <v>1912679</v>
      </c>
      <c r="GR3" s="7">
        <v>1848667</v>
      </c>
      <c r="GS3" s="7">
        <v>1804462</v>
      </c>
      <c r="GT3" s="7">
        <v>1277337</v>
      </c>
      <c r="GU3" s="7">
        <v>1085511</v>
      </c>
      <c r="GV3" s="7">
        <v>1812121</v>
      </c>
      <c r="GW3" s="7">
        <v>1853498</v>
      </c>
      <c r="GX3" s="7">
        <v>1785405</v>
      </c>
      <c r="GY3" s="7">
        <v>1074398</v>
      </c>
      <c r="GZ3" s="7">
        <v>1534700</v>
      </c>
      <c r="HA3" s="7">
        <v>1153982</v>
      </c>
      <c r="HB3" s="7">
        <v>944877</v>
      </c>
      <c r="HC3" s="7">
        <v>1616150</v>
      </c>
      <c r="HD3" s="7">
        <v>1689064</v>
      </c>
      <c r="HE3" s="7">
        <v>1690655</v>
      </c>
      <c r="HF3" s="7">
        <v>1574533</v>
      </c>
      <c r="HG3" s="7">
        <v>1519857</v>
      </c>
      <c r="HH3" s="7">
        <v>1086868</v>
      </c>
      <c r="HI3" s="7">
        <v>884830</v>
      </c>
      <c r="HJ3" s="7">
        <v>1412041</v>
      </c>
      <c r="HK3" s="7">
        <v>1437138</v>
      </c>
      <c r="HL3" s="7">
        <v>1440562</v>
      </c>
      <c r="HM3" s="7">
        <v>1401361</v>
      </c>
      <c r="HN3" s="7">
        <v>1382418</v>
      </c>
      <c r="HO3" s="7">
        <v>1017887</v>
      </c>
      <c r="HP3" s="7">
        <v>847628</v>
      </c>
      <c r="HQ3" s="7">
        <v>1314123</v>
      </c>
      <c r="HR3" s="7">
        <v>1338635</v>
      </c>
      <c r="HS3" s="7">
        <v>1374332</v>
      </c>
      <c r="HT3" s="7">
        <v>963481</v>
      </c>
      <c r="HU3" s="7">
        <v>1227609</v>
      </c>
      <c r="HV3" s="7">
        <v>1021556</v>
      </c>
      <c r="HW3" s="7">
        <v>836523</v>
      </c>
      <c r="HX3" s="7">
        <v>1301768</v>
      </c>
      <c r="HY3" s="7">
        <v>1352807</v>
      </c>
      <c r="HZ3" s="7">
        <v>1387009</v>
      </c>
      <c r="IA3" s="7">
        <v>1354436</v>
      </c>
      <c r="IB3" s="7">
        <v>1359875</v>
      </c>
      <c r="IC3" s="7">
        <v>1024412</v>
      </c>
      <c r="ID3" s="7">
        <v>945092</v>
      </c>
      <c r="IE3" s="7">
        <v>1417128</v>
      </c>
      <c r="IF3" s="7">
        <v>1489023</v>
      </c>
      <c r="IG3" s="7">
        <v>1557350</v>
      </c>
      <c r="IH3" s="7">
        <v>1507911</v>
      </c>
      <c r="II3" s="7">
        <v>1595123</v>
      </c>
      <c r="IJ3" s="7">
        <v>1199671</v>
      </c>
      <c r="IK3" s="7">
        <v>1087664</v>
      </c>
      <c r="IL3" s="7">
        <v>1808145</v>
      </c>
      <c r="IM3" s="7">
        <v>1933075</v>
      </c>
      <c r="IN3" s="7">
        <v>2026049</v>
      </c>
      <c r="IO3" s="7">
        <v>2037047</v>
      </c>
      <c r="IP3" s="7">
        <v>2047048</v>
      </c>
      <c r="IQ3" s="7">
        <v>1470915</v>
      </c>
      <c r="IR3" s="7">
        <v>1303973</v>
      </c>
      <c r="IS3" s="7">
        <v>2123953</v>
      </c>
      <c r="IT3" s="7">
        <v>2265168</v>
      </c>
      <c r="IU3" s="7">
        <v>2307650</v>
      </c>
      <c r="IV3" s="7">
        <v>2308062</v>
      </c>
      <c r="IW3" s="7">
        <v>2340223</v>
      </c>
      <c r="IX3" s="7">
        <v>1514224</v>
      </c>
      <c r="IY3" s="7">
        <v>1247839</v>
      </c>
      <c r="IZ3" s="7">
        <v>2253535</v>
      </c>
      <c r="JA3" s="7">
        <v>2399362</v>
      </c>
      <c r="JB3" s="7">
        <v>2388287</v>
      </c>
      <c r="JC3" s="7">
        <v>2396401</v>
      </c>
      <c r="JD3" s="7">
        <v>2420793</v>
      </c>
      <c r="JE3" s="7">
        <v>1600301</v>
      </c>
      <c r="JF3" s="7">
        <v>1230468</v>
      </c>
      <c r="JG3" s="7">
        <v>2289921</v>
      </c>
      <c r="JH3" s="7">
        <v>2413210</v>
      </c>
      <c r="JI3" s="7">
        <v>2411830</v>
      </c>
      <c r="JJ3" s="7">
        <v>2437031</v>
      </c>
      <c r="JK3" s="7">
        <v>2485476</v>
      </c>
      <c r="JL3" s="7">
        <v>1675614</v>
      </c>
      <c r="JM3" s="7">
        <v>1292523</v>
      </c>
      <c r="JN3" s="7">
        <v>2307713</v>
      </c>
      <c r="JO3" s="7">
        <v>2428829</v>
      </c>
      <c r="JP3" s="7">
        <v>2455128</v>
      </c>
      <c r="JQ3" s="7">
        <v>2497658</v>
      </c>
      <c r="JR3" s="7">
        <v>2535551</v>
      </c>
      <c r="JS3" s="7">
        <v>1785599</v>
      </c>
      <c r="JT3" s="7">
        <v>1323705</v>
      </c>
      <c r="JU3" s="7">
        <v>2342871</v>
      </c>
      <c r="JV3" s="7">
        <v>2457555</v>
      </c>
      <c r="JW3" s="7">
        <v>2470400</v>
      </c>
      <c r="JX3" s="7">
        <v>2567621</v>
      </c>
      <c r="JY3" s="7">
        <v>2522637</v>
      </c>
      <c r="JZ3" s="7">
        <v>1549086</v>
      </c>
      <c r="KA3" s="7">
        <v>1310908</v>
      </c>
      <c r="KB3" s="7">
        <v>2338500</v>
      </c>
      <c r="KC3" s="7">
        <v>2431619</v>
      </c>
      <c r="KD3" s="7">
        <v>2470511</v>
      </c>
      <c r="KE3" s="7">
        <v>2513021</v>
      </c>
      <c r="KF3" s="7">
        <v>2562176</v>
      </c>
      <c r="KG3" s="7">
        <v>1760823</v>
      </c>
      <c r="KH3" s="7">
        <v>1319589</v>
      </c>
      <c r="KI3" s="7">
        <v>2362891</v>
      </c>
      <c r="KJ3" s="7">
        <v>2514082</v>
      </c>
      <c r="KK3" s="7">
        <v>2544807</v>
      </c>
      <c r="KL3" s="7">
        <v>2517564</v>
      </c>
      <c r="KM3" s="7">
        <v>2581212</v>
      </c>
      <c r="KN3" s="7">
        <v>1820992</v>
      </c>
      <c r="KO3" s="7">
        <v>1307687</v>
      </c>
      <c r="KP3" s="7">
        <v>2477733</v>
      </c>
      <c r="KQ3" s="7">
        <v>2480424</v>
      </c>
      <c r="KR3" s="7">
        <v>2532298</v>
      </c>
      <c r="KS3" s="7">
        <v>2689458</v>
      </c>
      <c r="KT3" s="7">
        <v>1474201</v>
      </c>
      <c r="KU3" s="7">
        <v>1577024</v>
      </c>
      <c r="KV3" s="7">
        <v>1248664</v>
      </c>
      <c r="KW3" s="7">
        <v>2347356</v>
      </c>
      <c r="KX3" s="7">
        <v>2506175</v>
      </c>
      <c r="KY3" s="7">
        <v>2535716</v>
      </c>
      <c r="KZ3" s="7">
        <v>2527541</v>
      </c>
      <c r="LA3" s="7">
        <v>2568631</v>
      </c>
      <c r="LB3" s="7">
        <v>1727221</v>
      </c>
      <c r="LC3" s="7">
        <v>1293345</v>
      </c>
      <c r="LD3" s="7">
        <v>2393150</v>
      </c>
      <c r="LE3" s="7">
        <v>2484037</v>
      </c>
      <c r="LF3" s="7">
        <v>2478468</v>
      </c>
      <c r="LG3" s="7">
        <v>2498651</v>
      </c>
      <c r="LH3" s="7">
        <v>2566905</v>
      </c>
      <c r="LI3" s="7">
        <v>1756434</v>
      </c>
      <c r="LJ3" s="7">
        <v>1317871</v>
      </c>
      <c r="LK3" s="7">
        <v>2381845</v>
      </c>
      <c r="LL3" s="7">
        <v>2493263</v>
      </c>
      <c r="LM3" s="7">
        <v>2537142</v>
      </c>
      <c r="LN3" s="7">
        <v>2544040</v>
      </c>
      <c r="LO3" s="7">
        <v>2621743</v>
      </c>
      <c r="LP3" s="7">
        <v>1803141</v>
      </c>
      <c r="LQ3" s="7">
        <v>1337813</v>
      </c>
      <c r="LR3" s="7">
        <v>2379559</v>
      </c>
      <c r="LS3" s="7">
        <v>2486822</v>
      </c>
      <c r="LT3" s="7">
        <v>2541525</v>
      </c>
      <c r="LU3" s="7">
        <v>2724600</v>
      </c>
      <c r="LV3" s="7">
        <v>2783341</v>
      </c>
      <c r="LW3" s="7">
        <v>2021444</v>
      </c>
      <c r="LX3" s="7">
        <v>1471492</v>
      </c>
      <c r="LY3" s="7">
        <v>2424877</v>
      </c>
      <c r="LZ3" s="7">
        <v>2524591</v>
      </c>
      <c r="MA3" s="7">
        <v>2555014</v>
      </c>
      <c r="MB3" s="7">
        <v>2573286</v>
      </c>
      <c r="MC3" s="7">
        <v>1721489</v>
      </c>
      <c r="MD3" s="7">
        <v>1796041</v>
      </c>
      <c r="ME3" s="7">
        <v>1382449</v>
      </c>
      <c r="MF3" s="7">
        <v>2373180</v>
      </c>
      <c r="MG3" s="7">
        <v>2506002</v>
      </c>
      <c r="MH3" s="7">
        <v>2589519</v>
      </c>
      <c r="MI3" s="7">
        <v>2584060</v>
      </c>
      <c r="MJ3" s="7">
        <v>2700045</v>
      </c>
      <c r="MK3" s="7">
        <v>2023685</v>
      </c>
      <c r="ML3" s="7">
        <v>1488607</v>
      </c>
      <c r="MM3" s="7">
        <v>2432984</v>
      </c>
      <c r="MN3" s="7">
        <v>2536026</v>
      </c>
      <c r="MO3" s="7">
        <v>2575136</v>
      </c>
      <c r="MP3" s="7">
        <v>2597292</v>
      </c>
      <c r="MQ3" s="7">
        <v>2609520</v>
      </c>
      <c r="MR3" s="7">
        <v>1848274</v>
      </c>
      <c r="MS3" s="7">
        <v>1481194</v>
      </c>
      <c r="MT3" s="7">
        <v>2043613</v>
      </c>
      <c r="MU3" s="7">
        <v>1192842</v>
      </c>
      <c r="MV3" s="7">
        <v>737030</v>
      </c>
      <c r="MW3" s="7">
        <v>1951754</v>
      </c>
      <c r="MX3" s="7">
        <v>2013880</v>
      </c>
      <c r="MY3" s="7">
        <v>1643158</v>
      </c>
      <c r="MZ3" s="7">
        <v>1363712</v>
      </c>
      <c r="NA3" s="7">
        <v>1926975</v>
      </c>
      <c r="NB3" s="7">
        <v>1386731</v>
      </c>
    </row>
    <row r="5" spans="1:366" x14ac:dyDescent="0.2">
      <c r="H5" s="4">
        <f>(H3-A3)/A3</f>
        <v>1.8189964083465553</v>
      </c>
      <c r="I5" s="4">
        <f t="shared" ref="I5:BT5" si="0">(I3-B3)/B3</f>
        <v>0.23246651363477058</v>
      </c>
      <c r="J5" s="4">
        <f t="shared" si="0"/>
        <v>0.16586704288442203</v>
      </c>
      <c r="K5" s="4">
        <f t="shared" si="0"/>
        <v>0.17836423432153609</v>
      </c>
      <c r="L5" s="4">
        <f t="shared" si="0"/>
        <v>0.17244934499504078</v>
      </c>
      <c r="M5" s="4">
        <f t="shared" si="0"/>
        <v>0.54282785865277861</v>
      </c>
      <c r="N5" s="4">
        <f t="shared" si="0"/>
        <v>-3.3530905547440183E-2</v>
      </c>
      <c r="O5" s="4">
        <f t="shared" si="0"/>
        <v>2.9432395866091782E-2</v>
      </c>
      <c r="P5" s="4">
        <f t="shared" si="0"/>
        <v>2.9774229785246641E-2</v>
      </c>
      <c r="Q5" s="4">
        <f t="shared" si="0"/>
        <v>2.4277991637964378E-2</v>
      </c>
      <c r="R5" s="4">
        <f t="shared" si="0"/>
        <v>4.1429121147532486E-2</v>
      </c>
      <c r="S5" s="4">
        <f t="shared" si="0"/>
        <v>-1.6097426565104488E-3</v>
      </c>
      <c r="T5" s="4">
        <f t="shared" si="0"/>
        <v>6.3314816802221188E-2</v>
      </c>
      <c r="U5" s="4">
        <f t="shared" si="0"/>
        <v>0.14243827233475051</v>
      </c>
      <c r="V5" s="4">
        <f t="shared" si="0"/>
        <v>3.3873206496369573E-2</v>
      </c>
      <c r="W5" s="4">
        <f t="shared" si="0"/>
        <v>3.7779705101224866E-2</v>
      </c>
      <c r="X5" s="4">
        <f t="shared" si="0"/>
        <v>4.7579059046189053E-2</v>
      </c>
      <c r="Y5" s="4">
        <f t="shared" si="0"/>
        <v>4.6958236100574376E-2</v>
      </c>
      <c r="Z5" s="4">
        <f t="shared" si="0"/>
        <v>3.9809741462487058E-2</v>
      </c>
      <c r="AA5" s="4">
        <f t="shared" si="0"/>
        <v>3.5981713784693004E-2</v>
      </c>
      <c r="AB5" s="4">
        <f t="shared" si="0"/>
        <v>7.9279055519679439E-2</v>
      </c>
      <c r="AC5" s="4">
        <f t="shared" si="0"/>
        <v>8.7171478817652827E-4</v>
      </c>
      <c r="AD5" s="4">
        <f t="shared" si="0"/>
        <v>2.5014835501056657E-2</v>
      </c>
      <c r="AE5" s="4">
        <f t="shared" si="0"/>
        <v>2.4032713637233607E-2</v>
      </c>
      <c r="AF5" s="4">
        <f t="shared" si="0"/>
        <v>-9.7833863482296498E-3</v>
      </c>
      <c r="AG5" s="4">
        <f t="shared" si="0"/>
        <v>3.0963070704881433E-2</v>
      </c>
      <c r="AH5" s="4">
        <f t="shared" si="0"/>
        <v>-7.384509087040381E-3</v>
      </c>
      <c r="AI5" s="4">
        <f t="shared" si="0"/>
        <v>-2.6127285753955532E-3</v>
      </c>
      <c r="AJ5" s="4">
        <f t="shared" si="0"/>
        <v>3.8219498276252942E-2</v>
      </c>
      <c r="AK5" s="4">
        <f t="shared" si="0"/>
        <v>1.2554401690997535E-2</v>
      </c>
      <c r="AL5" s="4">
        <f t="shared" si="0"/>
        <v>1.9972467664172554E-2</v>
      </c>
      <c r="AM5" s="4">
        <f t="shared" si="0"/>
        <v>3.5493515745429129E-3</v>
      </c>
      <c r="AN5" s="4">
        <f t="shared" si="0"/>
        <v>-1.3843072427920681E-2</v>
      </c>
      <c r="AO5" s="4">
        <f t="shared" si="0"/>
        <v>3.2609520322843644E-2</v>
      </c>
      <c r="AP5" s="4">
        <f t="shared" si="0"/>
        <v>-5.5604778297692989E-2</v>
      </c>
      <c r="AQ5" s="4">
        <f t="shared" si="0"/>
        <v>1.181227566021891E-2</v>
      </c>
      <c r="AR5" s="4">
        <f t="shared" si="0"/>
        <v>3.9883118184087163E-3</v>
      </c>
      <c r="AS5" s="4">
        <f t="shared" si="0"/>
        <v>1.8437967990238072E-2</v>
      </c>
      <c r="AT5" s="4">
        <f t="shared" si="0"/>
        <v>-6.3376905568116844E-3</v>
      </c>
      <c r="AU5" s="4">
        <f t="shared" si="0"/>
        <v>2.1870086870786367E-2</v>
      </c>
      <c r="AV5" s="4">
        <f t="shared" si="0"/>
        <v>2.3838152473208318E-3</v>
      </c>
      <c r="AW5" s="4">
        <f t="shared" si="0"/>
        <v>1.8995629987116361E-2</v>
      </c>
      <c r="AX5" s="4">
        <f t="shared" si="0"/>
        <v>-1.1118431276415522E-2</v>
      </c>
      <c r="AY5" s="4">
        <f t="shared" si="0"/>
        <v>-1.3706622471758101E-3</v>
      </c>
      <c r="AZ5" s="4">
        <f t="shared" si="0"/>
        <v>1.5061186321567261E-2</v>
      </c>
      <c r="BA5" s="4">
        <f t="shared" si="0"/>
        <v>-3.8961115774771536E-2</v>
      </c>
      <c r="BB5" s="4">
        <f t="shared" si="0"/>
        <v>-8.7468941682482745E-2</v>
      </c>
      <c r="BC5" s="4">
        <f t="shared" si="0"/>
        <v>-7.0106446474840406E-2</v>
      </c>
      <c r="BD5" s="4">
        <f t="shared" si="0"/>
        <v>-2.8812241306417078E-2</v>
      </c>
      <c r="BE5" s="4">
        <f t="shared" si="0"/>
        <v>1.8833947320193039E-2</v>
      </c>
      <c r="BF5" s="4">
        <f t="shared" si="0"/>
        <v>7.2797304700432421E-3</v>
      </c>
      <c r="BG5" s="4">
        <f t="shared" si="0"/>
        <v>-4.0666000041332889E-2</v>
      </c>
      <c r="BH5" s="4">
        <f t="shared" si="0"/>
        <v>7.4249377961824875E-2</v>
      </c>
      <c r="BI5" s="4">
        <f t="shared" si="0"/>
        <v>0.11600061261404467</v>
      </c>
      <c r="BJ5" s="4">
        <f t="shared" si="0"/>
        <v>-4.3128008337952321E-2</v>
      </c>
      <c r="BK5" s="4">
        <f t="shared" si="0"/>
        <v>4.3717515314502776E-2</v>
      </c>
      <c r="BL5" s="4">
        <f t="shared" si="0"/>
        <v>-1.4654459251843973E-2</v>
      </c>
      <c r="BM5" s="4">
        <f t="shared" si="0"/>
        <v>2.4860953088663446E-3</v>
      </c>
      <c r="BN5" s="4">
        <f t="shared" si="0"/>
        <v>2.5334799327542821E-2</v>
      </c>
      <c r="BO5" s="4">
        <f t="shared" si="0"/>
        <v>-1.1064455630665377E-2</v>
      </c>
      <c r="BP5" s="4">
        <f t="shared" si="0"/>
        <v>1.5931976621364693E-3</v>
      </c>
      <c r="BQ5" s="4">
        <f t="shared" si="0"/>
        <v>7.3823743817565471E-2</v>
      </c>
      <c r="BR5" s="4">
        <f t="shared" si="0"/>
        <v>-1.7660467092902147E-2</v>
      </c>
      <c r="BS5" s="4">
        <f t="shared" si="0"/>
        <v>-6.0000246932742579E-3</v>
      </c>
      <c r="BT5" s="4">
        <f t="shared" si="0"/>
        <v>-8.5168719089968419E-3</v>
      </c>
      <c r="BU5" s="4">
        <f t="shared" ref="BU5:EF5" si="1">(BU3-BN3)/BN3</f>
        <v>-1.5853410198352475E-2</v>
      </c>
      <c r="BV5" s="4">
        <f t="shared" si="1"/>
        <v>-4.7818399325014081E-3</v>
      </c>
      <c r="BW5" s="4">
        <f t="shared" si="1"/>
        <v>-1.9557730056987455E-2</v>
      </c>
      <c r="BX5" s="4">
        <f t="shared" si="1"/>
        <v>3.2174475829111496E-2</v>
      </c>
      <c r="BY5" s="4">
        <f t="shared" si="1"/>
        <v>3.5803434265928469E-2</v>
      </c>
      <c r="BZ5" s="4">
        <f t="shared" si="1"/>
        <v>-1.241672829190801E-3</v>
      </c>
      <c r="CA5" s="4">
        <f t="shared" si="1"/>
        <v>-1.3234755589610096E-2</v>
      </c>
      <c r="CB5" s="4">
        <f t="shared" si="1"/>
        <v>-2.4116176078753535E-2</v>
      </c>
      <c r="CC5" s="4">
        <f t="shared" si="1"/>
        <v>6.8209590754929033E-3</v>
      </c>
      <c r="CD5" s="4">
        <f t="shared" si="1"/>
        <v>-0.10673900483947592</v>
      </c>
      <c r="CE5" s="4">
        <f t="shared" si="1"/>
        <v>-8.8847611272603724E-2</v>
      </c>
      <c r="CF5" s="4">
        <f t="shared" si="1"/>
        <v>-5.6062585527406741E-2</v>
      </c>
      <c r="CG5" s="4">
        <f t="shared" si="1"/>
        <v>-0.23443003476031549</v>
      </c>
      <c r="CH5" s="4">
        <f t="shared" si="1"/>
        <v>-0.2123978374449762</v>
      </c>
      <c r="CI5" s="4">
        <f t="shared" si="1"/>
        <v>-0.29261130580014388</v>
      </c>
      <c r="CJ5" s="4">
        <f t="shared" si="1"/>
        <v>-0.54054772842528487</v>
      </c>
      <c r="CK5" s="4">
        <f t="shared" si="1"/>
        <v>-0.51301120498007224</v>
      </c>
      <c r="CL5" s="4">
        <f t="shared" si="1"/>
        <v>-0.23091424528039267</v>
      </c>
      <c r="CM5" s="4">
        <f t="shared" si="1"/>
        <v>-0.14307421283693927</v>
      </c>
      <c r="CN5" s="4">
        <f t="shared" si="1"/>
        <v>5.9309545386506755E-2</v>
      </c>
      <c r="CO5" s="4">
        <f t="shared" si="1"/>
        <v>0.23787555130915861</v>
      </c>
      <c r="CP5" s="4">
        <f t="shared" si="1"/>
        <v>0.41249026149738027</v>
      </c>
      <c r="CQ5" s="4">
        <f t="shared" si="1"/>
        <v>1.162389444164809</v>
      </c>
      <c r="CR5" s="4">
        <f t="shared" si="1"/>
        <v>1.3161781165383357</v>
      </c>
      <c r="CS5" s="4">
        <f t="shared" si="1"/>
        <v>0.43430814841252335</v>
      </c>
      <c r="CT5" s="4">
        <f t="shared" si="1"/>
        <v>0.21404793449074275</v>
      </c>
      <c r="CU5" s="4">
        <f t="shared" si="1"/>
        <v>0.25457582653511113</v>
      </c>
      <c r="CV5" s="4">
        <f t="shared" si="1"/>
        <v>7.6253280640889209E-2</v>
      </c>
      <c r="CW5" s="4">
        <f t="shared" si="1"/>
        <v>4.0364032908642308E-2</v>
      </c>
      <c r="CX5" s="4">
        <f t="shared" si="1"/>
        <v>1.0656799352228874E-2</v>
      </c>
      <c r="CY5" s="4">
        <f t="shared" si="1"/>
        <v>8.0349575243111038E-3</v>
      </c>
      <c r="CZ5" s="4">
        <f t="shared" si="1"/>
        <v>7.4098940219655875E-3</v>
      </c>
      <c r="DA5" s="4">
        <f t="shared" si="1"/>
        <v>1.0687874608229625E-2</v>
      </c>
      <c r="DB5" s="4">
        <f t="shared" si="1"/>
        <v>-1.1294556462086708E-2</v>
      </c>
      <c r="DC5" s="4">
        <f t="shared" si="1"/>
        <v>-3.3002501049591355E-2</v>
      </c>
      <c r="DD5" s="4">
        <f t="shared" si="1"/>
        <v>-2.1224423060656993E-2</v>
      </c>
      <c r="DE5" s="4">
        <f t="shared" si="1"/>
        <v>-4.4702162434719379E-3</v>
      </c>
      <c r="DF5" s="4">
        <f t="shared" si="1"/>
        <v>-1.1932699351014556E-2</v>
      </c>
      <c r="DG5" s="4">
        <f t="shared" si="1"/>
        <v>-2.5904073486336658E-2</v>
      </c>
      <c r="DH5" s="4">
        <f t="shared" si="1"/>
        <v>4.5836849826172699E-2</v>
      </c>
      <c r="DI5" s="4">
        <f t="shared" si="1"/>
        <v>2.0532597076372235E-2</v>
      </c>
      <c r="DJ5" s="4">
        <f t="shared" si="1"/>
        <v>2.1976017025352623E-2</v>
      </c>
      <c r="DK5" s="4">
        <f t="shared" si="1"/>
        <v>4.2572141296837729E-3</v>
      </c>
      <c r="DL5" s="4">
        <f t="shared" si="1"/>
        <v>1.1799350314824233E-2</v>
      </c>
      <c r="DM5" s="4">
        <f t="shared" si="1"/>
        <v>1.0678958112402905E-2</v>
      </c>
      <c r="DN5" s="4">
        <f t="shared" si="1"/>
        <v>-4.6941028576076285E-3</v>
      </c>
      <c r="DO5" s="4">
        <f t="shared" si="1"/>
        <v>6.1926126099225133E-2</v>
      </c>
      <c r="DP5" s="4">
        <f t="shared" si="1"/>
        <v>-1.7184768166362434E-2</v>
      </c>
      <c r="DQ5" s="4">
        <f t="shared" si="1"/>
        <v>-7.406819662971729E-3</v>
      </c>
      <c r="DR5" s="4">
        <f t="shared" si="1"/>
        <v>-0.48919601165853294</v>
      </c>
      <c r="DS5" s="4">
        <f t="shared" si="1"/>
        <v>-0.46715348137574425</v>
      </c>
      <c r="DT5" s="4">
        <f t="shared" si="1"/>
        <v>-0.27783484261686986</v>
      </c>
      <c r="DU5" s="4">
        <f t="shared" si="1"/>
        <v>-0.10956413373239221</v>
      </c>
      <c r="DV5" s="4">
        <f t="shared" si="1"/>
        <v>-0.18766005757327589</v>
      </c>
      <c r="DW5" s="4">
        <f t="shared" si="1"/>
        <v>-9.5097139778091994E-3</v>
      </c>
      <c r="DX5" s="4">
        <f t="shared" si="1"/>
        <v>-1.3153479324893812E-2</v>
      </c>
      <c r="DY5" s="4">
        <f t="shared" si="1"/>
        <v>1.0208869687175064</v>
      </c>
      <c r="DZ5" s="4">
        <f t="shared" si="1"/>
        <v>0.84858054074930034</v>
      </c>
      <c r="EA5" s="4">
        <f t="shared" si="1"/>
        <v>0.38899460822133602</v>
      </c>
      <c r="EB5" s="4">
        <f t="shared" si="1"/>
        <v>0.15490985601660562</v>
      </c>
      <c r="EC5" s="4">
        <f t="shared" si="1"/>
        <v>0.19234117526925826</v>
      </c>
      <c r="ED5" s="4">
        <f t="shared" si="1"/>
        <v>-4.6742845460161688E-3</v>
      </c>
      <c r="EE5" s="4">
        <f t="shared" si="1"/>
        <v>5.8602334491142612E-2</v>
      </c>
      <c r="EF5" s="4">
        <f t="shared" si="1"/>
        <v>-0.38508950120314794</v>
      </c>
      <c r="EG5" s="4">
        <f t="shared" ref="EG5:GR5" si="2">(EG3-DZ3)/DZ3</f>
        <v>-3.1734306635908982E-2</v>
      </c>
      <c r="EH5" s="4">
        <f t="shared" si="2"/>
        <v>-4.7283851685611042E-2</v>
      </c>
      <c r="EI5" s="4">
        <f t="shared" si="2"/>
        <v>-4.5616368160919067E-2</v>
      </c>
      <c r="EJ5" s="4">
        <f t="shared" si="2"/>
        <v>-8.7672950862504428E-2</v>
      </c>
      <c r="EK5" s="4">
        <f t="shared" si="2"/>
        <v>-1.5476100637075215E-2</v>
      </c>
      <c r="EL5" s="4">
        <f t="shared" si="2"/>
        <v>-7.9354451744291468E-2</v>
      </c>
      <c r="EM5" s="4">
        <f t="shared" si="2"/>
        <v>0.5194134736817525</v>
      </c>
      <c r="EN5" s="4">
        <f t="shared" si="2"/>
        <v>3.2583441823508283E-3</v>
      </c>
      <c r="EO5" s="4">
        <f t="shared" si="2"/>
        <v>1.4037126041991999E-2</v>
      </c>
      <c r="EP5" s="4">
        <f t="shared" si="2"/>
        <v>1.0381425714981896E-2</v>
      </c>
      <c r="EQ5" s="4">
        <f t="shared" si="2"/>
        <v>-8.6154228000840066E-4</v>
      </c>
      <c r="ER5" s="4">
        <f t="shared" si="2"/>
        <v>1.4137368780317444E-3</v>
      </c>
      <c r="ES5" s="4">
        <f t="shared" si="2"/>
        <v>-2.6665858610345144E-4</v>
      </c>
      <c r="ET5" s="4">
        <f t="shared" si="2"/>
        <v>3.1296158739103339E-2</v>
      </c>
      <c r="EU5" s="4">
        <f t="shared" si="2"/>
        <v>4.0044208136686778E-2</v>
      </c>
      <c r="EV5" s="4">
        <f t="shared" si="2"/>
        <v>1.0665855293402218E-2</v>
      </c>
      <c r="EW5" s="4">
        <f t="shared" si="2"/>
        <v>6.7450942373004599E-2</v>
      </c>
      <c r="EX5" s="4">
        <f>(EX3-EQ3)/EQ3</f>
        <v>0.10198134502155713</v>
      </c>
      <c r="EY5" s="4">
        <f t="shared" si="2"/>
        <v>-1.1472377522292555E-2</v>
      </c>
      <c r="EZ5" s="4">
        <f t="shared" si="2"/>
        <v>-7.2350434345087623E-3</v>
      </c>
      <c r="FA5" s="4">
        <f t="shared" si="2"/>
        <v>-3.5823774614305172E-2</v>
      </c>
      <c r="FB5" s="4">
        <f t="shared" si="2"/>
        <v>-3.5397336891365948E-2</v>
      </c>
      <c r="FC5" s="4">
        <f t="shared" si="2"/>
        <v>-4.5477607367373211E-2</v>
      </c>
      <c r="FD5" s="4">
        <f t="shared" si="2"/>
        <v>-0.11529267917485254</v>
      </c>
      <c r="FE5" s="4">
        <f t="shared" si="2"/>
        <v>-0.11139843213756728</v>
      </c>
      <c r="FF5" s="4">
        <f t="shared" si="2"/>
        <v>-3.1857680490354999E-2</v>
      </c>
      <c r="FG5" s="4">
        <f t="shared" si="2"/>
        <v>-7.6916534547016788E-3</v>
      </c>
      <c r="FH5" s="4">
        <f t="shared" si="2"/>
        <v>-5.1798278227807668E-3</v>
      </c>
      <c r="FI5" s="4">
        <f t="shared" si="2"/>
        <v>-1.4103617651512445E-2</v>
      </c>
      <c r="FJ5" s="4">
        <f t="shared" si="2"/>
        <v>6.4484608687954996E-3</v>
      </c>
      <c r="FK5" s="4">
        <f t="shared" si="2"/>
        <v>5.9625360507903104E-3</v>
      </c>
      <c r="FL5" s="4">
        <f t="shared" si="2"/>
        <v>2.3581373300733656E-2</v>
      </c>
      <c r="FM5" s="4">
        <f t="shared" si="2"/>
        <v>2.8743285771751732E-2</v>
      </c>
      <c r="FN5" s="4">
        <f t="shared" si="2"/>
        <v>-1.7433882317778041E-2</v>
      </c>
      <c r="FO5" s="4">
        <f t="shared" si="2"/>
        <v>-1.8257671126286755E-2</v>
      </c>
      <c r="FP5" s="4">
        <f t="shared" si="2"/>
        <v>-3.2046232101023787E-2</v>
      </c>
      <c r="FQ5" s="4">
        <f t="shared" si="2"/>
        <v>-3.2030599911451872E-2</v>
      </c>
      <c r="FR5" s="4">
        <f t="shared" si="2"/>
        <v>-4.1813735682695752E-2</v>
      </c>
      <c r="FS5" s="4">
        <f t="shared" si="2"/>
        <v>-6.2464700513396525E-2</v>
      </c>
      <c r="FT5" s="4">
        <f t="shared" si="2"/>
        <v>-5.6922806568815883E-2</v>
      </c>
      <c r="FU5" s="4">
        <f t="shared" si="2"/>
        <v>-4.224123508239519E-2</v>
      </c>
      <c r="FV5" s="4">
        <f t="shared" si="2"/>
        <v>-5.5359523697533518E-2</v>
      </c>
      <c r="FW5" s="4">
        <f t="shared" si="2"/>
        <v>-2.8354544121455293E-2</v>
      </c>
      <c r="FX5" s="4">
        <f t="shared" si="2"/>
        <v>-5.4973390155107209E-2</v>
      </c>
      <c r="FY5" s="4">
        <f t="shared" si="2"/>
        <v>-1.0611728682686547E-2</v>
      </c>
      <c r="FZ5" s="4">
        <f t="shared" si="2"/>
        <v>-1.7732046810976787E-2</v>
      </c>
      <c r="GA5" s="4">
        <f t="shared" si="2"/>
        <v>-3.0934397633616384E-2</v>
      </c>
      <c r="GB5" s="4">
        <f t="shared" si="2"/>
        <v>-3.8133261840862617E-2</v>
      </c>
      <c r="GC5" s="4">
        <f t="shared" si="2"/>
        <v>-1.0102274535790504E-2</v>
      </c>
      <c r="GD5" s="4">
        <f t="shared" si="2"/>
        <v>-3.1555407745501668E-2</v>
      </c>
      <c r="GE5" s="4">
        <f t="shared" si="2"/>
        <v>-5.4154590048399821E-2</v>
      </c>
      <c r="GF5" s="4">
        <f t="shared" si="2"/>
        <v>1.8862212199214457E-2</v>
      </c>
      <c r="GG5" s="4">
        <f t="shared" si="2"/>
        <v>-1.0872865537027262E-2</v>
      </c>
      <c r="GH5" s="4">
        <f t="shared" si="2"/>
        <v>-4.2551435067710107E-2</v>
      </c>
      <c r="GI5" s="4">
        <f t="shared" si="2"/>
        <v>-3.5069394874364737E-2</v>
      </c>
      <c r="GJ5" s="4">
        <f t="shared" si="2"/>
        <v>-5.386296529778635E-2</v>
      </c>
      <c r="GK5" s="4">
        <f t="shared" si="2"/>
        <v>-5.5625632050246662E-2</v>
      </c>
      <c r="GL5" s="4">
        <f t="shared" si="2"/>
        <v>-1.0613656774601044E-2</v>
      </c>
      <c r="GM5" s="4">
        <f t="shared" si="2"/>
        <v>-7.9014444061452971E-2</v>
      </c>
      <c r="GN5" s="4">
        <f t="shared" si="2"/>
        <v>7.0254459960425675E-2</v>
      </c>
      <c r="GO5" s="4">
        <f t="shared" si="2"/>
        <v>6.9523268266550023E-3</v>
      </c>
      <c r="GP5" s="4">
        <f t="shared" si="2"/>
        <v>-1.837905787828114E-2</v>
      </c>
      <c r="GQ5" s="4">
        <f t="shared" si="2"/>
        <v>-4.9664246125104651E-2</v>
      </c>
      <c r="GR5" s="4">
        <f t="shared" si="2"/>
        <v>-7.2768437752194479E-2</v>
      </c>
      <c r="GS5" s="4">
        <f t="shared" ref="GS5:JD5" si="3">(GS3-GL3)/GL3</f>
        <v>-0.10003286732225088</v>
      </c>
      <c r="GT5" s="4">
        <f t="shared" si="3"/>
        <v>-8.4172262114308449E-2</v>
      </c>
      <c r="GU5" s="4">
        <f t="shared" si="3"/>
        <v>-0.11550326580100125</v>
      </c>
      <c r="GV5" s="4">
        <f t="shared" si="3"/>
        <v>-5.3881307624152816E-2</v>
      </c>
      <c r="GW5" s="4">
        <f t="shared" si="3"/>
        <v>-4.9795681499986415E-2</v>
      </c>
      <c r="GX5" s="4">
        <f t="shared" si="3"/>
        <v>-6.6542268723607051E-2</v>
      </c>
      <c r="GY5" s="4">
        <f t="shared" si="3"/>
        <v>-0.41882556458248021</v>
      </c>
      <c r="GZ5" s="4">
        <f t="shared" si="3"/>
        <v>-0.14949719085245353</v>
      </c>
      <c r="HA5" s="4">
        <f t="shared" si="3"/>
        <v>-9.657200879642569E-2</v>
      </c>
      <c r="HB5" s="4">
        <f t="shared" si="3"/>
        <v>-0.12955557336590787</v>
      </c>
      <c r="HC5" s="4">
        <f t="shared" si="3"/>
        <v>-0.10814454443163564</v>
      </c>
      <c r="HD5" s="4">
        <f t="shared" si="3"/>
        <v>-8.8715499018612379E-2</v>
      </c>
      <c r="HE5" s="4">
        <f t="shared" si="3"/>
        <v>-5.3069191583982343E-2</v>
      </c>
      <c r="HF5" s="4">
        <f t="shared" si="3"/>
        <v>0.46550254188857387</v>
      </c>
      <c r="HG5" s="4">
        <f t="shared" si="3"/>
        <v>-9.6715970547989836E-3</v>
      </c>
      <c r="HH5" s="4">
        <f t="shared" si="3"/>
        <v>-5.8158619458535746E-2</v>
      </c>
      <c r="HI5" s="4">
        <f t="shared" si="3"/>
        <v>-6.3550070538281697E-2</v>
      </c>
      <c r="HJ5" s="4">
        <f t="shared" si="3"/>
        <v>-0.12629335148346379</v>
      </c>
      <c r="HK5" s="4">
        <f t="shared" si="3"/>
        <v>-0.14915124589713594</v>
      </c>
      <c r="HL5" s="4">
        <f t="shared" si="3"/>
        <v>-0.14792669113450113</v>
      </c>
      <c r="HM5" s="4">
        <f t="shared" si="3"/>
        <v>-0.10998308704866776</v>
      </c>
      <c r="HN5" s="4">
        <f t="shared" si="3"/>
        <v>-9.0428902192772082E-2</v>
      </c>
      <c r="HO5" s="4">
        <f t="shared" si="3"/>
        <v>-6.3467688808576575E-2</v>
      </c>
      <c r="HP5" s="4">
        <f t="shared" si="3"/>
        <v>-4.2044234485720422E-2</v>
      </c>
      <c r="HQ5" s="4">
        <f t="shared" si="3"/>
        <v>-6.9345011936622236E-2</v>
      </c>
      <c r="HR5" s="4">
        <f t="shared" si="3"/>
        <v>-6.854108652057074E-2</v>
      </c>
      <c r="HS5" s="4">
        <f t="shared" si="3"/>
        <v>-4.5975112490819557E-2</v>
      </c>
      <c r="HT5" s="4">
        <f t="shared" si="3"/>
        <v>-0.31246766536245835</v>
      </c>
      <c r="HU5" s="4">
        <f t="shared" si="3"/>
        <v>-0.11198421895548236</v>
      </c>
      <c r="HV5" s="4">
        <f t="shared" si="3"/>
        <v>3.6045258461892137E-3</v>
      </c>
      <c r="HW5" s="4">
        <f t="shared" si="3"/>
        <v>-1.3101266121458942E-2</v>
      </c>
      <c r="HX5" s="4">
        <f t="shared" si="3"/>
        <v>-9.4017074505202327E-3</v>
      </c>
      <c r="HY5" s="4">
        <f t="shared" si="3"/>
        <v>1.0586903823671128E-2</v>
      </c>
      <c r="HZ5" s="4">
        <f t="shared" si="3"/>
        <v>9.2241176076814039E-3</v>
      </c>
      <c r="IA5" s="4">
        <f t="shared" si="3"/>
        <v>0.40577344026503898</v>
      </c>
      <c r="IB5" s="4">
        <f t="shared" si="3"/>
        <v>0.10774277477600767</v>
      </c>
      <c r="IC5" s="4">
        <f t="shared" si="3"/>
        <v>2.7957351334630702E-3</v>
      </c>
      <c r="ID5" s="4">
        <f t="shared" si="3"/>
        <v>0.12978603098779112</v>
      </c>
      <c r="IE5" s="4">
        <f t="shared" si="3"/>
        <v>8.8617941138513165E-2</v>
      </c>
      <c r="IF5" s="4">
        <f t="shared" si="3"/>
        <v>0.10069137726224066</v>
      </c>
      <c r="IG5" s="4">
        <f t="shared" si="3"/>
        <v>0.12281174815736595</v>
      </c>
      <c r="IH5" s="4">
        <f t="shared" si="3"/>
        <v>0.11331284756164189</v>
      </c>
      <c r="II5" s="4">
        <f t="shared" si="3"/>
        <v>0.17299237062229986</v>
      </c>
      <c r="IJ5" s="4">
        <f t="shared" si="3"/>
        <v>0.17108253319953301</v>
      </c>
      <c r="IK5" s="4">
        <f t="shared" si="3"/>
        <v>0.1508551548420683</v>
      </c>
      <c r="IL5" s="4">
        <f t="shared" si="3"/>
        <v>0.27592214676444188</v>
      </c>
      <c r="IM5" s="4">
        <f t="shared" si="3"/>
        <v>0.29821701881032059</v>
      </c>
      <c r="IN5" s="4">
        <f t="shared" si="3"/>
        <v>0.30095932192506503</v>
      </c>
      <c r="IO5" s="4">
        <f t="shared" si="3"/>
        <v>0.35090665165251794</v>
      </c>
      <c r="IP5" s="4">
        <f t="shared" si="3"/>
        <v>0.28331670974589418</v>
      </c>
      <c r="IQ5" s="4">
        <f t="shared" si="3"/>
        <v>0.22609865538135038</v>
      </c>
      <c r="IR5" s="4">
        <f t="shared" si="3"/>
        <v>0.19887483634651879</v>
      </c>
      <c r="IS5" s="4">
        <f t="shared" si="3"/>
        <v>0.17465855890982193</v>
      </c>
      <c r="IT5" s="4">
        <f t="shared" si="3"/>
        <v>0.17179519677198246</v>
      </c>
      <c r="IU5" s="4">
        <f t="shared" si="3"/>
        <v>0.13899022185544377</v>
      </c>
      <c r="IV5" s="4">
        <f t="shared" si="3"/>
        <v>0.13304307657113459</v>
      </c>
      <c r="IW5" s="4">
        <f t="shared" si="3"/>
        <v>0.14321842966066256</v>
      </c>
      <c r="IX5" s="4">
        <f t="shared" si="3"/>
        <v>2.9443577637049047E-2</v>
      </c>
      <c r="IY5" s="4">
        <f t="shared" si="3"/>
        <v>-4.3048437352613898E-2</v>
      </c>
      <c r="IZ5" s="4">
        <f t="shared" si="3"/>
        <v>6.1009824605346728E-2</v>
      </c>
      <c r="JA5" s="4">
        <f t="shared" si="3"/>
        <v>5.9242404978350392E-2</v>
      </c>
      <c r="JB5" s="4">
        <f t="shared" si="3"/>
        <v>3.4943340627911511E-2</v>
      </c>
      <c r="JC5" s="4">
        <f t="shared" si="3"/>
        <v>3.8274101822221414E-2</v>
      </c>
      <c r="JD5" s="4">
        <f t="shared" si="3"/>
        <v>3.4428342939967688E-2</v>
      </c>
      <c r="JE5" s="4">
        <f t="shared" ref="JE5:LP5" si="4">(JE3-IX3)/IX3</f>
        <v>5.6845618613890682E-2</v>
      </c>
      <c r="JF5" s="4">
        <f t="shared" si="4"/>
        <v>-1.3920866393821639E-2</v>
      </c>
      <c r="JG5" s="4">
        <f t="shared" si="4"/>
        <v>1.6146188100029508E-2</v>
      </c>
      <c r="JH5" s="4">
        <f t="shared" si="4"/>
        <v>5.7715342661924292E-3</v>
      </c>
      <c r="JI5" s="4">
        <f t="shared" si="4"/>
        <v>9.8576929824598127E-3</v>
      </c>
      <c r="JJ5" s="4">
        <f t="shared" si="4"/>
        <v>1.6954591489487778E-2</v>
      </c>
      <c r="JK5" s="4">
        <f t="shared" si="4"/>
        <v>2.6719756707822603E-2</v>
      </c>
      <c r="JL5" s="4">
        <f t="shared" si="4"/>
        <v>4.7061771504235766E-2</v>
      </c>
      <c r="JM5" s="4">
        <f t="shared" si="4"/>
        <v>5.0432030739523501E-2</v>
      </c>
      <c r="JN5" s="4">
        <f t="shared" si="4"/>
        <v>7.7697003521082168E-3</v>
      </c>
      <c r="JO5" s="4">
        <f t="shared" si="4"/>
        <v>6.472292092275434E-3</v>
      </c>
      <c r="JP5" s="4">
        <f t="shared" si="4"/>
        <v>1.7952343241439073E-2</v>
      </c>
      <c r="JQ5" s="4">
        <f t="shared" si="4"/>
        <v>2.4877402051923018E-2</v>
      </c>
      <c r="JR5" s="4">
        <f t="shared" si="4"/>
        <v>2.0147046280068685E-2</v>
      </c>
      <c r="JS5" s="4">
        <f t="shared" si="4"/>
        <v>6.5638625602316522E-2</v>
      </c>
      <c r="JT5" s="4">
        <f t="shared" si="4"/>
        <v>2.4124909189236866E-2</v>
      </c>
      <c r="JU5" s="4">
        <f t="shared" si="4"/>
        <v>1.5234996726196022E-2</v>
      </c>
      <c r="JV5" s="4">
        <f t="shared" si="4"/>
        <v>1.1827098573016051E-2</v>
      </c>
      <c r="JW5" s="4">
        <f t="shared" si="4"/>
        <v>6.2204496058861289E-3</v>
      </c>
      <c r="JX5" s="4">
        <f t="shared" si="4"/>
        <v>2.8011441118039378E-2</v>
      </c>
      <c r="JY5" s="4">
        <f t="shared" si="4"/>
        <v>-5.0931730420725125E-3</v>
      </c>
      <c r="JZ5" s="4">
        <f t="shared" si="4"/>
        <v>-0.13245583134847186</v>
      </c>
      <c r="KA5" s="4">
        <f t="shared" si="4"/>
        <v>-9.6675618812348679E-3</v>
      </c>
      <c r="KB5" s="4">
        <f t="shared" si="4"/>
        <v>-1.8656596970127676E-3</v>
      </c>
      <c r="KC5" s="4">
        <f t="shared" si="4"/>
        <v>-1.0553578658463391E-2</v>
      </c>
      <c r="KD5" s="4">
        <f t="shared" si="4"/>
        <v>4.4931994818652851E-5</v>
      </c>
      <c r="KE5" s="4">
        <f t="shared" si="4"/>
        <v>-2.1264820625785504E-2</v>
      </c>
      <c r="KF5" s="4">
        <f t="shared" si="4"/>
        <v>1.5673677980621071E-2</v>
      </c>
      <c r="KG5" s="4">
        <f t="shared" si="4"/>
        <v>0.13668511625565011</v>
      </c>
      <c r="KH5" s="4">
        <f t="shared" si="4"/>
        <v>6.622127563490344E-3</v>
      </c>
      <c r="KI5" s="4">
        <f t="shared" si="4"/>
        <v>1.0430190292922813E-2</v>
      </c>
      <c r="KJ5" s="4">
        <f t="shared" si="4"/>
        <v>3.3912796371471023E-2</v>
      </c>
      <c r="KK5" s="4">
        <f t="shared" si="4"/>
        <v>3.0073130619535798E-2</v>
      </c>
      <c r="KL5" s="4">
        <f t="shared" si="4"/>
        <v>1.807784336064044E-3</v>
      </c>
      <c r="KM5" s="4">
        <f t="shared" si="4"/>
        <v>7.4296223210271271E-3</v>
      </c>
      <c r="KN5" s="4">
        <f t="shared" si="4"/>
        <v>3.4170953014584657E-2</v>
      </c>
      <c r="KO5" s="4">
        <f t="shared" si="4"/>
        <v>-9.0194750032017539E-3</v>
      </c>
      <c r="KP5" s="4">
        <f t="shared" si="4"/>
        <v>4.8602326556747642E-2</v>
      </c>
      <c r="KQ5" s="4">
        <f t="shared" si="4"/>
        <v>-1.3387789260652596E-2</v>
      </c>
      <c r="KR5" s="4">
        <f t="shared" si="4"/>
        <v>-4.9155004682083945E-3</v>
      </c>
      <c r="KS5" s="4">
        <f t="shared" si="4"/>
        <v>6.8277906738418562E-2</v>
      </c>
      <c r="KT5" s="4">
        <f t="shared" si="4"/>
        <v>-0.42887256064205498</v>
      </c>
      <c r="KU5" s="4">
        <f t="shared" si="4"/>
        <v>-0.13397532773345516</v>
      </c>
      <c r="KV5" s="4">
        <f t="shared" si="4"/>
        <v>-4.5135418490816225E-2</v>
      </c>
      <c r="KW5" s="4">
        <f t="shared" si="4"/>
        <v>-5.2619471105240151E-2</v>
      </c>
      <c r="KX5" s="4">
        <f t="shared" si="4"/>
        <v>1.0381692807358742E-2</v>
      </c>
      <c r="KY5" s="4">
        <f t="shared" si="4"/>
        <v>1.349762152795603E-3</v>
      </c>
      <c r="KZ5" s="4">
        <f t="shared" si="4"/>
        <v>-6.020432369644739E-2</v>
      </c>
      <c r="LA5" s="4">
        <f t="shared" si="4"/>
        <v>0.7423885888016627</v>
      </c>
      <c r="LB5" s="4">
        <f t="shared" si="4"/>
        <v>9.524078263869161E-2</v>
      </c>
      <c r="LC5" s="4">
        <f t="shared" si="4"/>
        <v>3.5783044918408793E-2</v>
      </c>
      <c r="LD5" s="4">
        <f t="shared" si="4"/>
        <v>1.9508757938719139E-2</v>
      </c>
      <c r="LE5" s="4">
        <f t="shared" si="4"/>
        <v>-8.8333815475774829E-3</v>
      </c>
      <c r="LF5" s="4">
        <f t="shared" si="4"/>
        <v>-2.2576660793243407E-2</v>
      </c>
      <c r="LG5" s="4">
        <f t="shared" si="4"/>
        <v>-1.1430081648527166E-2</v>
      </c>
      <c r="LH5" s="4">
        <f t="shared" si="4"/>
        <v>-6.7195327004929866E-4</v>
      </c>
      <c r="LI5" s="4">
        <f t="shared" si="4"/>
        <v>1.6913295982390209E-2</v>
      </c>
      <c r="LJ5" s="4">
        <f t="shared" si="4"/>
        <v>1.89632310017822E-2</v>
      </c>
      <c r="LK5" s="4">
        <f t="shared" si="4"/>
        <v>-4.7238994630507906E-3</v>
      </c>
      <c r="LL5" s="4">
        <f t="shared" si="4"/>
        <v>3.714115369457057E-3</v>
      </c>
      <c r="LM5" s="4">
        <f t="shared" si="4"/>
        <v>2.3673495078411343E-2</v>
      </c>
      <c r="LN5" s="4">
        <f t="shared" si="4"/>
        <v>1.8165402050946692E-2</v>
      </c>
      <c r="LO5" s="4">
        <f t="shared" si="4"/>
        <v>2.1363470794595048E-2</v>
      </c>
      <c r="LP5" s="4">
        <f t="shared" si="4"/>
        <v>2.6591947092802805E-2</v>
      </c>
      <c r="LQ5" s="4">
        <f t="shared" ref="LQ5:NB5" si="5">(LQ3-LJ3)/LJ3</f>
        <v>1.5131981810055765E-2</v>
      </c>
      <c r="LR5" s="4">
        <f t="shared" si="5"/>
        <v>-9.5976018590630374E-4</v>
      </c>
      <c r="LS5" s="4">
        <f t="shared" si="5"/>
        <v>-2.5833616429554365E-3</v>
      </c>
      <c r="LT5" s="4">
        <f t="shared" si="5"/>
        <v>1.7275343674102593E-3</v>
      </c>
      <c r="LU5" s="4">
        <f t="shared" si="5"/>
        <v>7.0973726828194528E-2</v>
      </c>
      <c r="LV5" s="4">
        <f t="shared" si="5"/>
        <v>6.1637620468520372E-2</v>
      </c>
      <c r="LW5" s="4">
        <f t="shared" si="5"/>
        <v>0.12106818046952512</v>
      </c>
      <c r="LX5" s="4">
        <f t="shared" si="5"/>
        <v>9.9923531913653107E-2</v>
      </c>
      <c r="LY5" s="4">
        <f t="shared" si="5"/>
        <v>1.9044705342460513E-2</v>
      </c>
      <c r="LZ5" s="4">
        <f t="shared" si="5"/>
        <v>1.5187657178519411E-2</v>
      </c>
      <c r="MA5" s="4">
        <f t="shared" si="5"/>
        <v>5.3074433656957925E-3</v>
      </c>
      <c r="MB5" s="4">
        <f t="shared" si="5"/>
        <v>-5.5536225500990972E-2</v>
      </c>
      <c r="MC5" s="4">
        <f t="shared" si="5"/>
        <v>-0.38150266172919522</v>
      </c>
      <c r="MD5" s="4">
        <f t="shared" si="5"/>
        <v>-0.11150593338227524</v>
      </c>
      <c r="ME5" s="4">
        <f t="shared" si="5"/>
        <v>-6.0512051713498952E-2</v>
      </c>
      <c r="MF5" s="4">
        <f t="shared" si="5"/>
        <v>-2.131943187221455E-2</v>
      </c>
      <c r="MG5" s="4">
        <f t="shared" si="5"/>
        <v>-7.3631728862219659E-3</v>
      </c>
      <c r="MH5" s="4">
        <f t="shared" si="5"/>
        <v>1.3504818368901305E-2</v>
      </c>
      <c r="MI5" s="4">
        <f t="shared" si="5"/>
        <v>4.1868645770427385E-3</v>
      </c>
      <c r="MJ5" s="4">
        <f t="shared" si="5"/>
        <v>0.56843581341501459</v>
      </c>
      <c r="MK5" s="4">
        <f t="shared" si="5"/>
        <v>0.12674766333285264</v>
      </c>
      <c r="ML5" s="4">
        <f t="shared" si="5"/>
        <v>7.6789812861089268E-2</v>
      </c>
      <c r="MM5" s="4">
        <f t="shared" si="5"/>
        <v>2.5199942692926792E-2</v>
      </c>
      <c r="MN5" s="4">
        <f t="shared" si="5"/>
        <v>1.1980836407951789E-2</v>
      </c>
      <c r="MO5" s="4">
        <f t="shared" si="5"/>
        <v>-5.5543133686217399E-3</v>
      </c>
      <c r="MP5" s="4">
        <f t="shared" si="5"/>
        <v>5.1206241341145327E-3</v>
      </c>
      <c r="MQ5" s="4">
        <f t="shared" si="5"/>
        <v>-3.3527218990794597E-2</v>
      </c>
      <c r="MR5" s="4">
        <f t="shared" si="5"/>
        <v>-8.6679003896357382E-2</v>
      </c>
      <c r="MS5" s="4">
        <f t="shared" si="5"/>
        <v>-4.9798234188069782E-3</v>
      </c>
      <c r="MT5" s="4">
        <f t="shared" si="5"/>
        <v>-0.16003845483570792</v>
      </c>
      <c r="MU5" s="4">
        <f t="shared" si="5"/>
        <v>-0.52964125762117575</v>
      </c>
      <c r="MV5" s="4">
        <f t="shared" si="5"/>
        <v>-0.71378987362220869</v>
      </c>
      <c r="MW5" s="4">
        <f t="shared" si="5"/>
        <v>-0.24854271294871735</v>
      </c>
      <c r="MX5" s="4">
        <f t="shared" si="5"/>
        <v>-0.22825653760078482</v>
      </c>
      <c r="MY5" s="4">
        <f t="shared" si="5"/>
        <v>-0.11097705210374652</v>
      </c>
      <c r="MZ5" s="4">
        <f t="shared" si="5"/>
        <v>-7.9315741219583666E-2</v>
      </c>
      <c r="NA5" s="4">
        <f t="shared" si="5"/>
        <v>-5.7074406944954845E-2</v>
      </c>
      <c r="NB5" s="4">
        <f t="shared" si="5"/>
        <v>0.16254374007622133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Datos Globales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LOS RIOS MOUVET</dc:creator>
  <cp:lastModifiedBy>CARLOS DE LOS RIOS MOUVET</cp:lastModifiedBy>
  <dcterms:created xsi:type="dcterms:W3CDTF">2025-05-27T17:06:12Z</dcterms:created>
  <dcterms:modified xsi:type="dcterms:W3CDTF">2025-05-28T20:33:45Z</dcterms:modified>
</cp:coreProperties>
</file>