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Manatee.Trello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5" i="1" l="1"/>
  <c r="E155" i="1" s="1"/>
  <c r="D154" i="1"/>
  <c r="H154" i="1" s="1"/>
  <c r="H155" i="1" l="1"/>
  <c r="E154" i="1"/>
  <c r="D71" i="1"/>
  <c r="H71" i="1" s="1"/>
  <c r="D62" i="1"/>
  <c r="E62" i="1" s="1"/>
  <c r="D54" i="1"/>
  <c r="E54" i="1" s="1"/>
  <c r="D134" i="1"/>
  <c r="E134" i="1" s="1"/>
  <c r="D131" i="1"/>
  <c r="H131" i="1" s="1"/>
  <c r="D133" i="1"/>
  <c r="E133" i="1" s="1"/>
  <c r="D126" i="1"/>
  <c r="E126" i="1" s="1"/>
  <c r="D124" i="1"/>
  <c r="E124" i="1" s="1"/>
  <c r="D112" i="1"/>
  <c r="E112" i="1" s="1"/>
  <c r="D111" i="1"/>
  <c r="E111" i="1" s="1"/>
  <c r="D105" i="1"/>
  <c r="E105" i="1" s="1"/>
  <c r="D104" i="1"/>
  <c r="H104" i="1" s="1"/>
  <c r="D107" i="1"/>
  <c r="H107" i="1" s="1"/>
  <c r="D106" i="1"/>
  <c r="E106" i="1" s="1"/>
  <c r="D98" i="1"/>
  <c r="H98" i="1" s="1"/>
  <c r="D97" i="1"/>
  <c r="E97" i="1" s="1"/>
  <c r="D94" i="1"/>
  <c r="E94" i="1" s="1"/>
  <c r="D86" i="1"/>
  <c r="E86" i="1" s="1"/>
  <c r="D84" i="1"/>
  <c r="H84" i="1" s="1"/>
  <c r="D46" i="1"/>
  <c r="E46" i="1" s="1"/>
  <c r="D55" i="1"/>
  <c r="H55" i="1" s="1"/>
  <c r="D47" i="1"/>
  <c r="E47" i="1" s="1"/>
  <c r="D45" i="1"/>
  <c r="E45" i="1" s="1"/>
  <c r="D39" i="1"/>
  <c r="E39" i="1" s="1"/>
  <c r="D10" i="1"/>
  <c r="E10" i="1" s="1"/>
  <c r="D6" i="1"/>
  <c r="H6" i="1" s="1"/>
  <c r="D12" i="1"/>
  <c r="E12" i="1" s="1"/>
  <c r="D20" i="1"/>
  <c r="E20" i="1" s="1"/>
  <c r="D19" i="1"/>
  <c r="E19" i="1" s="1"/>
  <c r="D9" i="1"/>
  <c r="E9" i="1" s="1"/>
  <c r="D17" i="1"/>
  <c r="E17" i="1" s="1"/>
  <c r="E71" i="1" l="1"/>
  <c r="H62" i="1"/>
  <c r="H54" i="1"/>
  <c r="H126" i="1"/>
  <c r="E131" i="1"/>
  <c r="H134" i="1"/>
  <c r="H133" i="1"/>
  <c r="H124" i="1"/>
  <c r="E107" i="1"/>
  <c r="H112" i="1"/>
  <c r="H111" i="1"/>
  <c r="H105" i="1"/>
  <c r="E104" i="1"/>
  <c r="H106" i="1"/>
  <c r="E98" i="1"/>
  <c r="H97" i="1"/>
  <c r="H94" i="1"/>
  <c r="H86" i="1"/>
  <c r="E84" i="1"/>
  <c r="H46" i="1"/>
  <c r="E55" i="1"/>
  <c r="H47" i="1"/>
  <c r="H45" i="1"/>
  <c r="H39" i="1"/>
  <c r="H10" i="1"/>
  <c r="E6" i="1"/>
  <c r="H12" i="1"/>
  <c r="H20" i="1"/>
  <c r="H19" i="1"/>
  <c r="H9" i="1"/>
  <c r="H17" i="1"/>
  <c r="D23" i="1"/>
  <c r="D149" i="1"/>
  <c r="D151" i="1"/>
  <c r="D153" i="1"/>
  <c r="D152" i="1"/>
  <c r="H152" i="1" s="1"/>
  <c r="D150" i="1"/>
  <c r="D148" i="1"/>
  <c r="D147" i="1"/>
  <c r="D146" i="1"/>
  <c r="D145" i="1"/>
  <c r="D144" i="1"/>
  <c r="D143" i="1"/>
  <c r="D142" i="1"/>
  <c r="D141" i="1"/>
  <c r="D140" i="1"/>
  <c r="D136" i="1"/>
  <c r="D138" i="1"/>
  <c r="D137" i="1"/>
  <c r="D132" i="1"/>
  <c r="D128" i="1"/>
  <c r="D127" i="1"/>
  <c r="D125" i="1"/>
  <c r="D139" i="1"/>
  <c r="D135" i="1"/>
  <c r="D130" i="1"/>
  <c r="D129" i="1"/>
  <c r="D123" i="1"/>
  <c r="D122" i="1"/>
  <c r="D121" i="1"/>
  <c r="D119" i="1"/>
  <c r="D117" i="1"/>
  <c r="D120" i="1"/>
  <c r="D118" i="1"/>
  <c r="D116" i="1"/>
  <c r="D109" i="1"/>
  <c r="D115" i="1"/>
  <c r="D113" i="1"/>
  <c r="D110" i="1"/>
  <c r="D108" i="1"/>
  <c r="D101" i="1"/>
  <c r="D100" i="1"/>
  <c r="D99" i="1"/>
  <c r="D114" i="1"/>
  <c r="D103" i="1"/>
  <c r="H103" i="1" s="1"/>
  <c r="D102" i="1"/>
  <c r="D96" i="1"/>
  <c r="D95" i="1"/>
  <c r="D93" i="1"/>
  <c r="D90" i="1"/>
  <c r="D87" i="1"/>
  <c r="D85" i="1"/>
  <c r="D92" i="1"/>
  <c r="H92" i="1" s="1"/>
  <c r="D91" i="1"/>
  <c r="D89" i="1"/>
  <c r="H89" i="1" s="1"/>
  <c r="D88" i="1"/>
  <c r="D82" i="1"/>
  <c r="D80" i="1"/>
  <c r="D77" i="1"/>
  <c r="D78" i="1"/>
  <c r="H78" i="1" s="1"/>
  <c r="D83" i="1"/>
  <c r="D79" i="1"/>
  <c r="D81" i="1"/>
  <c r="H81" i="1" s="1"/>
  <c r="D76" i="1"/>
  <c r="D75" i="1"/>
  <c r="D72" i="1"/>
  <c r="D69" i="1"/>
  <c r="D74" i="1"/>
  <c r="D73" i="1"/>
  <c r="D70" i="1"/>
  <c r="H70" i="1" s="1"/>
  <c r="D67" i="1"/>
  <c r="D64" i="1"/>
  <c r="D68" i="1"/>
  <c r="D66" i="1"/>
  <c r="D65" i="1"/>
  <c r="D59" i="1"/>
  <c r="D61" i="1"/>
  <c r="D60" i="1"/>
  <c r="D56" i="1"/>
  <c r="D49" i="1"/>
  <c r="D48" i="1"/>
  <c r="D44" i="1"/>
  <c r="D43" i="1"/>
  <c r="D42" i="1"/>
  <c r="D41" i="1"/>
  <c r="D40" i="1"/>
  <c r="D63" i="1"/>
  <c r="D58" i="1"/>
  <c r="D57" i="1"/>
  <c r="D53" i="1"/>
  <c r="D52" i="1"/>
  <c r="D51" i="1"/>
  <c r="D50" i="1"/>
  <c r="H50" i="1" s="1"/>
  <c r="D36" i="1"/>
  <c r="D38" i="1"/>
  <c r="D37" i="1"/>
  <c r="D35" i="1"/>
  <c r="D34" i="1"/>
  <c r="D33" i="1"/>
  <c r="D32" i="1"/>
  <c r="D26" i="1"/>
  <c r="H26" i="1" s="1"/>
  <c r="D31" i="1"/>
  <c r="D30" i="1"/>
  <c r="D29" i="1"/>
  <c r="H29" i="1" s="1"/>
  <c r="D28" i="1"/>
  <c r="H28" i="1" s="1"/>
  <c r="D27" i="1"/>
  <c r="D25" i="1"/>
  <c r="H25" i="1" s="1"/>
  <c r="D24" i="1"/>
  <c r="H24" i="1" s="1"/>
  <c r="D13" i="1"/>
  <c r="H13" i="1" s="1"/>
  <c r="D18" i="1"/>
  <c r="D8" i="1"/>
  <c r="D7" i="1"/>
  <c r="H7" i="1" s="1"/>
  <c r="D22" i="1"/>
  <c r="H22" i="1" s="1"/>
  <c r="D2" i="1"/>
  <c r="D4" i="1"/>
  <c r="D21" i="1"/>
  <c r="D16" i="1"/>
  <c r="D15" i="1"/>
  <c r="D14" i="1"/>
  <c r="D11" i="1"/>
  <c r="H11" i="1" s="1"/>
  <c r="D3" i="1"/>
  <c r="D5" i="1"/>
  <c r="E68" i="1" l="1"/>
  <c r="H68" i="1"/>
  <c r="E120" i="1"/>
  <c r="H120" i="1"/>
  <c r="E136" i="1"/>
  <c r="H136" i="1"/>
  <c r="E147" i="1"/>
  <c r="H147" i="1"/>
  <c r="E37" i="1"/>
  <c r="H37" i="1"/>
  <c r="E88" i="1"/>
  <c r="H88" i="1"/>
  <c r="E139" i="1"/>
  <c r="H139" i="1"/>
  <c r="E14" i="1"/>
  <c r="H14" i="1"/>
  <c r="E63" i="1"/>
  <c r="H63" i="1"/>
  <c r="E96" i="1"/>
  <c r="H96" i="1"/>
  <c r="E110" i="1"/>
  <c r="H110" i="1"/>
  <c r="E119" i="1"/>
  <c r="H119" i="1"/>
  <c r="E125" i="1"/>
  <c r="H125" i="1"/>
  <c r="E141" i="1"/>
  <c r="H141" i="1"/>
  <c r="E150" i="1"/>
  <c r="H150" i="1"/>
  <c r="E15" i="1"/>
  <c r="H15" i="1"/>
  <c r="E18" i="1"/>
  <c r="H18" i="1"/>
  <c r="E31" i="1"/>
  <c r="H31" i="1"/>
  <c r="E36" i="1"/>
  <c r="H36" i="1"/>
  <c r="E40" i="1"/>
  <c r="H40" i="1"/>
  <c r="E60" i="1"/>
  <c r="H60" i="1"/>
  <c r="E79" i="1"/>
  <c r="H79" i="1"/>
  <c r="E91" i="1"/>
  <c r="H91" i="1"/>
  <c r="E102" i="1"/>
  <c r="H102" i="1"/>
  <c r="E113" i="1"/>
  <c r="H113" i="1"/>
  <c r="E121" i="1"/>
  <c r="H121" i="1"/>
  <c r="E127" i="1"/>
  <c r="H127" i="1"/>
  <c r="E142" i="1"/>
  <c r="H142" i="1"/>
  <c r="E35" i="1"/>
  <c r="H35" i="1"/>
  <c r="E75" i="1"/>
  <c r="H75" i="1"/>
  <c r="E101" i="1"/>
  <c r="H101" i="1"/>
  <c r="E64" i="1"/>
  <c r="H64" i="1"/>
  <c r="E95" i="1"/>
  <c r="H95" i="1"/>
  <c r="E148" i="1"/>
  <c r="H148" i="1"/>
  <c r="E38" i="1"/>
  <c r="H38" i="1"/>
  <c r="E67" i="1"/>
  <c r="H67" i="1"/>
  <c r="E41" i="1"/>
  <c r="H41" i="1"/>
  <c r="E128" i="1"/>
  <c r="H128" i="1"/>
  <c r="E153" i="1"/>
  <c r="H153" i="1"/>
  <c r="E32" i="1"/>
  <c r="H32" i="1"/>
  <c r="E51" i="1"/>
  <c r="H51" i="1"/>
  <c r="E42" i="1"/>
  <c r="H42" i="1"/>
  <c r="E59" i="1"/>
  <c r="H59" i="1"/>
  <c r="E74" i="1"/>
  <c r="H74" i="1"/>
  <c r="E85" i="1"/>
  <c r="H85" i="1"/>
  <c r="E114" i="1"/>
  <c r="H114" i="1"/>
  <c r="E109" i="1"/>
  <c r="H109" i="1"/>
  <c r="E123" i="1"/>
  <c r="H123" i="1"/>
  <c r="E132" i="1"/>
  <c r="H132" i="1"/>
  <c r="E144" i="1"/>
  <c r="H144" i="1"/>
  <c r="E151" i="1"/>
  <c r="H151" i="1"/>
  <c r="E48" i="1"/>
  <c r="H48" i="1"/>
  <c r="E93" i="1"/>
  <c r="H93" i="1"/>
  <c r="E49" i="1"/>
  <c r="H49" i="1"/>
  <c r="E117" i="1"/>
  <c r="H117" i="1"/>
  <c r="E8" i="1"/>
  <c r="H8" i="1"/>
  <c r="E16" i="1"/>
  <c r="H16" i="1"/>
  <c r="E61" i="1"/>
  <c r="H61" i="1"/>
  <c r="E73" i="1"/>
  <c r="H73" i="1"/>
  <c r="E83" i="1"/>
  <c r="H83" i="1"/>
  <c r="E122" i="1"/>
  <c r="H122" i="1"/>
  <c r="E4" i="1"/>
  <c r="H4" i="1"/>
  <c r="E33" i="1"/>
  <c r="H33" i="1"/>
  <c r="E52" i="1"/>
  <c r="H52" i="1"/>
  <c r="E43" i="1"/>
  <c r="H43" i="1"/>
  <c r="E65" i="1"/>
  <c r="H65" i="1"/>
  <c r="E69" i="1"/>
  <c r="H69" i="1"/>
  <c r="E77" i="1"/>
  <c r="H77" i="1"/>
  <c r="E87" i="1"/>
  <c r="H87" i="1"/>
  <c r="E99" i="1"/>
  <c r="H99" i="1"/>
  <c r="E116" i="1"/>
  <c r="H116" i="1"/>
  <c r="E129" i="1"/>
  <c r="H129" i="1"/>
  <c r="E137" i="1"/>
  <c r="H137" i="1"/>
  <c r="E145" i="1"/>
  <c r="H145" i="1"/>
  <c r="E149" i="1"/>
  <c r="H149" i="1"/>
  <c r="E3" i="1"/>
  <c r="H3" i="1"/>
  <c r="E57" i="1"/>
  <c r="H57" i="1"/>
  <c r="E82" i="1"/>
  <c r="H82" i="1"/>
  <c r="E135" i="1"/>
  <c r="H135" i="1"/>
  <c r="E58" i="1"/>
  <c r="H58" i="1"/>
  <c r="E76" i="1"/>
  <c r="H76" i="1"/>
  <c r="E108" i="1"/>
  <c r="H108" i="1"/>
  <c r="E140" i="1"/>
  <c r="H140" i="1"/>
  <c r="E30" i="1"/>
  <c r="H30" i="1"/>
  <c r="E56" i="1"/>
  <c r="H56" i="1"/>
  <c r="E115" i="1"/>
  <c r="H115" i="1"/>
  <c r="E143" i="1"/>
  <c r="H143" i="1"/>
  <c r="E21" i="1"/>
  <c r="H21" i="1"/>
  <c r="E5" i="1"/>
  <c r="H5" i="1"/>
  <c r="E2" i="1"/>
  <c r="H2" i="1"/>
  <c r="E27" i="1"/>
  <c r="H27" i="1"/>
  <c r="E34" i="1"/>
  <c r="H34" i="1"/>
  <c r="E53" i="1"/>
  <c r="H53" i="1"/>
  <c r="E44" i="1"/>
  <c r="H44" i="1"/>
  <c r="E66" i="1"/>
  <c r="H66" i="1"/>
  <c r="E72" i="1"/>
  <c r="H72" i="1"/>
  <c r="E80" i="1"/>
  <c r="H80" i="1"/>
  <c r="E90" i="1"/>
  <c r="H90" i="1"/>
  <c r="E100" i="1"/>
  <c r="H100" i="1"/>
  <c r="E118" i="1"/>
  <c r="H118" i="1"/>
  <c r="E130" i="1"/>
  <c r="H130" i="1"/>
  <c r="E138" i="1"/>
  <c r="H138" i="1"/>
  <c r="E146" i="1"/>
  <c r="H146" i="1"/>
  <c r="E23" i="1"/>
  <c r="H23" i="1"/>
  <c r="E152" i="1"/>
  <c r="E103" i="1"/>
  <c r="E92" i="1"/>
  <c r="E89" i="1"/>
  <c r="E78" i="1"/>
  <c r="E81" i="1"/>
  <c r="E70" i="1"/>
  <c r="E50" i="1"/>
  <c r="E7" i="1"/>
  <c r="E11" i="1"/>
  <c r="E29" i="1"/>
  <c r="E22" i="1"/>
  <c r="E28" i="1"/>
  <c r="E24" i="1"/>
  <c r="E13" i="1"/>
  <c r="E26" i="1"/>
  <c r="E25" i="1"/>
</calcChain>
</file>

<file path=xl/sharedStrings.xml><?xml version="1.0" encoding="utf-8"?>
<sst xmlns="http://schemas.openxmlformats.org/spreadsheetml/2006/main" count="778" uniqueCount="222">
  <si>
    <t>Entity</t>
  </si>
  <si>
    <t>Requested Action</t>
  </si>
  <si>
    <t>Action</t>
  </si>
  <si>
    <t>Enum Value</t>
  </si>
  <si>
    <t>Refresh</t>
  </si>
  <si>
    <t>Attachment</t>
  </si>
  <si>
    <t>Member</t>
  </si>
  <si>
    <t>Badges</t>
  </si>
  <si>
    <t>Board</t>
  </si>
  <si>
    <t>Description</t>
  </si>
  <si>
    <t>R/W</t>
  </si>
  <si>
    <t>Read</t>
  </si>
  <si>
    <t>Write</t>
  </si>
  <si>
    <t>IsClosed</t>
  </si>
  <si>
    <t>IsPinned</t>
  </si>
  <si>
    <t>IsSubscribed</t>
  </si>
  <si>
    <t>Name</t>
  </si>
  <si>
    <t>Delete</t>
  </si>
  <si>
    <t>Organization</t>
  </si>
  <si>
    <t>AddList</t>
  </si>
  <si>
    <t>AddOrUpdateMember</t>
  </si>
  <si>
    <t>MarkAsViewed</t>
  </si>
  <si>
    <t>InviteMember</t>
  </si>
  <si>
    <t>RemoveMember</t>
  </si>
  <si>
    <t>RescindInvitation</t>
  </si>
  <si>
    <t>BoardPersonalPreferences</t>
  </si>
  <si>
    <t>ShowListGuide</t>
  </si>
  <si>
    <t>ShowSidebar</t>
  </si>
  <si>
    <t>ShowSidebarActivity</t>
  </si>
  <si>
    <t>ShowSidebarBoardActions</t>
  </si>
  <si>
    <t>ShowSidebarMembers</t>
  </si>
  <si>
    <t>Endpoint</t>
  </si>
  <si>
    <t>"actions","_id"</t>
  </si>
  <si>
    <t>"boards","_id"</t>
  </si>
  <si>
    <t>Library</t>
  </si>
  <si>
    <t>Enum</t>
  </si>
  <si>
    <t>BoardPreferences</t>
  </si>
  <si>
    <t>AllowsSelfJoin</t>
  </si>
  <si>
    <t>Comments</t>
  </si>
  <si>
    <t>Invitations</t>
  </si>
  <si>
    <t>PermissionLevel</t>
  </si>
  <si>
    <t>ShowCardCovers</t>
  </si>
  <si>
    <t>Voting</t>
  </si>
  <si>
    <t>Card</t>
  </si>
  <si>
    <t>DueDate</t>
  </si>
  <si>
    <t>Position</t>
  </si>
  <si>
    <t>WarnWhenUpcoming</t>
  </si>
  <si>
    <t>AddAttachment</t>
  </si>
  <si>
    <t>AddChecklist</t>
  </si>
  <si>
    <t>AddComment</t>
  </si>
  <si>
    <t>ApplyLabel</t>
  </si>
  <si>
    <t>AssignMember</t>
  </si>
  <si>
    <t>ClearNotifications</t>
  </si>
  <si>
    <t>Move</t>
  </si>
  <si>
    <t>RemoveLabel</t>
  </si>
  <si>
    <t>CheckItem</t>
  </si>
  <si>
    <t>State</t>
  </si>
  <si>
    <t>CheckList</t>
  </si>
  <si>
    <t>AddCheckItem</t>
  </si>
  <si>
    <t>Label</t>
  </si>
  <si>
    <t>Red</t>
  </si>
  <si>
    <t>Orange</t>
  </si>
  <si>
    <t>Yellow</t>
  </si>
  <si>
    <t>Green</t>
  </si>
  <si>
    <t>Blue</t>
  </si>
  <si>
    <t>Purple</t>
  </si>
  <si>
    <t>List</t>
  </si>
  <si>
    <t>AddCard</t>
  </si>
  <si>
    <t>AvatarSource</t>
  </si>
  <si>
    <t>Bio</t>
  </si>
  <si>
    <t>FullName</t>
  </si>
  <si>
    <t>Initials</t>
  </si>
  <si>
    <t>Username</t>
  </si>
  <si>
    <t>CreateBoard</t>
  </si>
  <si>
    <t>CreateOrganizations</t>
  </si>
  <si>
    <t>PinBoard</t>
  </si>
  <si>
    <t>RescindVoteForCard</t>
  </si>
  <si>
    <t>UnpinBoard</t>
  </si>
  <si>
    <t>VoteForCard</t>
  </si>
  <si>
    <t>MemberPreferences</t>
  </si>
  <si>
    <t>ColorBlind</t>
  </si>
  <si>
    <t>MinutesBetweenSummaries</t>
  </si>
  <si>
    <t>SendSummaries</t>
  </si>
  <si>
    <t>MinutesBeforeDeadlineToNotify</t>
  </si>
  <si>
    <t>MemberSession</t>
  </si>
  <si>
    <t>Notification</t>
  </si>
  <si>
    <t>IsUnread</t>
  </si>
  <si>
    <t>DisplayName</t>
  </si>
  <si>
    <t>Website</t>
  </si>
  <si>
    <t>OrganizationMembership</t>
  </si>
  <si>
    <t>OrganizationPreferences</t>
  </si>
  <si>
    <t>AssociatedDomain</t>
  </si>
  <si>
    <t>ExternalMembersDisabled</t>
  </si>
  <si>
    <t>OrgInviteRestrict</t>
  </si>
  <si>
    <t>OrgVisibleBoardVisibility</t>
  </si>
  <si>
    <t>PrivateBoardVisibility</t>
  </si>
  <si>
    <t>PublicBoardVisibility</t>
  </si>
  <si>
    <t>Search</t>
  </si>
  <si>
    <t>Service</t>
  </si>
  <si>
    <t>Token</t>
  </si>
  <si>
    <t>SearchMembers</t>
  </si>
  <si>
    <t>Me</t>
  </si>
  <si>
    <t>"cards","_cardId","attachments","_id"</t>
  </si>
  <si>
    <t>"cards","_cardId","badges"</t>
  </si>
  <si>
    <t>"lists"</t>
  </si>
  <si>
    <t>"boards","_id","members"</t>
  </si>
  <si>
    <t>"boards","_id","markAsViewed"</t>
  </si>
  <si>
    <t>"boards","_id","members","_memberId"</t>
  </si>
  <si>
    <t>string.Empty</t>
  </si>
  <si>
    <t>"boards","_boardId","myPrefs"</t>
  </si>
  <si>
    <t>"boards","_boardId","myPrefs","showListGuide"</t>
  </si>
  <si>
    <t>"boards","_boardId","myPrefs","showSidebar"</t>
  </si>
  <si>
    <t>"boards","_boardId","myPrefs","showSidebarActivity"</t>
  </si>
  <si>
    <t>"boards","_boardId","myPrefs","showSidebarBoardActions"</t>
  </si>
  <si>
    <t>"boards","_boardId","myPrefs","showSidebarMembers"</t>
  </si>
  <si>
    <t>"boards","_boardId","prefs","selfJoin"</t>
  </si>
  <si>
    <t>"boards","_boardId","prefs","cardCovers"</t>
  </si>
  <si>
    <t>"boards","_boardId","prefs","comments"</t>
  </si>
  <si>
    <t>"boards","_boardId","prefs","invitations"</t>
  </si>
  <si>
    <t>"boards","_boardId","prefs","permissionLevel"</t>
  </si>
  <si>
    <t>"boards","_boardId","prefs"</t>
  </si>
  <si>
    <t>"boards","_boardId","prefs","voting"</t>
  </si>
  <si>
    <t>"cards","_id","attachments"</t>
  </si>
  <si>
    <t>"cards","_id"</t>
  </si>
  <si>
    <t>"cards","_id","actions","comments"</t>
  </si>
  <si>
    <t>"cards","_id","labels"</t>
  </si>
  <si>
    <t>"cards","_id","idMembers"</t>
  </si>
  <si>
    <t>"cards","_id","markAssociatedNotificationsRead"</t>
  </si>
  <si>
    <t>"cards","_id","labels","_color"</t>
  </si>
  <si>
    <t>"cards","_id","members","_memberId"</t>
  </si>
  <si>
    <t>"checklists","_checkListId","checkItems","_id"</t>
  </si>
  <si>
    <t>"cards","_cardId","checklists","_checkListId","checkItems","_id","name"</t>
  </si>
  <si>
    <t>"cards","_cardId","checklists","_checkListId","checkItems","_id","pos"</t>
  </si>
  <si>
    <t>"cards","_cardId","checklists","_checkListId","checkItems","_id","state"</t>
  </si>
  <si>
    <t>"checklists","_id","checkItems"</t>
  </si>
  <si>
    <t>"checklists","_id"</t>
  </si>
  <si>
    <t>LabelNames</t>
  </si>
  <si>
    <t>"board","_boardId","labelNames","_color"</t>
  </si>
  <si>
    <t>"cards"</t>
  </si>
  <si>
    <t>"checklists"</t>
  </si>
  <si>
    <t>"lists","_id"</t>
  </si>
  <si>
    <t>"members","_id"</t>
  </si>
  <si>
    <t>"boards"</t>
  </si>
  <si>
    <t>"organizations"</t>
  </si>
  <si>
    <t>"members","_id","idBoardsPinned"</t>
  </si>
  <si>
    <t>"members","_id","idBoardsPinned","_boardId"</t>
  </si>
  <si>
    <t>"cards","_cardId","membersVoted","_id"</t>
  </si>
  <si>
    <t>"cards","_cardId","membersVoted"</t>
  </si>
  <si>
    <t>"notifications","_id","unread"</t>
  </si>
  <si>
    <t>"notifications","_id"</t>
  </si>
  <si>
    <t>"organizations","_id","members"</t>
  </si>
  <si>
    <t>"organizations","_id"</t>
  </si>
  <si>
    <t>"organizations","_id","members","_memberId"</t>
  </si>
  <si>
    <t>"organizations","_organizationId","memberships","_id"</t>
  </si>
  <si>
    <t>"organizations","_organizationId","prefs"</t>
  </si>
  <si>
    <t>"members","_memberId","prefs"</t>
  </si>
  <si>
    <t>"members","_memberId","prefs","minutesBetweenSummaries"</t>
  </si>
  <si>
    <t>"members","_memberId","prefs","minutesBeforeDeadlineToNotify"</t>
  </si>
  <si>
    <t>"members","_memberId","prefs","colorBlind"</t>
  </si>
  <si>
    <t>"members","_memberId","prefs","sendSummaries"</t>
  </si>
  <si>
    <t>"members","_memberId","sessions"</t>
  </si>
  <si>
    <t>"organizations","_organizationId","prefs","boardVisibilityRestrict","public"</t>
  </si>
  <si>
    <t>"organizations","_organizationId","prefs","boardVisibilityRestrict","private"</t>
  </si>
  <si>
    <t>"organizations","_organizationId","prefs","permissionLevel"</t>
  </si>
  <si>
    <t>"organizations","_organizationId","prefs","boardVisibilityRestrict","org"</t>
  </si>
  <si>
    <t>"organizations","_organizationId","prefs","orgInviteRestrict"</t>
  </si>
  <si>
    <t>"organizations","_organizationId","prefs","externalMembersDisabled"</t>
  </si>
  <si>
    <t>"organizations","_organizationId","prefs","associatedDomain"</t>
  </si>
  <si>
    <t>"members","me"</t>
  </si>
  <si>
    <t>"search"</t>
  </si>
  <si>
    <t>"search","members"</t>
  </si>
  <si>
    <t>Method</t>
  </si>
  <si>
    <t>Get</t>
  </si>
  <si>
    <t>"board","_boardId","labelNames"</t>
  </si>
  <si>
    <t>Post</t>
  </si>
  <si>
    <t>Put</t>
  </si>
  <si>
    <t>"notifications","all","read"</t>
  </si>
  <si>
    <t>Lists</t>
  </si>
  <si>
    <t>Cards</t>
  </si>
  <si>
    <t>Members</t>
  </si>
  <si>
    <t>Memberships</t>
  </si>
  <si>
    <t>InvitedMembers</t>
  </si>
  <si>
    <t>Actions</t>
  </si>
  <si>
    <t>Checklists</t>
  </si>
  <si>
    <t>"boards","_id","checklists"</t>
  </si>
  <si>
    <t>"boards","_id","actions"</t>
  </si>
  <si>
    <t>"boards","_id","membersInvited"</t>
  </si>
  <si>
    <t>"boards","_id","memberships"</t>
  </si>
  <si>
    <t>"boards","_id","cards"</t>
  </si>
  <si>
    <t>"boards","_id","lists"</t>
  </si>
  <si>
    <t>"tokens","_token"</t>
  </si>
  <si>
    <t>"cards","_id","actions"</t>
  </si>
  <si>
    <t>Attachments</t>
  </si>
  <si>
    <t>"cards","_id","checklists"</t>
  </si>
  <si>
    <t>"cards","_id","members"</t>
  </si>
  <si>
    <t>CheckItems</t>
  </si>
  <si>
    <t>"lists","_id","actions"</t>
  </si>
  <si>
    <t>"lists","_id","cards"</t>
  </si>
  <si>
    <t>"members","_id","actions"</t>
  </si>
  <si>
    <t>Boards</t>
  </si>
  <si>
    <t>"members","_id","cards"</t>
  </si>
  <si>
    <t>Notifications</t>
  </si>
  <si>
    <t>"members","_id","notifications"</t>
  </si>
  <si>
    <t>"members","_id","organizations"</t>
  </si>
  <si>
    <t>InvitedBoards</t>
  </si>
  <si>
    <t>"members","_id","boardsInvited"</t>
  </si>
  <si>
    <t>InvitedOrganizations</t>
  </si>
  <si>
    <t>"members","_id","organizationsInvited"</t>
  </si>
  <si>
    <t>Sessions</t>
  </si>
  <si>
    <t>"members","_id","sessions"</t>
  </si>
  <si>
    <t>Tokens</t>
  </si>
  <si>
    <t>"members","_id","tokens"</t>
  </si>
  <si>
    <t>"organizations","_id","actions"</t>
  </si>
  <si>
    <t>"organizations","_id","boards"</t>
  </si>
  <si>
    <t>"organizations","_id","membersInvited"</t>
  </si>
  <si>
    <t>"organizations","_id","memberships"</t>
  </si>
  <si>
    <t>"members","_id","boards"</t>
  </si>
  <si>
    <t>Labels</t>
  </si>
  <si>
    <t>VotingMembers</t>
  </si>
  <si>
    <t>"cards","_id","membersVoted"</t>
  </si>
  <si>
    <t>BoardMembership</t>
  </si>
  <si>
    <t>"boards","_boardId","memberships","_id"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</si>
</sst>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H155" totalsRowShown="0">
  <autoFilter ref="A1:H155"/>
  <sortState ref="A2:H150">
    <sortCondition ref="A1:A150"/>
  </sortState>
  <tableColumns count="8">
    <tableColumn id="1" name="Entity"/>
    <tableColumn id="2" name="R/W"/>
    <tableColumn id="3" name="Requested Action"/>
    <tableColumn id="4" name="Enum Value" dataDxfId="4">
      <calculatedColumnFormula>Table2[[#This Row],[Entity]]&amp;"_"&amp;Table2[[#This Row],[R/W]]&amp;"_"&amp;Table2[[#This Row],[Requested Action]]</calculatedColumnFormula>
    </tableColumn>
    <tableColumn id="7" name="Enum" dataDxfId="3">
      <calculatedColumnFormula>Table2[[#This Row],[Enum Value]]&amp;","</calculatedColumnFormula>
    </tableColumn>
    <tableColumn id="6" name="Endpoint" dataDxfId="2"/>
    <tableColumn id="8" name="Method" dataDxfId="1"/>
    <tableColumn id="5" name="Library" dataDxfId="0">
      <calculatedColumnFormula>"{EntityRequestType."&amp;Table2[[#This Row],[Enum Value]]&amp;", () =&gt; new Endpoint(RestMethod."&amp;Table2[[#This Row],[Method]]&amp;", new[]{"&amp;Table2[[#This Row],[Endpoint]]&amp;"})},"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abSelected="1" workbookViewId="0">
      <pane ySplit="1" topLeftCell="A125" activePane="bottomLeft" state="frozen"/>
      <selection pane="bottomLeft" activeCell="H155" sqref="H155"/>
    </sheetView>
  </sheetViews>
  <sheetFormatPr defaultRowHeight="15" x14ac:dyDescent="0.25"/>
  <cols>
    <col min="1" max="1" width="25" bestFit="1" customWidth="1"/>
    <col min="2" max="2" width="7.28515625" bestFit="1" customWidth="1"/>
    <col min="3" max="3" width="30.7109375" bestFit="1" customWidth="1"/>
    <col min="4" max="5" width="40.5703125" customWidth="1"/>
    <col min="6" max="6" width="66.28515625" bestFit="1" customWidth="1"/>
    <col min="7" max="7" width="10.42578125" bestFit="1" customWidth="1"/>
    <col min="8" max="8" width="25" customWidth="1"/>
  </cols>
  <sheetData>
    <row r="1" spans="1:8" x14ac:dyDescent="0.25">
      <c r="A1" t="s">
        <v>0</v>
      </c>
      <c r="B1" t="s">
        <v>10</v>
      </c>
      <c r="C1" t="s">
        <v>1</v>
      </c>
      <c r="D1" t="s">
        <v>3</v>
      </c>
      <c r="E1" t="s">
        <v>35</v>
      </c>
      <c r="F1" t="s">
        <v>31</v>
      </c>
      <c r="G1" t="s">
        <v>171</v>
      </c>
      <c r="H1" t="s">
        <v>34</v>
      </c>
    </row>
    <row r="2" spans="1:8" x14ac:dyDescent="0.25">
      <c r="A2" t="s">
        <v>2</v>
      </c>
      <c r="B2" t="s">
        <v>12</v>
      </c>
      <c r="C2" t="s">
        <v>17</v>
      </c>
      <c r="D2" s="1" t="str">
        <f>Table2[[#This Row],[Entity]]&amp;"_"&amp;Table2[[#This Row],[R/W]]&amp;"_"&amp;Table2[[#This Row],[Requested Action]]</f>
        <v>Action_Write_Delete</v>
      </c>
      <c r="E2" s="1" t="str">
        <f>Table2[[#This Row],[Enum Value]]&amp;","</f>
        <v>Action_Write_Delete,</v>
      </c>
      <c r="F2" t="s">
        <v>32</v>
      </c>
      <c r="G2" t="s">
        <v>17</v>
      </c>
      <c r="H2" s="1" t="str">
        <f>"{EntityRequestType."&amp;Table2[[#This Row],[Enum Value]]&amp;", () =&gt; new Endpoint(RestMethod."&amp;Table2[[#This Row],[Method]]&amp;", new[]{"&amp;Table2[[#This Row],[Endpoint]]&amp;"})},"</f>
        <v>{EntityRequestType.Action_Write_Delete, () =&gt; new Endpoint(RestMethod.Delete, new[]{"actions","_id"})},</v>
      </c>
    </row>
    <row r="3" spans="1:8" x14ac:dyDescent="0.25">
      <c r="A3" t="s">
        <v>2</v>
      </c>
      <c r="B3" t="s">
        <v>11</v>
      </c>
      <c r="C3" t="s">
        <v>4</v>
      </c>
      <c r="D3" t="str">
        <f>Table2[[#This Row],[Entity]]&amp;"_"&amp;Table2[[#This Row],[R/W]]&amp;"_"&amp;Table2[[#This Row],[Requested Action]]</f>
        <v>Action_Read_Refresh</v>
      </c>
      <c r="E3" t="str">
        <f>Table2[[#This Row],[Enum Value]]&amp;","</f>
        <v>Action_Read_Refresh,</v>
      </c>
      <c r="F3" t="s">
        <v>32</v>
      </c>
      <c r="G3" t="s">
        <v>172</v>
      </c>
      <c r="H3" t="str">
        <f>"{EntityRequestType."&amp;Table2[[#This Row],[Enum Value]]&amp;", () =&gt; new Endpoint(RestMethod."&amp;Table2[[#This Row],[Method]]&amp;", new[]{"&amp;Table2[[#This Row],[Endpoint]]&amp;"})},"</f>
        <v>{EntityRequestType.Action_Read_Refresh, () =&gt; new Endpoint(RestMethod.Get, new[]{"actions","_id"})},</v>
      </c>
    </row>
    <row r="4" spans="1:8" x14ac:dyDescent="0.25">
      <c r="A4" t="s">
        <v>5</v>
      </c>
      <c r="B4" t="s">
        <v>12</v>
      </c>
      <c r="C4" t="s">
        <v>17</v>
      </c>
      <c r="D4" s="1" t="str">
        <f>Table2[[#This Row],[Entity]]&amp;"_"&amp;Table2[[#This Row],[R/W]]&amp;"_"&amp;Table2[[#This Row],[Requested Action]]</f>
        <v>Attachment_Write_Delete</v>
      </c>
      <c r="E4" s="1" t="str">
        <f>Table2[[#This Row],[Enum Value]]&amp;","</f>
        <v>Attachment_Write_Delete,</v>
      </c>
      <c r="F4" s="1" t="s">
        <v>102</v>
      </c>
      <c r="G4" s="1" t="s">
        <v>17</v>
      </c>
      <c r="H4" s="1" t="str">
        <f>"{EntityRequestType."&amp;Table2[[#This Row],[Enum Value]]&amp;", () =&gt; new Endpoint(RestMethod."&amp;Table2[[#This Row],[Method]]&amp;", new[]{"&amp;Table2[[#This Row],[Endpoint]]&amp;"})},"</f>
        <v>{EntityRequestType.Attachment_Write_Delete, () =&gt; new Endpoint(RestMethod.Delete, new[]{"cards","_cardId","attachments","_id"})},</v>
      </c>
    </row>
    <row r="5" spans="1:8" x14ac:dyDescent="0.25">
      <c r="A5" t="s">
        <v>7</v>
      </c>
      <c r="B5" t="s">
        <v>11</v>
      </c>
      <c r="C5" t="s">
        <v>4</v>
      </c>
      <c r="D5" s="1" t="str">
        <f>Table2[[#This Row],[Entity]]&amp;"_"&amp;Table2[[#This Row],[R/W]]&amp;"_"&amp;Table2[[#This Row],[Requested Action]]</f>
        <v>Badges_Read_Refresh</v>
      </c>
      <c r="E5" s="1" t="str">
        <f>Table2[[#This Row],[Enum Value]]&amp;","</f>
        <v>Badges_Read_Refresh,</v>
      </c>
      <c r="F5" s="1" t="s">
        <v>103</v>
      </c>
      <c r="G5" s="1" t="s">
        <v>172</v>
      </c>
      <c r="H5" s="1" t="str">
        <f>"{EntityRequestType."&amp;Table2[[#This Row],[Enum Value]]&amp;", () =&gt; new Endpoint(RestMethod."&amp;Table2[[#This Row],[Method]]&amp;", new[]{"&amp;Table2[[#This Row],[Endpoint]]&amp;"})},"</f>
        <v>{EntityRequestType.Badges_Read_Refresh, () =&gt; new Endpoint(RestMethod.Get, new[]{"cards","_cardId","badges"})},</v>
      </c>
    </row>
    <row r="6" spans="1:8" x14ac:dyDescent="0.25">
      <c r="A6" t="s">
        <v>8</v>
      </c>
      <c r="B6" t="s">
        <v>11</v>
      </c>
      <c r="C6" t="s">
        <v>182</v>
      </c>
      <c r="D6" s="1" t="str">
        <f>Table2[[#This Row],[Entity]]&amp;"_"&amp;Table2[[#This Row],[R/W]]&amp;"_"&amp;Table2[[#This Row],[Requested Action]]</f>
        <v>Board_Read_Actions</v>
      </c>
      <c r="E6" s="1" t="str">
        <f>Table2[[#This Row],[Enum Value]]&amp;","</f>
        <v>Board_Read_Actions,</v>
      </c>
      <c r="F6" s="1" t="s">
        <v>185</v>
      </c>
      <c r="G6" s="1" t="s">
        <v>172</v>
      </c>
      <c r="H6" s="1" t="str">
        <f>"{EntityRequestType."&amp;Table2[[#This Row],[Enum Value]]&amp;", () =&gt; new Endpoint(RestMethod."&amp;Table2[[#This Row],[Method]]&amp;", new[]{"&amp;Table2[[#This Row],[Endpoint]]&amp;"})},"</f>
        <v>{EntityRequestType.Board_Read_Actions, () =&gt; new Endpoint(RestMethod.Get, new[]{"boards","_id","actions"})},</v>
      </c>
    </row>
    <row r="7" spans="1:8" x14ac:dyDescent="0.25">
      <c r="A7" t="s">
        <v>8</v>
      </c>
      <c r="B7" t="s">
        <v>12</v>
      </c>
      <c r="C7" t="s">
        <v>19</v>
      </c>
      <c r="D7" s="1" t="str">
        <f>Table2[[#This Row],[Entity]]&amp;"_"&amp;Table2[[#This Row],[R/W]]&amp;"_"&amp;Table2[[#This Row],[Requested Action]]</f>
        <v>Board_Write_AddList</v>
      </c>
      <c r="E7" s="1" t="str">
        <f>Table2[[#This Row],[Enum Value]]&amp;","</f>
        <v>Board_Write_AddList,</v>
      </c>
      <c r="F7" s="1" t="s">
        <v>104</v>
      </c>
      <c r="G7" s="1" t="s">
        <v>174</v>
      </c>
      <c r="H7" s="1" t="str">
        <f>"{EntityRequestType."&amp;Table2[[#This Row],[Enum Value]]&amp;", () =&gt; new Endpoint(RestMethod."&amp;Table2[[#This Row],[Method]]&amp;", new[]{"&amp;Table2[[#This Row],[Endpoint]]&amp;"})},"</f>
        <v>{EntityRequestType.Board_Write_AddList, () =&gt; new Endpoint(RestMethod.Post, new[]{"lists"})},</v>
      </c>
    </row>
    <row r="8" spans="1:8" x14ac:dyDescent="0.25">
      <c r="A8" t="s">
        <v>8</v>
      </c>
      <c r="B8" t="s">
        <v>12</v>
      </c>
      <c r="C8" t="s">
        <v>20</v>
      </c>
      <c r="D8" s="1" t="str">
        <f>Table2[[#This Row],[Entity]]&amp;"_"&amp;Table2[[#This Row],[R/W]]&amp;"_"&amp;Table2[[#This Row],[Requested Action]]</f>
        <v>Board_Write_AddOrUpdateMember</v>
      </c>
      <c r="E8" s="1" t="str">
        <f>Table2[[#This Row],[Enum Value]]&amp;","</f>
        <v>Board_Write_AddOrUpdateMember,</v>
      </c>
      <c r="F8" s="1" t="s">
        <v>105</v>
      </c>
      <c r="G8" s="1" t="s">
        <v>175</v>
      </c>
      <c r="H8" s="1" t="str">
        <f>"{EntityRequestType."&amp;Table2[[#This Row],[Enum Value]]&amp;", () =&gt; new Endpoint(RestMethod."&amp;Table2[[#This Row],[Method]]&amp;", new[]{"&amp;Table2[[#This Row],[Endpoint]]&amp;"})},"</f>
        <v>{EntityRequestType.Board_Write_AddOrUpdateMember, () =&gt; new Endpoint(RestMethod.Put, new[]{"boards","_id","members"})},</v>
      </c>
    </row>
    <row r="9" spans="1:8" x14ac:dyDescent="0.25">
      <c r="A9" t="s">
        <v>8</v>
      </c>
      <c r="B9" t="s">
        <v>11</v>
      </c>
      <c r="C9" t="s">
        <v>178</v>
      </c>
      <c r="D9" s="1" t="str">
        <f>Table2[[#This Row],[Entity]]&amp;"_"&amp;Table2[[#This Row],[R/W]]&amp;"_"&amp;Table2[[#This Row],[Requested Action]]</f>
        <v>Board_Read_Cards</v>
      </c>
      <c r="E9" s="1" t="str">
        <f>Table2[[#This Row],[Enum Value]]&amp;","</f>
        <v>Board_Read_Cards,</v>
      </c>
      <c r="F9" s="1" t="s">
        <v>188</v>
      </c>
      <c r="G9" s="1" t="s">
        <v>172</v>
      </c>
      <c r="H9" s="1" t="str">
        <f>"{EntityRequestType."&amp;Table2[[#This Row],[Enum Value]]&amp;", () =&gt; new Endpoint(RestMethod."&amp;Table2[[#This Row],[Method]]&amp;", new[]{"&amp;Table2[[#This Row],[Endpoint]]&amp;"})},"</f>
        <v>{EntityRequestType.Board_Read_Cards, () =&gt; new Endpoint(RestMethod.Get, new[]{"boards","_id","cards"})},</v>
      </c>
    </row>
    <row r="10" spans="1:8" x14ac:dyDescent="0.25">
      <c r="A10" t="s">
        <v>8</v>
      </c>
      <c r="B10" t="s">
        <v>11</v>
      </c>
      <c r="C10" t="s">
        <v>183</v>
      </c>
      <c r="D10" s="1" t="str">
        <f>Table2[[#This Row],[Entity]]&amp;"_"&amp;Table2[[#This Row],[R/W]]&amp;"_"&amp;Table2[[#This Row],[Requested Action]]</f>
        <v>Board_Read_Checklists</v>
      </c>
      <c r="E10" s="1" t="str">
        <f>Table2[[#This Row],[Enum Value]]&amp;","</f>
        <v>Board_Read_Checklists,</v>
      </c>
      <c r="F10" s="1" t="s">
        <v>184</v>
      </c>
      <c r="G10" s="1" t="s">
        <v>172</v>
      </c>
      <c r="H10" s="1" t="str">
        <f>"{EntityRequestType."&amp;Table2[[#This Row],[Enum Value]]&amp;", () =&gt; new Endpoint(RestMethod."&amp;Table2[[#This Row],[Method]]&amp;", new[]{"&amp;Table2[[#This Row],[Endpoint]]&amp;"})},"</f>
        <v>{EntityRequestType.Board_Read_Checklists, () =&gt; new Endpoint(RestMethod.Get, new[]{"boards","_id","checklists"})},</v>
      </c>
    </row>
    <row r="11" spans="1:8" x14ac:dyDescent="0.25">
      <c r="A11" t="s">
        <v>8</v>
      </c>
      <c r="B11" t="s">
        <v>12</v>
      </c>
      <c r="C11" t="s">
        <v>9</v>
      </c>
      <c r="D11" s="1" t="str">
        <f>Table2[[#This Row],[Entity]]&amp;"_"&amp;Table2[[#This Row],[R/W]]&amp;"_"&amp;Table2[[#This Row],[Requested Action]]</f>
        <v>Board_Write_Description</v>
      </c>
      <c r="E11" s="1" t="str">
        <f>Table2[[#This Row],[Enum Value]]&amp;","</f>
        <v>Board_Write_Description,</v>
      </c>
      <c r="F11" s="1" t="s">
        <v>33</v>
      </c>
      <c r="G11" s="1" t="s">
        <v>175</v>
      </c>
      <c r="H11" s="1" t="str">
        <f>"{EntityRequestType."&amp;Table2[[#This Row],[Enum Value]]&amp;", () =&gt; new Endpoint(RestMethod."&amp;Table2[[#This Row],[Method]]&amp;", new[]{"&amp;Table2[[#This Row],[Endpoint]]&amp;"})},"</f>
        <v>{EntityRequestType.Board_Write_Description, () =&gt; new Endpoint(RestMethod.Put, new[]{"boards","_id"})},</v>
      </c>
    </row>
    <row r="12" spans="1:8" x14ac:dyDescent="0.25">
      <c r="A12" t="s">
        <v>8</v>
      </c>
      <c r="B12" t="s">
        <v>11</v>
      </c>
      <c r="C12" t="s">
        <v>181</v>
      </c>
      <c r="D12" s="1" t="str">
        <f>Table2[[#This Row],[Entity]]&amp;"_"&amp;Table2[[#This Row],[R/W]]&amp;"_"&amp;Table2[[#This Row],[Requested Action]]</f>
        <v>Board_Read_InvitedMembers</v>
      </c>
      <c r="E12" s="1" t="str">
        <f>Table2[[#This Row],[Enum Value]]&amp;","</f>
        <v>Board_Read_InvitedMembers,</v>
      </c>
      <c r="F12" s="1" t="s">
        <v>186</v>
      </c>
      <c r="G12" s="1" t="s">
        <v>172</v>
      </c>
      <c r="H12" s="1" t="str">
        <f>"{EntityRequestType."&amp;Table2[[#This Row],[Enum Value]]&amp;", () =&gt; new Endpoint(RestMethod."&amp;Table2[[#This Row],[Method]]&amp;", new[]{"&amp;Table2[[#This Row],[Endpoint]]&amp;"})},"</f>
        <v>{EntityRequestType.Board_Read_InvitedMembers, () =&gt; new Endpoint(RestMethod.Get, new[]{"boards","_id","membersInvited"})},</v>
      </c>
    </row>
    <row r="13" spans="1:8" x14ac:dyDescent="0.25">
      <c r="A13" t="s">
        <v>8</v>
      </c>
      <c r="B13" t="s">
        <v>12</v>
      </c>
      <c r="C13" t="s">
        <v>22</v>
      </c>
      <c r="D13" s="1" t="str">
        <f>Table2[[#This Row],[Entity]]&amp;"_"&amp;Table2[[#This Row],[R/W]]&amp;"_"&amp;Table2[[#This Row],[Requested Action]]</f>
        <v>Board_Write_InviteMember</v>
      </c>
      <c r="E13" s="1" t="str">
        <f>Table2[[#This Row],[Enum Value]]&amp;","</f>
        <v>Board_Write_InviteMember,</v>
      </c>
      <c r="F13" s="1" t="s">
        <v>108</v>
      </c>
      <c r="G13" s="1" t="s">
        <v>174</v>
      </c>
      <c r="H13" s="1" t="str">
        <f>"{EntityRequestType."&amp;Table2[[#This Row],[Enum Value]]&amp;", () =&gt; new Endpoint(RestMethod."&amp;Table2[[#This Row],[Method]]&amp;", new[]{"&amp;Table2[[#This Row],[Endpoint]]&amp;"})},"</f>
        <v>{EntityRequestType.Board_Write_InviteMember, () =&gt; new Endpoint(RestMethod.Post, new[]{string.Empty})},</v>
      </c>
    </row>
    <row r="14" spans="1:8" x14ac:dyDescent="0.25">
      <c r="A14" t="s">
        <v>8</v>
      </c>
      <c r="B14" t="s">
        <v>12</v>
      </c>
      <c r="C14" t="s">
        <v>13</v>
      </c>
      <c r="D14" s="1" t="str">
        <f>Table2[[#This Row],[Entity]]&amp;"_"&amp;Table2[[#This Row],[R/W]]&amp;"_"&amp;Table2[[#This Row],[Requested Action]]</f>
        <v>Board_Write_IsClosed</v>
      </c>
      <c r="E14" s="1" t="str">
        <f>Table2[[#This Row],[Enum Value]]&amp;","</f>
        <v>Board_Write_IsClosed,</v>
      </c>
      <c r="F14" s="1" t="s">
        <v>33</v>
      </c>
      <c r="G14" s="1" t="s">
        <v>175</v>
      </c>
      <c r="H14" s="1" t="str">
        <f>"{EntityRequestType."&amp;Table2[[#This Row],[Enum Value]]&amp;", () =&gt; new Endpoint(RestMethod."&amp;Table2[[#This Row],[Method]]&amp;", new[]{"&amp;Table2[[#This Row],[Endpoint]]&amp;"})},"</f>
        <v>{EntityRequestType.Board_Write_IsClosed, () =&gt; new Endpoint(RestMethod.Put, new[]{"boards","_id"})},</v>
      </c>
    </row>
    <row r="15" spans="1:8" x14ac:dyDescent="0.25">
      <c r="A15" t="s">
        <v>8</v>
      </c>
      <c r="B15" t="s">
        <v>12</v>
      </c>
      <c r="C15" t="s">
        <v>14</v>
      </c>
      <c r="D15" s="1" t="str">
        <f>Table2[[#This Row],[Entity]]&amp;"_"&amp;Table2[[#This Row],[R/W]]&amp;"_"&amp;Table2[[#This Row],[Requested Action]]</f>
        <v>Board_Write_IsPinned</v>
      </c>
      <c r="E15" s="1" t="str">
        <f>Table2[[#This Row],[Enum Value]]&amp;","</f>
        <v>Board_Write_IsPinned,</v>
      </c>
      <c r="F15" s="1" t="s">
        <v>33</v>
      </c>
      <c r="G15" s="1" t="s">
        <v>175</v>
      </c>
      <c r="H15" s="1" t="str">
        <f>"{EntityRequestType."&amp;Table2[[#This Row],[Enum Value]]&amp;", () =&gt; new Endpoint(RestMethod."&amp;Table2[[#This Row],[Method]]&amp;", new[]{"&amp;Table2[[#This Row],[Endpoint]]&amp;"})},"</f>
        <v>{EntityRequestType.Board_Write_IsPinned, () =&gt; new Endpoint(RestMethod.Put, new[]{"boards","_id"})},</v>
      </c>
    </row>
    <row r="16" spans="1:8" x14ac:dyDescent="0.25">
      <c r="A16" t="s">
        <v>8</v>
      </c>
      <c r="B16" t="s">
        <v>12</v>
      </c>
      <c r="C16" t="s">
        <v>15</v>
      </c>
      <c r="D16" s="1" t="str">
        <f>Table2[[#This Row],[Entity]]&amp;"_"&amp;Table2[[#This Row],[R/W]]&amp;"_"&amp;Table2[[#This Row],[Requested Action]]</f>
        <v>Board_Write_IsSubscribed</v>
      </c>
      <c r="E16" s="1" t="str">
        <f>Table2[[#This Row],[Enum Value]]&amp;","</f>
        <v>Board_Write_IsSubscribed,</v>
      </c>
      <c r="F16" s="1" t="s">
        <v>33</v>
      </c>
      <c r="G16" s="1" t="s">
        <v>175</v>
      </c>
      <c r="H16" s="1" t="str">
        <f>"{EntityRequestType."&amp;Table2[[#This Row],[Enum Value]]&amp;", () =&gt; new Endpoint(RestMethod."&amp;Table2[[#This Row],[Method]]&amp;", new[]{"&amp;Table2[[#This Row],[Endpoint]]&amp;"})},"</f>
        <v>{EntityRequestType.Board_Write_IsSubscribed, () =&gt; new Endpoint(RestMethod.Put, new[]{"boards","_id"})},</v>
      </c>
    </row>
    <row r="17" spans="1:8" x14ac:dyDescent="0.25">
      <c r="A17" t="s">
        <v>8</v>
      </c>
      <c r="B17" t="s">
        <v>11</v>
      </c>
      <c r="C17" t="s">
        <v>177</v>
      </c>
      <c r="D17" s="1" t="str">
        <f>Table2[[#This Row],[Entity]]&amp;"_"&amp;Table2[[#This Row],[R/W]]&amp;"_"&amp;Table2[[#This Row],[Requested Action]]</f>
        <v>Board_Read_Lists</v>
      </c>
      <c r="E17" s="1" t="str">
        <f>Table2[[#This Row],[Enum Value]]&amp;","</f>
        <v>Board_Read_Lists,</v>
      </c>
      <c r="F17" s="1" t="s">
        <v>189</v>
      </c>
      <c r="G17" s="1" t="s">
        <v>172</v>
      </c>
      <c r="H17" s="1" t="str">
        <f>"{EntityRequestType."&amp;Table2[[#This Row],[Enum Value]]&amp;", () =&gt; new Endpoint(RestMethod."&amp;Table2[[#This Row],[Method]]&amp;", new[]{"&amp;Table2[[#This Row],[Endpoint]]&amp;"})},"</f>
        <v>{EntityRequestType.Board_Read_Lists, () =&gt; new Endpoint(RestMethod.Get, new[]{"boards","_id","lists"})},</v>
      </c>
    </row>
    <row r="18" spans="1:8" x14ac:dyDescent="0.25">
      <c r="A18" t="s">
        <v>8</v>
      </c>
      <c r="B18" t="s">
        <v>12</v>
      </c>
      <c r="C18" t="s">
        <v>21</v>
      </c>
      <c r="D18" s="1" t="str">
        <f>Table2[[#This Row],[Entity]]&amp;"_"&amp;Table2[[#This Row],[R/W]]&amp;"_"&amp;Table2[[#This Row],[Requested Action]]</f>
        <v>Board_Write_MarkAsViewed</v>
      </c>
      <c r="E18" s="1" t="str">
        <f>Table2[[#This Row],[Enum Value]]&amp;","</f>
        <v>Board_Write_MarkAsViewed,</v>
      </c>
      <c r="F18" s="1" t="s">
        <v>106</v>
      </c>
      <c r="G18" s="1" t="s">
        <v>174</v>
      </c>
      <c r="H18" s="1" t="str">
        <f>"{EntityRequestType."&amp;Table2[[#This Row],[Enum Value]]&amp;", () =&gt; new Endpoint(RestMethod."&amp;Table2[[#This Row],[Method]]&amp;", new[]{"&amp;Table2[[#This Row],[Endpoint]]&amp;"})},"</f>
        <v>{EntityRequestType.Board_Write_MarkAsViewed, () =&gt; new Endpoint(RestMethod.Post, new[]{"boards","_id","markAsViewed"})},</v>
      </c>
    </row>
    <row r="19" spans="1:8" x14ac:dyDescent="0.25">
      <c r="A19" t="s">
        <v>8</v>
      </c>
      <c r="B19" t="s">
        <v>11</v>
      </c>
      <c r="C19" t="s">
        <v>179</v>
      </c>
      <c r="D19" s="1" t="str">
        <f>Table2[[#This Row],[Entity]]&amp;"_"&amp;Table2[[#This Row],[R/W]]&amp;"_"&amp;Table2[[#This Row],[Requested Action]]</f>
        <v>Board_Read_Members</v>
      </c>
      <c r="E19" s="1" t="str">
        <f>Table2[[#This Row],[Enum Value]]&amp;","</f>
        <v>Board_Read_Members,</v>
      </c>
      <c r="F19" s="1" t="s">
        <v>105</v>
      </c>
      <c r="G19" s="1" t="s">
        <v>172</v>
      </c>
      <c r="H19" s="1" t="str">
        <f>"{EntityRequestType."&amp;Table2[[#This Row],[Enum Value]]&amp;", () =&gt; new Endpoint(RestMethod."&amp;Table2[[#This Row],[Method]]&amp;", new[]{"&amp;Table2[[#This Row],[Endpoint]]&amp;"})},"</f>
        <v>{EntityRequestType.Board_Read_Members, () =&gt; new Endpoint(RestMethod.Get, new[]{"boards","_id","members"})},</v>
      </c>
    </row>
    <row r="20" spans="1:8" x14ac:dyDescent="0.25">
      <c r="A20" t="s">
        <v>8</v>
      </c>
      <c r="B20" t="s">
        <v>11</v>
      </c>
      <c r="C20" t="s">
        <v>180</v>
      </c>
      <c r="D20" s="1" t="str">
        <f>Table2[[#This Row],[Entity]]&amp;"_"&amp;Table2[[#This Row],[R/W]]&amp;"_"&amp;Table2[[#This Row],[Requested Action]]</f>
        <v>Board_Read_Memberships</v>
      </c>
      <c r="E20" s="1" t="str">
        <f>Table2[[#This Row],[Enum Value]]&amp;","</f>
        <v>Board_Read_Memberships,</v>
      </c>
      <c r="F20" s="1" t="s">
        <v>187</v>
      </c>
      <c r="G20" s="1" t="s">
        <v>172</v>
      </c>
      <c r="H20" s="1" t="str">
        <f>"{EntityRequestType."&amp;Table2[[#This Row],[Enum Value]]&amp;", () =&gt; new Endpoint(RestMethod."&amp;Table2[[#This Row],[Method]]&amp;", new[]{"&amp;Table2[[#This Row],[Endpoint]]&amp;"})},"</f>
        <v>{EntityRequestType.Board_Read_Memberships, () =&gt; new Endpoint(RestMethod.Get, new[]{"boards","_id","memberships"})},</v>
      </c>
    </row>
    <row r="21" spans="1:8" x14ac:dyDescent="0.25">
      <c r="A21" t="s">
        <v>8</v>
      </c>
      <c r="B21" t="s">
        <v>12</v>
      </c>
      <c r="C21" t="s">
        <v>16</v>
      </c>
      <c r="D21" s="1" t="str">
        <f>Table2[[#This Row],[Entity]]&amp;"_"&amp;Table2[[#This Row],[R/W]]&amp;"_"&amp;Table2[[#This Row],[Requested Action]]</f>
        <v>Board_Write_Name</v>
      </c>
      <c r="E21" s="1" t="str">
        <f>Table2[[#This Row],[Enum Value]]&amp;","</f>
        <v>Board_Write_Name,</v>
      </c>
      <c r="F21" s="1" t="s">
        <v>33</v>
      </c>
      <c r="G21" s="1" t="s">
        <v>175</v>
      </c>
      <c r="H21" s="1" t="str">
        <f>"{EntityRequestType."&amp;Table2[[#This Row],[Enum Value]]&amp;", () =&gt; new Endpoint(RestMethod."&amp;Table2[[#This Row],[Method]]&amp;", new[]{"&amp;Table2[[#This Row],[Endpoint]]&amp;"})},"</f>
        <v>{EntityRequestType.Board_Write_Name, () =&gt; new Endpoint(RestMethod.Put, new[]{"boards","_id"})},</v>
      </c>
    </row>
    <row r="22" spans="1:8" x14ac:dyDescent="0.25">
      <c r="A22" t="s">
        <v>8</v>
      </c>
      <c r="B22" t="s">
        <v>12</v>
      </c>
      <c r="C22" t="s">
        <v>18</v>
      </c>
      <c r="D22" s="1" t="str">
        <f>Table2[[#This Row],[Entity]]&amp;"_"&amp;Table2[[#This Row],[R/W]]&amp;"_"&amp;Table2[[#This Row],[Requested Action]]</f>
        <v>Board_Write_Organization</v>
      </c>
      <c r="E22" s="1" t="str">
        <f>Table2[[#This Row],[Enum Value]]&amp;","</f>
        <v>Board_Write_Organization,</v>
      </c>
      <c r="F22" s="1" t="s">
        <v>33</v>
      </c>
      <c r="G22" s="1" t="s">
        <v>175</v>
      </c>
      <c r="H22" s="1" t="str">
        <f>"{EntityRequestType."&amp;Table2[[#This Row],[Enum Value]]&amp;", () =&gt; new Endpoint(RestMethod."&amp;Table2[[#This Row],[Method]]&amp;", new[]{"&amp;Table2[[#This Row],[Endpoint]]&amp;"})},"</f>
        <v>{EntityRequestType.Board_Write_Organization, () =&gt; new Endpoint(RestMethod.Put, new[]{"boards","_id"})},</v>
      </c>
    </row>
    <row r="23" spans="1:8" x14ac:dyDescent="0.25">
      <c r="A23" t="s">
        <v>8</v>
      </c>
      <c r="B23" t="s">
        <v>11</v>
      </c>
      <c r="C23" t="s">
        <v>4</v>
      </c>
      <c r="D23" s="1" t="str">
        <f>Table2[[#This Row],[Entity]]&amp;"_"&amp;Table2[[#This Row],[R/W]]&amp;"_"&amp;Table2[[#This Row],[Requested Action]]</f>
        <v>Board_Read_Refresh</v>
      </c>
      <c r="E23" s="1" t="str">
        <f>Table2[[#This Row],[Enum Value]]&amp;","</f>
        <v>Board_Read_Refresh,</v>
      </c>
      <c r="F23" s="1" t="s">
        <v>33</v>
      </c>
      <c r="G23" s="1" t="s">
        <v>172</v>
      </c>
      <c r="H23" s="1" t="str">
        <f>"{EntityRequestType."&amp;Table2[[#This Row],[Enum Value]]&amp;", () =&gt; new Endpoint(RestMethod."&amp;Table2[[#This Row],[Method]]&amp;", new[]{"&amp;Table2[[#This Row],[Endpoint]]&amp;"})},"</f>
        <v>{EntityRequestType.Board_Read_Refresh, () =&gt; new Endpoint(RestMethod.Get, new[]{"boards","_id"})},</v>
      </c>
    </row>
    <row r="24" spans="1:8" x14ac:dyDescent="0.25">
      <c r="A24" t="s">
        <v>8</v>
      </c>
      <c r="B24" t="s">
        <v>12</v>
      </c>
      <c r="C24" t="s">
        <v>23</v>
      </c>
      <c r="D24" s="1" t="str">
        <f>Table2[[#This Row],[Entity]]&amp;"_"&amp;Table2[[#This Row],[R/W]]&amp;"_"&amp;Table2[[#This Row],[Requested Action]]</f>
        <v>Board_Write_RemoveMember</v>
      </c>
      <c r="E24" s="1" t="str">
        <f>Table2[[#This Row],[Enum Value]]&amp;","</f>
        <v>Board_Write_RemoveMember,</v>
      </c>
      <c r="F24" s="1" t="s">
        <v>107</v>
      </c>
      <c r="G24" s="1" t="s">
        <v>17</v>
      </c>
      <c r="H24" s="1" t="str">
        <f>"{EntityRequestType."&amp;Table2[[#This Row],[Enum Value]]&amp;", () =&gt; new Endpoint(RestMethod."&amp;Table2[[#This Row],[Method]]&amp;", new[]{"&amp;Table2[[#This Row],[Endpoint]]&amp;"})},"</f>
        <v>{EntityRequestType.Board_Write_RemoveMember, () =&gt; new Endpoint(RestMethod.Delete, new[]{"boards","_id","members","_memberId"})},</v>
      </c>
    </row>
    <row r="25" spans="1:8" x14ac:dyDescent="0.25">
      <c r="A25" t="s">
        <v>8</v>
      </c>
      <c r="B25" t="s">
        <v>12</v>
      </c>
      <c r="C25" t="s">
        <v>24</v>
      </c>
      <c r="D25" s="1" t="str">
        <f>Table2[[#This Row],[Entity]]&amp;"_"&amp;Table2[[#This Row],[R/W]]&amp;"_"&amp;Table2[[#This Row],[Requested Action]]</f>
        <v>Board_Write_RescindInvitation</v>
      </c>
      <c r="E25" s="1" t="str">
        <f>Table2[[#This Row],[Enum Value]]&amp;","</f>
        <v>Board_Write_RescindInvitation,</v>
      </c>
      <c r="F25" s="1" t="s">
        <v>108</v>
      </c>
      <c r="G25" s="1" t="s">
        <v>17</v>
      </c>
      <c r="H25" s="1" t="str">
        <f>"{EntityRequestType."&amp;Table2[[#This Row],[Enum Value]]&amp;", () =&gt; new Endpoint(RestMethod."&amp;Table2[[#This Row],[Method]]&amp;", new[]{"&amp;Table2[[#This Row],[Endpoint]]&amp;"})},"</f>
        <v>{EntityRequestType.Board_Write_RescindInvitation, () =&gt; new Endpoint(RestMethod.Delete, new[]{string.Empty})},</v>
      </c>
    </row>
    <row r="26" spans="1:8" x14ac:dyDescent="0.25">
      <c r="A26" t="s">
        <v>25</v>
      </c>
      <c r="B26" t="s">
        <v>11</v>
      </c>
      <c r="C26" t="s">
        <v>4</v>
      </c>
      <c r="D26" s="1" t="str">
        <f>Table2[[#This Row],[Entity]]&amp;"_"&amp;Table2[[#This Row],[R/W]]&amp;"_"&amp;Table2[[#This Row],[Requested Action]]</f>
        <v>BoardPersonalPreferences_Read_Refresh</v>
      </c>
      <c r="E26" s="1" t="str">
        <f>Table2[[#This Row],[Enum Value]]&amp;","</f>
        <v>BoardPersonalPreferences_Read_Refresh,</v>
      </c>
      <c r="F26" s="1" t="s">
        <v>109</v>
      </c>
      <c r="G26" s="1" t="s">
        <v>172</v>
      </c>
      <c r="H26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{EntityRequestType.BoardPersonalPreferences_Read_Refresh, () =&gt; new Endpoint(RestMethod.Get, new[]{"boards","_boardId","myPrefs"})},</v>
      </c>
    </row>
    <row r="27" spans="1:8" x14ac:dyDescent="0.25">
      <c r="A27" t="s">
        <v>25</v>
      </c>
      <c r="B27" t="s">
        <v>12</v>
      </c>
      <c r="C27" t="s">
        <v>26</v>
      </c>
      <c r="D27" s="1" t="str">
        <f>Table2[[#This Row],[Entity]]&amp;"_"&amp;Table2[[#This Row],[R/W]]&amp;"_"&amp;Table2[[#This Row],[Requested Action]]</f>
        <v>BoardPersonalPreferences_Write_ShowListGuide</v>
      </c>
      <c r="E27" s="1" t="str">
        <f>Table2[[#This Row],[Enum Value]]&amp;","</f>
        <v>BoardPersonalPreferences_Write_ShowListGuide,</v>
      </c>
      <c r="F27" s="1" t="s">
        <v>110</v>
      </c>
      <c r="G27" s="1" t="s">
        <v>175</v>
      </c>
      <c r="H27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{EntityRequestType.BoardPersonalPreferences_Write_ShowListGuide, () =&gt; new Endpoint(RestMethod.Put, new[]{"boards","_boardId","myPrefs","showListGuide"})},</v>
      </c>
    </row>
    <row r="28" spans="1:8" x14ac:dyDescent="0.25">
      <c r="A28" t="s">
        <v>25</v>
      </c>
      <c r="B28" t="s">
        <v>12</v>
      </c>
      <c r="C28" t="s">
        <v>27</v>
      </c>
      <c r="D28" s="1" t="str">
        <f>Table2[[#This Row],[Entity]]&amp;"_"&amp;Table2[[#This Row],[R/W]]&amp;"_"&amp;Table2[[#This Row],[Requested Action]]</f>
        <v>BoardPersonalPreferences_Write_ShowSidebar</v>
      </c>
      <c r="E28" s="1" t="str">
        <f>Table2[[#This Row],[Enum Value]]&amp;","</f>
        <v>BoardPersonalPreferences_Write_ShowSidebar,</v>
      </c>
      <c r="F28" s="1" t="s">
        <v>111</v>
      </c>
      <c r="G28" s="1" t="s">
        <v>175</v>
      </c>
      <c r="H28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{EntityRequestType.BoardPersonalPreferences_Write_ShowSidebar, () =&gt; new Endpoint(RestMethod.Put, new[]{"boards","_boardId","myPrefs","showSidebar"})},</v>
      </c>
    </row>
    <row r="29" spans="1:8" x14ac:dyDescent="0.25">
      <c r="A29" t="s">
        <v>25</v>
      </c>
      <c r="B29" t="s">
        <v>12</v>
      </c>
      <c r="C29" t="s">
        <v>28</v>
      </c>
      <c r="D29" s="1" t="str">
        <f>Table2[[#This Row],[Entity]]&amp;"_"&amp;Table2[[#This Row],[R/W]]&amp;"_"&amp;Table2[[#This Row],[Requested Action]]</f>
        <v>BoardPersonalPreferences_Write_ShowSidebarActivity</v>
      </c>
      <c r="E29" s="1" t="str">
        <f>Table2[[#This Row],[Enum Value]]&amp;","</f>
        <v>BoardPersonalPreferences_Write_ShowSidebarActivity,</v>
      </c>
      <c r="F29" s="1" t="s">
        <v>112</v>
      </c>
      <c r="G29" s="1" t="s">
        <v>175</v>
      </c>
      <c r="H29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{EntityRequestType.BoardPersonalPreferences_Write_ShowSidebarActivity, () =&gt; new Endpoint(RestMethod.Put, new[]{"boards","_boardId","myPrefs","showSidebarActivity"})},</v>
      </c>
    </row>
    <row r="30" spans="1:8" x14ac:dyDescent="0.25">
      <c r="A30" t="s">
        <v>25</v>
      </c>
      <c r="B30" t="s">
        <v>12</v>
      </c>
      <c r="C30" t="s">
        <v>29</v>
      </c>
      <c r="D30" s="1" t="str">
        <f>Table2[[#This Row],[Entity]]&amp;"_"&amp;Table2[[#This Row],[R/W]]&amp;"_"&amp;Table2[[#This Row],[Requested Action]]</f>
        <v>BoardPersonalPreferences_Write_ShowSidebarBoardActions</v>
      </c>
      <c r="E30" s="1" t="str">
        <f>Table2[[#This Row],[Enum Value]]&amp;","</f>
        <v>BoardPersonalPreferences_Write_ShowSidebarBoardActions,</v>
      </c>
      <c r="F30" s="1" t="s">
        <v>113</v>
      </c>
      <c r="G30" s="1" t="s">
        <v>175</v>
      </c>
      <c r="H30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{EntityRequestType.BoardPersonalPreferences_Write_ShowSidebarBoardActions, () =&gt; new Endpoint(RestMethod.Put, new[]{"boards","_boardId","myPrefs","showSidebarBoardActions"})},</v>
      </c>
    </row>
    <row r="31" spans="1:8" x14ac:dyDescent="0.25">
      <c r="A31" t="s">
        <v>25</v>
      </c>
      <c r="B31" t="s">
        <v>12</v>
      </c>
      <c r="C31" t="s">
        <v>30</v>
      </c>
      <c r="D31" s="1" t="str">
        <f>Table2[[#This Row],[Entity]]&amp;"_"&amp;Table2[[#This Row],[R/W]]&amp;"_"&amp;Table2[[#This Row],[Requested Action]]</f>
        <v>BoardPersonalPreferences_Write_ShowSidebarMembers</v>
      </c>
      <c r="E31" s="1" t="str">
        <f>Table2[[#This Row],[Enum Value]]&amp;","</f>
        <v>BoardPersonalPreferences_Write_ShowSidebarMembers,</v>
      </c>
      <c r="F31" s="1" t="s">
        <v>114</v>
      </c>
      <c r="G31" s="1" t="s">
        <v>175</v>
      </c>
      <c r="H31" s="1" t="str">
        <f>"{EntityRequestType."&amp;Table2[[#This Row],[Enum Value]]&amp;", () =&gt; new Endpoint(RestMethod."&amp;Table2[[#This Row],[Method]]&amp;", new[]{"&amp;Table2[[#This Row],[Endpoint]]&amp;"})},"</f>
        <v>{EntityRequestType.BoardPersonalPreferences_Write_ShowSidebarMembers, () =&gt; new Endpoint(RestMethod.Put, new[]{"boards","_boardId","myPrefs","showSidebarMembers"})},</v>
      </c>
    </row>
    <row r="32" spans="1:8" x14ac:dyDescent="0.25">
      <c r="A32" t="s">
        <v>36</v>
      </c>
      <c r="B32" t="s">
        <v>12</v>
      </c>
      <c r="C32" t="s">
        <v>37</v>
      </c>
      <c r="D32" s="1" t="str">
        <f>Table2[[#This Row],[Entity]]&amp;"_"&amp;Table2[[#This Row],[R/W]]&amp;"_"&amp;Table2[[#This Row],[Requested Action]]</f>
        <v>BoardPreferences_Write_AllowsSelfJoin</v>
      </c>
      <c r="E32" s="1" t="str">
        <f>Table2[[#This Row],[Enum Value]]&amp;","</f>
        <v>BoardPreferences_Write_AllowsSelfJoin,</v>
      </c>
      <c r="F32" s="1" t="s">
        <v>115</v>
      </c>
      <c r="G32" s="1" t="s">
        <v>175</v>
      </c>
      <c r="H32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{EntityRequestType.BoardPreferences_Write_AllowsSelfJoin, () =&gt; new Endpoint(RestMethod.Put, new[]{"boards","_boardId","prefs","selfJoin"})},</v>
      </c>
    </row>
    <row r="33" spans="1:8" x14ac:dyDescent="0.25">
      <c r="A33" t="s">
        <v>36</v>
      </c>
      <c r="B33" t="s">
        <v>12</v>
      </c>
      <c r="C33" t="s">
        <v>38</v>
      </c>
      <c r="D33" s="1" t="str">
        <f>Table2[[#This Row],[Entity]]&amp;"_"&amp;Table2[[#This Row],[R/W]]&amp;"_"&amp;Table2[[#This Row],[Requested Action]]</f>
        <v>BoardPreferences_Write_Comments</v>
      </c>
      <c r="E33" s="1" t="str">
        <f>Table2[[#This Row],[Enum Value]]&amp;","</f>
        <v>BoardPreferences_Write_Comments,</v>
      </c>
      <c r="F33" s="1" t="s">
        <v>117</v>
      </c>
      <c r="G33" s="1" t="s">
        <v>175</v>
      </c>
      <c r="H33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{EntityRequestType.BoardPreferences_Write_Comments, () =&gt; new Endpoint(RestMethod.Put, new[]{"boards","_boardId","prefs","comments"})},</v>
      </c>
    </row>
    <row r="34" spans="1:8" x14ac:dyDescent="0.25">
      <c r="A34" t="s">
        <v>36</v>
      </c>
      <c r="B34" t="s">
        <v>12</v>
      </c>
      <c r="C34" t="s">
        <v>39</v>
      </c>
      <c r="D34" s="1" t="str">
        <f>Table2[[#This Row],[Entity]]&amp;"_"&amp;Table2[[#This Row],[R/W]]&amp;"_"&amp;Table2[[#This Row],[Requested Action]]</f>
        <v>BoardPreferences_Write_Invitations</v>
      </c>
      <c r="E34" s="1" t="str">
        <f>Table2[[#This Row],[Enum Value]]&amp;","</f>
        <v>BoardPreferences_Write_Invitations,</v>
      </c>
      <c r="F34" s="1" t="s">
        <v>118</v>
      </c>
      <c r="G34" s="1" t="s">
        <v>175</v>
      </c>
      <c r="H34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{EntityRequestType.BoardPreferences_Write_Invitations, () =&gt; new Endpoint(RestMethod.Put, new[]{"boards","_boardId","prefs","invitations"})},</v>
      </c>
    </row>
    <row r="35" spans="1:8" x14ac:dyDescent="0.25">
      <c r="A35" t="s">
        <v>36</v>
      </c>
      <c r="B35" t="s">
        <v>12</v>
      </c>
      <c r="C35" t="s">
        <v>40</v>
      </c>
      <c r="D35" s="1" t="str">
        <f>Table2[[#This Row],[Entity]]&amp;"_"&amp;Table2[[#This Row],[R/W]]&amp;"_"&amp;Table2[[#This Row],[Requested Action]]</f>
        <v>BoardPreferences_Write_PermissionLevel</v>
      </c>
      <c r="E35" s="1" t="str">
        <f>Table2[[#This Row],[Enum Value]]&amp;","</f>
        <v>BoardPreferences_Write_PermissionLevel,</v>
      </c>
      <c r="F35" s="1" t="s">
        <v>119</v>
      </c>
      <c r="G35" s="1" t="s">
        <v>175</v>
      </c>
      <c r="H35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{EntityRequestType.BoardPreferences_Write_PermissionLevel, () =&gt; new Endpoint(RestMethod.Put, new[]{"boards","_boardId","prefs","permissionLevel"})},</v>
      </c>
    </row>
    <row r="36" spans="1:8" x14ac:dyDescent="0.25">
      <c r="A36" t="s">
        <v>36</v>
      </c>
      <c r="B36" t="s">
        <v>11</v>
      </c>
      <c r="C36" t="s">
        <v>4</v>
      </c>
      <c r="D36" s="1" t="str">
        <f>Table2[[#This Row],[Entity]]&amp;"_"&amp;Table2[[#This Row],[R/W]]&amp;"_"&amp;Table2[[#This Row],[Requested Action]]</f>
        <v>BoardPreferences_Read_Refresh</v>
      </c>
      <c r="E36" s="1" t="str">
        <f>Table2[[#This Row],[Enum Value]]&amp;","</f>
        <v>BoardPreferences_Read_Refresh,</v>
      </c>
      <c r="F36" s="1" t="s">
        <v>120</v>
      </c>
      <c r="G36" s="1" t="s">
        <v>172</v>
      </c>
      <c r="H36" s="1" t="str">
        <f>"{EntityRequestType."&amp;Table2[[#This Row],[Enum Value]]&amp;", () =&gt; new Endpoint(RestMethod."&amp;Table2[[#This Row],[Method]]&amp;", new[]{"&amp;Table2[[#This Row],[Endpoint]]&amp;"})},"</f>
        <v>{EntityRequestType.BoardPreferences_Read_Refresh, () =&gt; new Endpoint(RestMethod.Get, new[]{"boards","_boardId","prefs"})},</v>
      </c>
    </row>
    <row r="37" spans="1:8" x14ac:dyDescent="0.25">
      <c r="A37" t="s">
        <v>36</v>
      </c>
      <c r="B37" t="s">
        <v>12</v>
      </c>
      <c r="C37" t="s">
        <v>41</v>
      </c>
      <c r="D37" s="1" t="str">
        <f>Table2[[#This Row],[Entity]]&amp;"_"&amp;Table2[[#This Row],[R/W]]&amp;"_"&amp;Table2[[#This Row],[Requested Action]]</f>
        <v>BoardPreferences_Write_ShowCardCovers</v>
      </c>
      <c r="E37" s="1" t="str">
        <f>Table2[[#This Row],[Enum Value]]&amp;","</f>
        <v>BoardPreferences_Write_ShowCardCovers,</v>
      </c>
      <c r="F37" s="1" t="s">
        <v>116</v>
      </c>
      <c r="G37" s="1" t="s">
        <v>175</v>
      </c>
      <c r="H37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{EntityRequestType.BoardPreferences_Write_ShowCardCovers, () =&gt; new Endpoint(RestMethod.Put, new[]{"boards","_boardId","prefs","cardCovers"})},</v>
      </c>
    </row>
    <row r="38" spans="1:8" x14ac:dyDescent="0.25">
      <c r="A38" t="s">
        <v>36</v>
      </c>
      <c r="B38" t="s">
        <v>12</v>
      </c>
      <c r="C38" t="s">
        <v>42</v>
      </c>
      <c r="D38" s="1" t="str">
        <f>Table2[[#This Row],[Entity]]&amp;"_"&amp;Table2[[#This Row],[R/W]]&amp;"_"&amp;Table2[[#This Row],[Requested Action]]</f>
        <v>BoardPreferences_Write_Voting</v>
      </c>
      <c r="E38" s="1" t="str">
        <f>Table2[[#This Row],[Enum Value]]&amp;","</f>
        <v>BoardPreferences_Write_Voting,</v>
      </c>
      <c r="F38" s="1" t="s">
        <v>121</v>
      </c>
      <c r="G38" s="1" t="s">
        <v>175</v>
      </c>
      <c r="H38" s="1" t="str">
        <f>"{EntityRequestType."&amp;Table2[[#This Row],[Enum Value]]&amp;", () =&gt; new Endpoint(RestMethod."&amp;Table2[[#This Row],[Method]]&amp;", new[]{"&amp;Table2[[#This Row],[Endpoint]]&amp;"})},"</f>
        <v>{EntityRequestType.BoardPreferences_Write_Voting, () =&gt; new Endpoint(RestMethod.Put, new[]{"boards","_boardId","prefs","voting"})},</v>
      </c>
    </row>
    <row r="39" spans="1:8" x14ac:dyDescent="0.25">
      <c r="A39" t="s">
        <v>43</v>
      </c>
      <c r="B39" t="s">
        <v>11</v>
      </c>
      <c r="C39" t="s">
        <v>182</v>
      </c>
      <c r="D39" s="1" t="str">
        <f>Table2[[#This Row],[Entity]]&amp;"_"&amp;Table2[[#This Row],[R/W]]&amp;"_"&amp;Table2[[#This Row],[Requested Action]]</f>
        <v>Card_Read_Actions</v>
      </c>
      <c r="E39" s="1" t="str">
        <f>Table2[[#This Row],[Enum Value]]&amp;","</f>
        <v>Card_Read_Actions,</v>
      </c>
      <c r="F39" s="1" t="s">
        <v>191</v>
      </c>
      <c r="G39" s="1" t="s">
        <v>172</v>
      </c>
      <c r="H39" s="1" t="str">
        <f>"{EntityRequestType."&amp;Table2[[#This Row],[Enum Value]]&amp;", () =&gt; new Endpoint(RestMethod."&amp;Table2[[#This Row],[Method]]&amp;", new[]{"&amp;Table2[[#This Row],[Endpoint]]&amp;"})},"</f>
        <v>{EntityRequestType.Card_Read_Actions, () =&gt; new Endpoint(RestMethod.Get, new[]{"cards","_id","actions"})},</v>
      </c>
    </row>
    <row r="40" spans="1:8" x14ac:dyDescent="0.25">
      <c r="A40" t="s">
        <v>43</v>
      </c>
      <c r="B40" t="s">
        <v>12</v>
      </c>
      <c r="C40" t="s">
        <v>47</v>
      </c>
      <c r="D40" s="1" t="str">
        <f>Table2[[#This Row],[Entity]]&amp;"_"&amp;Table2[[#This Row],[R/W]]&amp;"_"&amp;Table2[[#This Row],[Requested Action]]</f>
        <v>Card_Write_AddAttachment</v>
      </c>
      <c r="E40" s="1" t="str">
        <f>Table2[[#This Row],[Enum Value]]&amp;","</f>
        <v>Card_Write_AddAttachment,</v>
      </c>
      <c r="F40" s="1" t="s">
        <v>122</v>
      </c>
      <c r="G40" s="1" t="s">
        <v>174</v>
      </c>
      <c r="H40" s="1" t="str">
        <f>"{EntityRequestType."&amp;Table2[[#This Row],[Enum Value]]&amp;", () =&gt; new Endpoint(RestMethod."&amp;Table2[[#This Row],[Method]]&amp;", new[]{"&amp;Table2[[#This Row],[Endpoint]]&amp;"})},"</f>
        <v>{EntityRequestType.Card_Write_AddAttachment, () =&gt; new Endpoint(RestMethod.Post, new[]{"cards","_id","attachments"})},</v>
      </c>
    </row>
    <row r="41" spans="1:8" x14ac:dyDescent="0.25">
      <c r="A41" t="s">
        <v>43</v>
      </c>
      <c r="B41" t="s">
        <v>12</v>
      </c>
      <c r="C41" t="s">
        <v>48</v>
      </c>
      <c r="D41" s="1" t="str">
        <f>Table2[[#This Row],[Entity]]&amp;"_"&amp;Table2[[#This Row],[R/W]]&amp;"_"&amp;Table2[[#This Row],[Requested Action]]</f>
        <v>Card_Write_AddChecklist</v>
      </c>
      <c r="E41" s="1" t="str">
        <f>Table2[[#This Row],[Enum Value]]&amp;","</f>
        <v>Card_Write_AddChecklist,</v>
      </c>
      <c r="F41" s="1" t="s">
        <v>139</v>
      </c>
      <c r="G41" s="1" t="s">
        <v>174</v>
      </c>
      <c r="H41" s="1" t="str">
        <f>"{EntityRequestType."&amp;Table2[[#This Row],[Enum Value]]&amp;", () =&gt; new Endpoint(RestMethod."&amp;Table2[[#This Row],[Method]]&amp;", new[]{"&amp;Table2[[#This Row],[Endpoint]]&amp;"})},"</f>
        <v>{EntityRequestType.Card_Write_AddChecklist, () =&gt; new Endpoint(RestMethod.Post, new[]{"checklists"})},</v>
      </c>
    </row>
    <row r="42" spans="1:8" x14ac:dyDescent="0.25">
      <c r="A42" t="s">
        <v>43</v>
      </c>
      <c r="B42" t="s">
        <v>12</v>
      </c>
      <c r="C42" t="s">
        <v>49</v>
      </c>
      <c r="D42" s="1" t="str">
        <f>Table2[[#This Row],[Entity]]&amp;"_"&amp;Table2[[#This Row],[R/W]]&amp;"_"&amp;Table2[[#This Row],[Requested Action]]</f>
        <v>Card_Write_AddComment</v>
      </c>
      <c r="E42" s="1" t="str">
        <f>Table2[[#This Row],[Enum Value]]&amp;","</f>
        <v>Card_Write_AddComment,</v>
      </c>
      <c r="F42" s="1" t="s">
        <v>124</v>
      </c>
      <c r="G42" s="1" t="s">
        <v>174</v>
      </c>
      <c r="H42" s="1" t="str">
        <f>"{EntityRequestType."&amp;Table2[[#This Row],[Enum Value]]&amp;", () =&gt; new Endpoint(RestMethod."&amp;Table2[[#This Row],[Method]]&amp;", new[]{"&amp;Table2[[#This Row],[Endpoint]]&amp;"})},"</f>
        <v>{EntityRequestType.Card_Write_AddComment, () =&gt; new Endpoint(RestMethod.Post, new[]{"cards","_id","actions","comments"})},</v>
      </c>
    </row>
    <row r="43" spans="1:8" x14ac:dyDescent="0.25">
      <c r="A43" t="s">
        <v>43</v>
      </c>
      <c r="B43" t="s">
        <v>12</v>
      </c>
      <c r="C43" t="s">
        <v>50</v>
      </c>
      <c r="D43" s="1" t="str">
        <f>Table2[[#This Row],[Entity]]&amp;"_"&amp;Table2[[#This Row],[R/W]]&amp;"_"&amp;Table2[[#This Row],[Requested Action]]</f>
        <v>Card_Write_ApplyLabel</v>
      </c>
      <c r="E43" s="1" t="str">
        <f>Table2[[#This Row],[Enum Value]]&amp;","</f>
        <v>Card_Write_ApplyLabel,</v>
      </c>
      <c r="F43" s="1" t="s">
        <v>125</v>
      </c>
      <c r="G43" s="1" t="s">
        <v>174</v>
      </c>
      <c r="H43" s="1" t="str">
        <f>"{EntityRequestType."&amp;Table2[[#This Row],[Enum Value]]&amp;", () =&gt; new Endpoint(RestMethod."&amp;Table2[[#This Row],[Method]]&amp;", new[]{"&amp;Table2[[#This Row],[Endpoint]]&amp;"})},"</f>
        <v>{EntityRequestType.Card_Write_ApplyLabel, () =&gt; new Endpoint(RestMethod.Post, new[]{"cards","_id","labels"})},</v>
      </c>
    </row>
    <row r="44" spans="1:8" x14ac:dyDescent="0.25">
      <c r="A44" t="s">
        <v>43</v>
      </c>
      <c r="B44" t="s">
        <v>12</v>
      </c>
      <c r="C44" t="s">
        <v>51</v>
      </c>
      <c r="D44" s="1" t="str">
        <f>Table2[[#This Row],[Entity]]&amp;"_"&amp;Table2[[#This Row],[R/W]]&amp;"_"&amp;Table2[[#This Row],[Requested Action]]</f>
        <v>Card_Write_AssignMember</v>
      </c>
      <c r="E44" s="1" t="str">
        <f>Table2[[#This Row],[Enum Value]]&amp;","</f>
        <v>Card_Write_AssignMember,</v>
      </c>
      <c r="F44" s="1" t="s">
        <v>126</v>
      </c>
      <c r="G44" s="1" t="s">
        <v>174</v>
      </c>
      <c r="H44" s="1" t="str">
        <f>"{EntityRequestType."&amp;Table2[[#This Row],[Enum Value]]&amp;", () =&gt; new Endpoint(RestMethod."&amp;Table2[[#This Row],[Method]]&amp;", new[]{"&amp;Table2[[#This Row],[Endpoint]]&amp;"})},"</f>
        <v>{EntityRequestType.Card_Write_AssignMember, () =&gt; new Endpoint(RestMethod.Post, new[]{"cards","_id","idMembers"})},</v>
      </c>
    </row>
    <row r="45" spans="1:8" x14ac:dyDescent="0.25">
      <c r="A45" t="s">
        <v>43</v>
      </c>
      <c r="B45" t="s">
        <v>11</v>
      </c>
      <c r="C45" t="s">
        <v>192</v>
      </c>
      <c r="D45" s="1" t="str">
        <f>Table2[[#This Row],[Entity]]&amp;"_"&amp;Table2[[#This Row],[R/W]]&amp;"_"&amp;Table2[[#This Row],[Requested Action]]</f>
        <v>Card_Read_Attachments</v>
      </c>
      <c r="E45" s="1" t="str">
        <f>Table2[[#This Row],[Enum Value]]&amp;","</f>
        <v>Card_Read_Attachments,</v>
      </c>
      <c r="F45" s="1" t="s">
        <v>122</v>
      </c>
      <c r="G45" s="1" t="s">
        <v>172</v>
      </c>
      <c r="H45" s="1" t="str">
        <f>"{EntityRequestType."&amp;Table2[[#This Row],[Enum Value]]&amp;", () =&gt; new Endpoint(RestMethod."&amp;Table2[[#This Row],[Method]]&amp;", new[]{"&amp;Table2[[#This Row],[Endpoint]]&amp;"})},"</f>
        <v>{EntityRequestType.Card_Read_Attachments, () =&gt; new Endpoint(RestMethod.Get, new[]{"cards","_id","attachments"})},</v>
      </c>
    </row>
    <row r="46" spans="1:8" x14ac:dyDescent="0.25">
      <c r="A46" t="s">
        <v>43</v>
      </c>
      <c r="B46" t="s">
        <v>11</v>
      </c>
      <c r="C46" t="s">
        <v>195</v>
      </c>
      <c r="D46" s="1" t="str">
        <f>Table2[[#This Row],[Entity]]&amp;"_"&amp;Table2[[#This Row],[R/W]]&amp;"_"&amp;Table2[[#This Row],[Requested Action]]</f>
        <v>Card_Read_CheckItems</v>
      </c>
      <c r="E46" s="1" t="str">
        <f>Table2[[#This Row],[Enum Value]]&amp;","</f>
        <v>Card_Read_CheckItems,</v>
      </c>
      <c r="F46" s="1" t="s">
        <v>134</v>
      </c>
      <c r="G46" s="1" t="s">
        <v>172</v>
      </c>
      <c r="H46" s="1" t="str">
        <f>"{EntityRequestType."&amp;Table2[[#This Row],[Enum Value]]&amp;", () =&gt; new Endpoint(RestMethod."&amp;Table2[[#This Row],[Method]]&amp;", new[]{"&amp;Table2[[#This Row],[Endpoint]]&amp;"})},"</f>
        <v>{EntityRequestType.Card_Read_CheckItems, () =&gt; new Endpoint(RestMethod.Get, new[]{"checklists","_id","checkItems"})},</v>
      </c>
    </row>
    <row r="47" spans="1:8" x14ac:dyDescent="0.25">
      <c r="A47" t="s">
        <v>43</v>
      </c>
      <c r="B47" t="s">
        <v>11</v>
      </c>
      <c r="C47" t="s">
        <v>183</v>
      </c>
      <c r="D47" s="1" t="str">
        <f>Table2[[#This Row],[Entity]]&amp;"_"&amp;Table2[[#This Row],[R/W]]&amp;"_"&amp;Table2[[#This Row],[Requested Action]]</f>
        <v>Card_Read_Checklists</v>
      </c>
      <c r="E47" s="1" t="str">
        <f>Table2[[#This Row],[Enum Value]]&amp;","</f>
        <v>Card_Read_Checklists,</v>
      </c>
      <c r="F47" s="1" t="s">
        <v>193</v>
      </c>
      <c r="G47" s="1" t="s">
        <v>172</v>
      </c>
      <c r="H47" s="1" t="str">
        <f>"{EntityRequestType."&amp;Table2[[#This Row],[Enum Value]]&amp;", () =&gt; new Endpoint(RestMethod."&amp;Table2[[#This Row],[Method]]&amp;", new[]{"&amp;Table2[[#This Row],[Endpoint]]&amp;"})},"</f>
        <v>{EntityRequestType.Card_Read_Checklists, () =&gt; new Endpoint(RestMethod.Get, new[]{"cards","_id","checklists"})},</v>
      </c>
    </row>
    <row r="48" spans="1:8" x14ac:dyDescent="0.25">
      <c r="A48" t="s">
        <v>43</v>
      </c>
      <c r="B48" t="s">
        <v>12</v>
      </c>
      <c r="C48" t="s">
        <v>52</v>
      </c>
      <c r="D48" s="1" t="str">
        <f>Table2[[#This Row],[Entity]]&amp;"_"&amp;Table2[[#This Row],[R/W]]&amp;"_"&amp;Table2[[#This Row],[Requested Action]]</f>
        <v>Card_Write_ClearNotifications</v>
      </c>
      <c r="E48" s="1" t="str">
        <f>Table2[[#This Row],[Enum Value]]&amp;","</f>
        <v>Card_Write_ClearNotifications,</v>
      </c>
      <c r="F48" s="1" t="s">
        <v>127</v>
      </c>
      <c r="G48" s="1" t="s">
        <v>174</v>
      </c>
      <c r="H48" s="1" t="str">
        <f>"{EntityRequestType."&amp;Table2[[#This Row],[Enum Value]]&amp;", () =&gt; new Endpoint(RestMethod."&amp;Table2[[#This Row],[Method]]&amp;", new[]{"&amp;Table2[[#This Row],[Endpoint]]&amp;"})},"</f>
        <v>{EntityRequestType.Card_Write_ClearNotifications, () =&gt; new Endpoint(RestMethod.Post, new[]{"cards","_id","markAssociatedNotificationsRead"})},</v>
      </c>
    </row>
    <row r="49" spans="1:8" x14ac:dyDescent="0.25">
      <c r="A49" t="s">
        <v>43</v>
      </c>
      <c r="B49" t="s">
        <v>12</v>
      </c>
      <c r="C49" t="s">
        <v>17</v>
      </c>
      <c r="D49" s="1" t="str">
        <f>Table2[[#This Row],[Entity]]&amp;"_"&amp;Table2[[#This Row],[R/W]]&amp;"_"&amp;Table2[[#This Row],[Requested Action]]</f>
        <v>Card_Write_Delete</v>
      </c>
      <c r="E49" s="1" t="str">
        <f>Table2[[#This Row],[Enum Value]]&amp;","</f>
        <v>Card_Write_Delete,</v>
      </c>
      <c r="F49" s="1" t="s">
        <v>123</v>
      </c>
      <c r="G49" s="1" t="s">
        <v>17</v>
      </c>
      <c r="H49" s="1" t="str">
        <f>"{EntityRequestType."&amp;Table2[[#This Row],[Enum Value]]&amp;", () =&gt; new Endpoint(RestMethod."&amp;Table2[[#This Row],[Method]]&amp;", new[]{"&amp;Table2[[#This Row],[Endpoint]]&amp;"})},"</f>
        <v>{EntityRequestType.Card_Write_Delete, () =&gt; new Endpoint(RestMethod.Delete, new[]{"cards","_id"})},</v>
      </c>
    </row>
    <row r="50" spans="1:8" x14ac:dyDescent="0.25">
      <c r="A50" t="s">
        <v>43</v>
      </c>
      <c r="B50" t="s">
        <v>12</v>
      </c>
      <c r="C50" t="s">
        <v>9</v>
      </c>
      <c r="D50" s="1" t="str">
        <f>Table2[[#This Row],[Entity]]&amp;"_"&amp;Table2[[#This Row],[R/W]]&amp;"_"&amp;Table2[[#This Row],[Requested Action]]</f>
        <v>Card_Write_Description</v>
      </c>
      <c r="E50" s="1" t="str">
        <f>Table2[[#This Row],[Enum Value]]&amp;","</f>
        <v>Card_Write_Description,</v>
      </c>
      <c r="F50" s="1" t="s">
        <v>123</v>
      </c>
      <c r="G50" s="1" t="s">
        <v>175</v>
      </c>
      <c r="H50" s="1" t="str">
        <f>"{EntityRequestType."&amp;Table2[[#This Row],[Enum Value]]&amp;", () =&gt; new Endpoint(RestMethod."&amp;Table2[[#This Row],[Method]]&amp;", new[]{"&amp;Table2[[#This Row],[Endpoint]]&amp;"})},"</f>
        <v>{EntityRequestType.Card_Write_Description, () =&gt; new Endpoint(RestMethod.Put, new[]{"cards","_id"})},</v>
      </c>
    </row>
    <row r="51" spans="1:8" x14ac:dyDescent="0.25">
      <c r="A51" t="s">
        <v>43</v>
      </c>
      <c r="B51" t="s">
        <v>12</v>
      </c>
      <c r="C51" t="s">
        <v>44</v>
      </c>
      <c r="D51" s="1" t="str">
        <f>Table2[[#This Row],[Entity]]&amp;"_"&amp;Table2[[#This Row],[R/W]]&amp;"_"&amp;Table2[[#This Row],[Requested Action]]</f>
        <v>Card_Write_DueDate</v>
      </c>
      <c r="E51" s="1" t="str">
        <f>Table2[[#This Row],[Enum Value]]&amp;","</f>
        <v>Card_Write_DueDate,</v>
      </c>
      <c r="F51" s="1" t="s">
        <v>123</v>
      </c>
      <c r="G51" s="1" t="s">
        <v>175</v>
      </c>
      <c r="H51" s="1" t="str">
        <f>"{EntityRequestType."&amp;Table2[[#This Row],[Enum Value]]&amp;", () =&gt; new Endpoint(RestMethod."&amp;Table2[[#This Row],[Method]]&amp;", new[]{"&amp;Table2[[#This Row],[Endpoint]]&amp;"})},"</f>
        <v>{EntityRequestType.Card_Write_DueDate, () =&gt; new Endpoint(RestMethod.Put, new[]{"cards","_id"})},</v>
      </c>
    </row>
    <row r="52" spans="1:8" x14ac:dyDescent="0.25">
      <c r="A52" t="s">
        <v>43</v>
      </c>
      <c r="B52" t="s">
        <v>12</v>
      </c>
      <c r="C52" t="s">
        <v>13</v>
      </c>
      <c r="D52" s="1" t="str">
        <f>Table2[[#This Row],[Entity]]&amp;"_"&amp;Table2[[#This Row],[R/W]]&amp;"_"&amp;Table2[[#This Row],[Requested Action]]</f>
        <v>Card_Write_IsClosed</v>
      </c>
      <c r="E52" s="1" t="str">
        <f>Table2[[#This Row],[Enum Value]]&amp;","</f>
        <v>Card_Write_IsClosed,</v>
      </c>
      <c r="F52" s="1" t="s">
        <v>123</v>
      </c>
      <c r="G52" s="1" t="s">
        <v>175</v>
      </c>
      <c r="H52" s="1" t="str">
        <f>"{EntityRequestType."&amp;Table2[[#This Row],[Enum Value]]&amp;", () =&gt; new Endpoint(RestMethod."&amp;Table2[[#This Row],[Method]]&amp;", new[]{"&amp;Table2[[#This Row],[Endpoint]]&amp;"})},"</f>
        <v>{EntityRequestType.Card_Write_IsClosed, () =&gt; new Endpoint(RestMethod.Put, new[]{"cards","_id"})},</v>
      </c>
    </row>
    <row r="53" spans="1:8" x14ac:dyDescent="0.25">
      <c r="A53" t="s">
        <v>43</v>
      </c>
      <c r="B53" t="s">
        <v>12</v>
      </c>
      <c r="C53" t="s">
        <v>15</v>
      </c>
      <c r="D53" s="1" t="str">
        <f>Table2[[#This Row],[Entity]]&amp;"_"&amp;Table2[[#This Row],[R/W]]&amp;"_"&amp;Table2[[#This Row],[Requested Action]]</f>
        <v>Card_Write_IsSubscribed</v>
      </c>
      <c r="E53" s="1" t="str">
        <f>Table2[[#This Row],[Enum Value]]&amp;","</f>
        <v>Card_Write_IsSubscribed,</v>
      </c>
      <c r="F53" s="1" t="s">
        <v>123</v>
      </c>
      <c r="G53" s="1" t="s">
        <v>175</v>
      </c>
      <c r="H53" s="1" t="str">
        <f>"{EntityRequestType."&amp;Table2[[#This Row],[Enum Value]]&amp;", () =&gt; new Endpoint(RestMethod."&amp;Table2[[#This Row],[Method]]&amp;", new[]{"&amp;Table2[[#This Row],[Endpoint]]&amp;"})},"</f>
        <v>{EntityRequestType.Card_Write_IsSubscribed, () =&gt; new Endpoint(RestMethod.Put, new[]{"cards","_id"})},</v>
      </c>
    </row>
    <row r="54" spans="1:8" x14ac:dyDescent="0.25">
      <c r="A54" t="s">
        <v>43</v>
      </c>
      <c r="B54" t="s">
        <v>11</v>
      </c>
      <c r="C54" t="s">
        <v>217</v>
      </c>
      <c r="D54" s="1" t="str">
        <f>Table2[[#This Row],[Entity]]&amp;"_"&amp;Table2[[#This Row],[R/W]]&amp;"_"&amp;Table2[[#This Row],[Requested Action]]</f>
        <v>Card_Read_Labels</v>
      </c>
      <c r="E54" s="1" t="str">
        <f>Table2[[#This Row],[Enum Value]]&amp;","</f>
        <v>Card_Read_Labels,</v>
      </c>
      <c r="F54" s="1" t="s">
        <v>125</v>
      </c>
      <c r="G54" s="1" t="s">
        <v>172</v>
      </c>
      <c r="H54" s="1" t="str">
        <f>"{EntityRequestType."&amp;Table2[[#This Row],[Enum Value]]&amp;", () =&gt; new Endpoint(RestMethod."&amp;Table2[[#This Row],[Method]]&amp;", new[]{"&amp;Table2[[#This Row],[Endpoint]]&amp;"})},"</f>
        <v>{EntityRequestType.Card_Read_Labels, () =&gt; new Endpoint(RestMethod.Get, new[]{"cards","_id","labels"})},</v>
      </c>
    </row>
    <row r="55" spans="1:8" x14ac:dyDescent="0.25">
      <c r="A55" t="s">
        <v>43</v>
      </c>
      <c r="B55" t="s">
        <v>11</v>
      </c>
      <c r="C55" t="s">
        <v>179</v>
      </c>
      <c r="D55" s="1" t="str">
        <f>Table2[[#This Row],[Entity]]&amp;"_"&amp;Table2[[#This Row],[R/W]]&amp;"_"&amp;Table2[[#This Row],[Requested Action]]</f>
        <v>Card_Read_Members</v>
      </c>
      <c r="E55" s="1" t="str">
        <f>Table2[[#This Row],[Enum Value]]&amp;","</f>
        <v>Card_Read_Members,</v>
      </c>
      <c r="F55" s="1" t="s">
        <v>194</v>
      </c>
      <c r="G55" s="1" t="s">
        <v>172</v>
      </c>
      <c r="H55" s="1" t="str">
        <f>"{EntityRequestType."&amp;Table2[[#This Row],[Enum Value]]&amp;", () =&gt; new Endpoint(RestMethod."&amp;Table2[[#This Row],[Method]]&amp;", new[]{"&amp;Table2[[#This Row],[Endpoint]]&amp;"})},"</f>
        <v>{EntityRequestType.Card_Read_Members, () =&gt; new Endpoint(RestMethod.Get, new[]{"cards","_id","members"})},</v>
      </c>
    </row>
    <row r="56" spans="1:8" x14ac:dyDescent="0.25">
      <c r="A56" t="s">
        <v>43</v>
      </c>
      <c r="B56" t="s">
        <v>12</v>
      </c>
      <c r="C56" t="s">
        <v>53</v>
      </c>
      <c r="D56" s="1" t="str">
        <f>Table2[[#This Row],[Entity]]&amp;"_"&amp;Table2[[#This Row],[R/W]]&amp;"_"&amp;Table2[[#This Row],[Requested Action]]</f>
        <v>Card_Write_Move</v>
      </c>
      <c r="E56" s="1" t="str">
        <f>Table2[[#This Row],[Enum Value]]&amp;","</f>
        <v>Card_Write_Move,</v>
      </c>
      <c r="F56" s="1" t="s">
        <v>123</v>
      </c>
      <c r="G56" s="1" t="s">
        <v>175</v>
      </c>
      <c r="H56" s="1" t="str">
        <f>"{EntityRequestType."&amp;Table2[[#This Row],[Enum Value]]&amp;", () =&gt; new Endpoint(RestMethod."&amp;Table2[[#This Row],[Method]]&amp;", new[]{"&amp;Table2[[#This Row],[Endpoint]]&amp;"})},"</f>
        <v>{EntityRequestType.Card_Write_Move, () =&gt; new Endpoint(RestMethod.Put, new[]{"cards","_id"})},</v>
      </c>
    </row>
    <row r="57" spans="1:8" x14ac:dyDescent="0.25">
      <c r="A57" t="s">
        <v>43</v>
      </c>
      <c r="B57" t="s">
        <v>12</v>
      </c>
      <c r="C57" t="s">
        <v>16</v>
      </c>
      <c r="D57" s="1" t="str">
        <f>Table2[[#This Row],[Entity]]&amp;"_"&amp;Table2[[#This Row],[R/W]]&amp;"_"&amp;Table2[[#This Row],[Requested Action]]</f>
        <v>Card_Write_Name</v>
      </c>
      <c r="E57" s="1" t="str">
        <f>Table2[[#This Row],[Enum Value]]&amp;","</f>
        <v>Card_Write_Name,</v>
      </c>
      <c r="F57" s="1" t="s">
        <v>123</v>
      </c>
      <c r="G57" s="1" t="s">
        <v>175</v>
      </c>
      <c r="H57" s="1" t="str">
        <f>"{EntityRequestType."&amp;Table2[[#This Row],[Enum Value]]&amp;", () =&gt; new Endpoint(RestMethod."&amp;Table2[[#This Row],[Method]]&amp;", new[]{"&amp;Table2[[#This Row],[Endpoint]]&amp;"})},"</f>
        <v>{EntityRequestType.Card_Write_Name, () =&gt; new Endpoint(RestMethod.Put, new[]{"cards","_id"})},</v>
      </c>
    </row>
    <row r="58" spans="1:8" x14ac:dyDescent="0.25">
      <c r="A58" t="s">
        <v>43</v>
      </c>
      <c r="B58" t="s">
        <v>12</v>
      </c>
      <c r="C58" t="s">
        <v>45</v>
      </c>
      <c r="D58" s="1" t="str">
        <f>Table2[[#This Row],[Entity]]&amp;"_"&amp;Table2[[#This Row],[R/W]]&amp;"_"&amp;Table2[[#This Row],[Requested Action]]</f>
        <v>Card_Write_Position</v>
      </c>
      <c r="E58" s="1" t="str">
        <f>Table2[[#This Row],[Enum Value]]&amp;","</f>
        <v>Card_Write_Position,</v>
      </c>
      <c r="F58" s="1" t="s">
        <v>123</v>
      </c>
      <c r="G58" s="1" t="s">
        <v>175</v>
      </c>
      <c r="H58" s="1" t="str">
        <f>"{EntityRequestType."&amp;Table2[[#This Row],[Enum Value]]&amp;", () =&gt; new Endpoint(RestMethod."&amp;Table2[[#This Row],[Method]]&amp;", new[]{"&amp;Table2[[#This Row],[Endpoint]]&amp;"})},"</f>
        <v>{EntityRequestType.Card_Write_Position, () =&gt; new Endpoint(RestMethod.Put, new[]{"cards","_id"})},</v>
      </c>
    </row>
    <row r="59" spans="1:8" x14ac:dyDescent="0.25">
      <c r="A59" t="s">
        <v>43</v>
      </c>
      <c r="B59" t="s">
        <v>11</v>
      </c>
      <c r="C59" t="s">
        <v>4</v>
      </c>
      <c r="D59" s="1" t="str">
        <f>Table2[[#This Row],[Entity]]&amp;"_"&amp;Table2[[#This Row],[R/W]]&amp;"_"&amp;Table2[[#This Row],[Requested Action]]</f>
        <v>Card_Read_Refresh</v>
      </c>
      <c r="E59" s="1" t="str">
        <f>Table2[[#This Row],[Enum Value]]&amp;","</f>
        <v>Card_Read_Refresh,</v>
      </c>
      <c r="F59" s="1" t="s">
        <v>123</v>
      </c>
      <c r="G59" s="1" t="s">
        <v>172</v>
      </c>
      <c r="H59" s="1" t="str">
        <f>"{EntityRequestType."&amp;Table2[[#This Row],[Enum Value]]&amp;", () =&gt; new Endpoint(RestMethod."&amp;Table2[[#This Row],[Method]]&amp;", new[]{"&amp;Table2[[#This Row],[Endpoint]]&amp;"})},"</f>
        <v>{EntityRequestType.Card_Read_Refresh, () =&gt; new Endpoint(RestMethod.Get, new[]{"cards","_id"})},</v>
      </c>
    </row>
    <row r="60" spans="1:8" x14ac:dyDescent="0.25">
      <c r="A60" t="s">
        <v>43</v>
      </c>
      <c r="B60" t="s">
        <v>12</v>
      </c>
      <c r="C60" t="s">
        <v>54</v>
      </c>
      <c r="D60" s="1" t="str">
        <f>Table2[[#This Row],[Entity]]&amp;"_"&amp;Table2[[#This Row],[R/W]]&amp;"_"&amp;Table2[[#This Row],[Requested Action]]</f>
        <v>Card_Write_RemoveLabel</v>
      </c>
      <c r="E60" s="1" t="str">
        <f>Table2[[#This Row],[Enum Value]]&amp;","</f>
        <v>Card_Write_RemoveLabel,</v>
      </c>
      <c r="F60" s="1" t="s">
        <v>128</v>
      </c>
      <c r="G60" s="1" t="s">
        <v>17</v>
      </c>
      <c r="H60" s="1" t="str">
        <f>"{EntityRequestType."&amp;Table2[[#This Row],[Enum Value]]&amp;", () =&gt; new Endpoint(RestMethod."&amp;Table2[[#This Row],[Method]]&amp;", new[]{"&amp;Table2[[#This Row],[Endpoint]]&amp;"})},"</f>
        <v>{EntityRequestType.Card_Write_RemoveLabel, () =&gt; new Endpoint(RestMethod.Delete, new[]{"cards","_id","labels","_color"})},</v>
      </c>
    </row>
    <row r="61" spans="1:8" s="1" customFormat="1" x14ac:dyDescent="0.25">
      <c r="A61" t="s">
        <v>43</v>
      </c>
      <c r="B61" t="s">
        <v>12</v>
      </c>
      <c r="C61" t="s">
        <v>23</v>
      </c>
      <c r="D61" s="1" t="str">
        <f>Table2[[#This Row],[Entity]]&amp;"_"&amp;Table2[[#This Row],[R/W]]&amp;"_"&amp;Table2[[#This Row],[Requested Action]]</f>
        <v>Card_Write_RemoveMember</v>
      </c>
      <c r="E61" s="1" t="str">
        <f>Table2[[#This Row],[Enum Value]]&amp;","</f>
        <v>Card_Write_RemoveMember,</v>
      </c>
      <c r="F61" s="1" t="s">
        <v>129</v>
      </c>
      <c r="G61" s="1" t="s">
        <v>17</v>
      </c>
      <c r="H61" s="1" t="str">
        <f>"{EntityRequestType."&amp;Table2[[#This Row],[Enum Value]]&amp;", () =&gt; new Endpoint(RestMethod."&amp;Table2[[#This Row],[Method]]&amp;", new[]{"&amp;Table2[[#This Row],[Endpoint]]&amp;"})},"</f>
        <v>{EntityRequestType.Card_Write_RemoveMember, () =&gt; new Endpoint(RestMethod.Delete, new[]{"cards","_id","members","_memberId"})},</v>
      </c>
    </row>
    <row r="62" spans="1:8" s="1" customFormat="1" x14ac:dyDescent="0.25">
      <c r="A62" t="s">
        <v>43</v>
      </c>
      <c r="B62" t="s">
        <v>11</v>
      </c>
      <c r="C62" t="s">
        <v>218</v>
      </c>
      <c r="D62" s="1" t="str">
        <f>Table2[[#This Row],[Entity]]&amp;"_"&amp;Table2[[#This Row],[R/W]]&amp;"_"&amp;Table2[[#This Row],[Requested Action]]</f>
        <v>Card_Read_VotingMembers</v>
      </c>
      <c r="E62" s="1" t="str">
        <f>Table2[[#This Row],[Enum Value]]&amp;","</f>
        <v>Card_Read_VotingMembers,</v>
      </c>
      <c r="F62" s="1" t="s">
        <v>219</v>
      </c>
      <c r="G62" s="1" t="s">
        <v>172</v>
      </c>
      <c r="H62" s="1" t="str">
        <f>"{EntityRequestType."&amp;Table2[[#This Row],[Enum Value]]&amp;", () =&gt; new Endpoint(RestMethod."&amp;Table2[[#This Row],[Method]]&amp;", new[]{"&amp;Table2[[#This Row],[Endpoint]]&amp;"})},"</f>
        <v>{EntityRequestType.Card_Read_VotingMembers, () =&gt; new Endpoint(RestMethod.Get, new[]{"cards","_id","membersVoted"})},</v>
      </c>
    </row>
    <row r="63" spans="1:8" x14ac:dyDescent="0.25">
      <c r="A63" t="s">
        <v>43</v>
      </c>
      <c r="B63" t="s">
        <v>12</v>
      </c>
      <c r="C63" t="s">
        <v>46</v>
      </c>
      <c r="D63" s="1" t="str">
        <f>Table2[[#This Row],[Entity]]&amp;"_"&amp;Table2[[#This Row],[R/W]]&amp;"_"&amp;Table2[[#This Row],[Requested Action]]</f>
        <v>Card_Write_WarnWhenUpcoming</v>
      </c>
      <c r="E63" s="1" t="str">
        <f>Table2[[#This Row],[Enum Value]]&amp;","</f>
        <v>Card_Write_WarnWhenUpcoming,</v>
      </c>
      <c r="F63" s="1" t="s">
        <v>123</v>
      </c>
      <c r="G63" s="1" t="s">
        <v>175</v>
      </c>
      <c r="H63" s="1" t="str">
        <f>"{EntityRequestType."&amp;Table2[[#This Row],[Enum Value]]&amp;", () =&gt; new Endpoint(RestMethod."&amp;Table2[[#This Row],[Method]]&amp;", new[]{"&amp;Table2[[#This Row],[Endpoint]]&amp;"})},"</f>
        <v>{EntityRequestType.Card_Write_WarnWhenUpcoming, () =&gt; new Endpoint(RestMethod.Put, new[]{"cards","_id"})},</v>
      </c>
    </row>
    <row r="64" spans="1:8" x14ac:dyDescent="0.25">
      <c r="A64" t="s">
        <v>55</v>
      </c>
      <c r="B64" t="s">
        <v>12</v>
      </c>
      <c r="C64" t="s">
        <v>17</v>
      </c>
      <c r="D64" s="1" t="str">
        <f>Table2[[#This Row],[Entity]]&amp;"_"&amp;Table2[[#This Row],[R/W]]&amp;"_"&amp;Table2[[#This Row],[Requested Action]]</f>
        <v>CheckItem_Write_Delete</v>
      </c>
      <c r="E64" s="1" t="str">
        <f>Table2[[#This Row],[Enum Value]]&amp;","</f>
        <v>CheckItem_Write_Delete,</v>
      </c>
      <c r="F64" s="1" t="s">
        <v>130</v>
      </c>
      <c r="G64" s="1" t="s">
        <v>17</v>
      </c>
      <c r="H64" s="1" t="str">
        <f>"{EntityRequestType."&amp;Table2[[#This Row],[Enum Value]]&amp;", () =&gt; new Endpoint(RestMethod."&amp;Table2[[#This Row],[Method]]&amp;", new[]{"&amp;Table2[[#This Row],[Endpoint]]&amp;"})},"</f>
        <v>{EntityRequestType.CheckItem_Write_Delete, () =&gt; new Endpoint(RestMethod.Delete, new[]{"checklists","_checkListId","checkItems","_id"})},</v>
      </c>
    </row>
    <row r="65" spans="1:8" x14ac:dyDescent="0.25">
      <c r="A65" t="s">
        <v>55</v>
      </c>
      <c r="B65" t="s">
        <v>12</v>
      </c>
      <c r="C65" t="s">
        <v>16</v>
      </c>
      <c r="D65" s="1" t="str">
        <f>Table2[[#This Row],[Entity]]&amp;"_"&amp;Table2[[#This Row],[R/W]]&amp;"_"&amp;Table2[[#This Row],[Requested Action]]</f>
        <v>CheckItem_Write_Name</v>
      </c>
      <c r="E65" s="1" t="str">
        <f>Table2[[#This Row],[Enum Value]]&amp;","</f>
        <v>CheckItem_Write_Name,</v>
      </c>
      <c r="F65" s="1" t="s">
        <v>131</v>
      </c>
      <c r="G65" s="1" t="s">
        <v>175</v>
      </c>
      <c r="H65" s="1" t="str">
        <f>"{EntityRequestType."&amp;Table2[[#This Row],[Enum Value]]&amp;", () =&gt; new Endpoint(RestMethod."&amp;Table2[[#This Row],[Method]]&amp;", new[]{"&amp;Table2[[#This Row],[Endpoint]]&amp;"})},"</f>
        <v>{EntityRequestType.CheckItem_Write_Name, () =&gt; new Endpoint(RestMethod.Put, new[]{"cards","_cardId","checklists","_checkListId","checkItems","_id","name"})},</v>
      </c>
    </row>
    <row r="66" spans="1:8" x14ac:dyDescent="0.25">
      <c r="A66" t="s">
        <v>55</v>
      </c>
      <c r="B66" t="s">
        <v>12</v>
      </c>
      <c r="C66" t="s">
        <v>45</v>
      </c>
      <c r="D66" s="1" t="str">
        <f>Table2[[#This Row],[Entity]]&amp;"_"&amp;Table2[[#This Row],[R/W]]&amp;"_"&amp;Table2[[#This Row],[Requested Action]]</f>
        <v>CheckItem_Write_Position</v>
      </c>
      <c r="E66" s="1" t="str">
        <f>Table2[[#This Row],[Enum Value]]&amp;","</f>
        <v>CheckItem_Write_Position,</v>
      </c>
      <c r="F66" s="1" t="s">
        <v>132</v>
      </c>
      <c r="G66" s="1" t="s">
        <v>175</v>
      </c>
      <c r="H66" s="1" t="str">
        <f>"{EntityRequestType."&amp;Table2[[#This Row],[Enum Value]]&amp;", () =&gt; new Endpoint(RestMethod."&amp;Table2[[#This Row],[Method]]&amp;", new[]{"&amp;Table2[[#This Row],[Endpoint]]&amp;"})},"</f>
        <v>{EntityRequestType.CheckItem_Write_Position, () =&gt; new Endpoint(RestMethod.Put, new[]{"cards","_cardId","checklists","_checkListId","checkItems","_id","pos"})},</v>
      </c>
    </row>
    <row r="67" spans="1:8" x14ac:dyDescent="0.25">
      <c r="A67" t="s">
        <v>55</v>
      </c>
      <c r="B67" t="s">
        <v>11</v>
      </c>
      <c r="C67" t="s">
        <v>4</v>
      </c>
      <c r="D67" s="1" t="str">
        <f>Table2[[#This Row],[Entity]]&amp;"_"&amp;Table2[[#This Row],[R/W]]&amp;"_"&amp;Table2[[#This Row],[Requested Action]]</f>
        <v>CheckItem_Read_Refresh</v>
      </c>
      <c r="E67" s="1" t="str">
        <f>Table2[[#This Row],[Enum Value]]&amp;","</f>
        <v>CheckItem_Read_Refresh,</v>
      </c>
      <c r="F67" s="1" t="s">
        <v>130</v>
      </c>
      <c r="G67" s="1" t="s">
        <v>172</v>
      </c>
      <c r="H67" s="1" t="str">
        <f>"{EntityRequestType."&amp;Table2[[#This Row],[Enum Value]]&amp;", () =&gt; new Endpoint(RestMethod."&amp;Table2[[#This Row],[Method]]&amp;", new[]{"&amp;Table2[[#This Row],[Endpoint]]&amp;"})},"</f>
        <v>{EntityRequestType.CheckItem_Read_Refresh, () =&gt; new Endpoint(RestMethod.Get, new[]{"checklists","_checkListId","checkItems","_id"})},</v>
      </c>
    </row>
    <row r="68" spans="1:8" x14ac:dyDescent="0.25">
      <c r="A68" t="s">
        <v>55</v>
      </c>
      <c r="B68" t="s">
        <v>12</v>
      </c>
      <c r="C68" t="s">
        <v>56</v>
      </c>
      <c r="D68" s="1" t="str">
        <f>Table2[[#This Row],[Entity]]&amp;"_"&amp;Table2[[#This Row],[R/W]]&amp;"_"&amp;Table2[[#This Row],[Requested Action]]</f>
        <v>CheckItem_Write_State</v>
      </c>
      <c r="E68" s="1" t="str">
        <f>Table2[[#This Row],[Enum Value]]&amp;","</f>
        <v>CheckItem_Write_State,</v>
      </c>
      <c r="F68" s="1" t="s">
        <v>133</v>
      </c>
      <c r="G68" s="1" t="s">
        <v>175</v>
      </c>
      <c r="H68" s="1" t="str">
        <f>"{EntityRequestType."&amp;Table2[[#This Row],[Enum Value]]&amp;", () =&gt; new Endpoint(RestMethod."&amp;Table2[[#This Row],[Method]]&amp;", new[]{"&amp;Table2[[#This Row],[Endpoint]]&amp;"})},"</f>
        <v>{EntityRequestType.CheckItem_Write_State, () =&gt; new Endpoint(RestMethod.Put, new[]{"cards","_cardId","checklists","_checkListId","checkItems","_id","state"})},</v>
      </c>
    </row>
    <row r="69" spans="1:8" x14ac:dyDescent="0.25">
      <c r="A69" t="s">
        <v>57</v>
      </c>
      <c r="B69" t="s">
        <v>12</v>
      </c>
      <c r="C69" t="s">
        <v>58</v>
      </c>
      <c r="D69" s="1" t="str">
        <f>Table2[[#This Row],[Entity]]&amp;"_"&amp;Table2[[#This Row],[R/W]]&amp;"_"&amp;Table2[[#This Row],[Requested Action]]</f>
        <v>CheckList_Write_AddCheckItem</v>
      </c>
      <c r="E69" s="1" t="str">
        <f>Table2[[#This Row],[Enum Value]]&amp;","</f>
        <v>CheckList_Write_AddCheckItem,</v>
      </c>
      <c r="F69" s="1" t="s">
        <v>134</v>
      </c>
      <c r="G69" s="1" t="s">
        <v>174</v>
      </c>
      <c r="H69" s="1" t="str">
        <f>"{EntityRequestType."&amp;Table2[[#This Row],[Enum Value]]&amp;", () =&gt; new Endpoint(RestMethod."&amp;Table2[[#This Row],[Method]]&amp;", new[]{"&amp;Table2[[#This Row],[Endpoint]]&amp;"})},"</f>
        <v>{EntityRequestType.CheckList_Write_AddCheckItem, () =&gt; new Endpoint(RestMethod.Post, new[]{"checklists","_id","checkItems"})},</v>
      </c>
    </row>
    <row r="70" spans="1:8" x14ac:dyDescent="0.25">
      <c r="A70" t="s">
        <v>57</v>
      </c>
      <c r="B70" t="s">
        <v>12</v>
      </c>
      <c r="C70" t="s">
        <v>43</v>
      </c>
      <c r="D70" s="1" t="str">
        <f>Table2[[#This Row],[Entity]]&amp;"_"&amp;Table2[[#This Row],[R/W]]&amp;"_"&amp;Table2[[#This Row],[Requested Action]]</f>
        <v>CheckList_Write_Card</v>
      </c>
      <c r="E70" s="1" t="str">
        <f>Table2[[#This Row],[Enum Value]]&amp;","</f>
        <v>CheckList_Write_Card,</v>
      </c>
      <c r="F70" s="1" t="s">
        <v>135</v>
      </c>
      <c r="G70" s="1" t="s">
        <v>175</v>
      </c>
      <c r="H70" s="1" t="str">
        <f>"{EntityRequestType."&amp;Table2[[#This Row],[Enum Value]]&amp;", () =&gt; new Endpoint(RestMethod."&amp;Table2[[#This Row],[Method]]&amp;", new[]{"&amp;Table2[[#This Row],[Endpoint]]&amp;"})},"</f>
        <v>{EntityRequestType.CheckList_Write_Card, () =&gt; new Endpoint(RestMethod.Put, new[]{"checklists","_id"})},</v>
      </c>
    </row>
    <row r="71" spans="1:8" x14ac:dyDescent="0.25">
      <c r="A71" t="s">
        <v>57</v>
      </c>
      <c r="B71" t="s">
        <v>11</v>
      </c>
      <c r="C71" t="s">
        <v>195</v>
      </c>
      <c r="D71" s="1" t="str">
        <f>Table2[[#This Row],[Entity]]&amp;"_"&amp;Table2[[#This Row],[R/W]]&amp;"_"&amp;Table2[[#This Row],[Requested Action]]</f>
        <v>CheckList_Read_CheckItems</v>
      </c>
      <c r="E71" s="1" t="str">
        <f>Table2[[#This Row],[Enum Value]]&amp;","</f>
        <v>CheckList_Read_CheckItems,</v>
      </c>
      <c r="F71" s="1" t="s">
        <v>134</v>
      </c>
      <c r="G71" s="1" t="s">
        <v>172</v>
      </c>
      <c r="H71" s="1" t="str">
        <f>"{EntityRequestType."&amp;Table2[[#This Row],[Enum Value]]&amp;", () =&gt; new Endpoint(RestMethod."&amp;Table2[[#This Row],[Method]]&amp;", new[]{"&amp;Table2[[#This Row],[Endpoint]]&amp;"})},"</f>
        <v>{EntityRequestType.CheckList_Read_CheckItems, () =&gt; new Endpoint(RestMethod.Get, new[]{"checklists","_id","checkItems"})},</v>
      </c>
    </row>
    <row r="72" spans="1:8" x14ac:dyDescent="0.25">
      <c r="A72" t="s">
        <v>57</v>
      </c>
      <c r="B72" t="s">
        <v>12</v>
      </c>
      <c r="C72" t="s">
        <v>17</v>
      </c>
      <c r="D72" s="1" t="str">
        <f>Table2[[#This Row],[Entity]]&amp;"_"&amp;Table2[[#This Row],[R/W]]&amp;"_"&amp;Table2[[#This Row],[Requested Action]]</f>
        <v>CheckList_Write_Delete</v>
      </c>
      <c r="E72" s="1" t="str">
        <f>Table2[[#This Row],[Enum Value]]&amp;","</f>
        <v>CheckList_Write_Delete,</v>
      </c>
      <c r="F72" s="1" t="s">
        <v>135</v>
      </c>
      <c r="G72" s="1" t="s">
        <v>17</v>
      </c>
      <c r="H72" s="1" t="str">
        <f>"{EntityRequestType."&amp;Table2[[#This Row],[Enum Value]]&amp;", () =&gt; new Endpoint(RestMethod."&amp;Table2[[#This Row],[Method]]&amp;", new[]{"&amp;Table2[[#This Row],[Endpoint]]&amp;"})},"</f>
        <v>{EntityRequestType.CheckList_Write_Delete, () =&gt; new Endpoint(RestMethod.Delete, new[]{"checklists","_id"})},</v>
      </c>
    </row>
    <row r="73" spans="1:8" x14ac:dyDescent="0.25">
      <c r="A73" t="s">
        <v>57</v>
      </c>
      <c r="B73" t="s">
        <v>12</v>
      </c>
      <c r="C73" t="s">
        <v>16</v>
      </c>
      <c r="D73" s="1" t="str">
        <f>Table2[[#This Row],[Entity]]&amp;"_"&amp;Table2[[#This Row],[R/W]]&amp;"_"&amp;Table2[[#This Row],[Requested Action]]</f>
        <v>CheckList_Write_Name</v>
      </c>
      <c r="E73" s="1" t="str">
        <f>Table2[[#This Row],[Enum Value]]&amp;","</f>
        <v>CheckList_Write_Name,</v>
      </c>
      <c r="F73" s="1" t="s">
        <v>135</v>
      </c>
      <c r="G73" s="1" t="s">
        <v>175</v>
      </c>
      <c r="H73" s="1" t="str">
        <f>"{EntityRequestType."&amp;Table2[[#This Row],[Enum Value]]&amp;", () =&gt; new Endpoint(RestMethod."&amp;Table2[[#This Row],[Method]]&amp;", new[]{"&amp;Table2[[#This Row],[Endpoint]]&amp;"})},"</f>
        <v>{EntityRequestType.CheckList_Write_Name, () =&gt; new Endpoint(RestMethod.Put, new[]{"checklists","_id"})},</v>
      </c>
    </row>
    <row r="74" spans="1:8" x14ac:dyDescent="0.25">
      <c r="A74" t="s">
        <v>57</v>
      </c>
      <c r="B74" t="s">
        <v>12</v>
      </c>
      <c r="C74" t="s">
        <v>45</v>
      </c>
      <c r="D74" s="1" t="str">
        <f>Table2[[#This Row],[Entity]]&amp;"_"&amp;Table2[[#This Row],[R/W]]&amp;"_"&amp;Table2[[#This Row],[Requested Action]]</f>
        <v>CheckList_Write_Position</v>
      </c>
      <c r="E74" s="1" t="str">
        <f>Table2[[#This Row],[Enum Value]]&amp;","</f>
        <v>CheckList_Write_Position,</v>
      </c>
      <c r="F74" s="1" t="s">
        <v>135</v>
      </c>
      <c r="G74" s="1" t="s">
        <v>175</v>
      </c>
      <c r="H74" s="1" t="str">
        <f>"{EntityRequestType."&amp;Table2[[#This Row],[Enum Value]]&amp;", () =&gt; new Endpoint(RestMethod."&amp;Table2[[#This Row],[Method]]&amp;", new[]{"&amp;Table2[[#This Row],[Endpoint]]&amp;"})},"</f>
        <v>{EntityRequestType.CheckList_Write_Position, () =&gt; new Endpoint(RestMethod.Put, new[]{"checklists","_id"})},</v>
      </c>
    </row>
    <row r="75" spans="1:8" x14ac:dyDescent="0.25">
      <c r="A75" t="s">
        <v>57</v>
      </c>
      <c r="B75" t="s">
        <v>11</v>
      </c>
      <c r="C75" t="s">
        <v>4</v>
      </c>
      <c r="D75" s="1" t="str">
        <f>Table2[[#This Row],[Entity]]&amp;"_"&amp;Table2[[#This Row],[R/W]]&amp;"_"&amp;Table2[[#This Row],[Requested Action]]</f>
        <v>CheckList_Read_Refresh</v>
      </c>
      <c r="E75" s="1" t="str">
        <f>Table2[[#This Row],[Enum Value]]&amp;","</f>
        <v>CheckList_Read_Refresh,</v>
      </c>
      <c r="F75" s="1" t="s">
        <v>135</v>
      </c>
      <c r="G75" s="1" t="s">
        <v>172</v>
      </c>
      <c r="H75" s="1" t="str">
        <f>"{EntityRequestType."&amp;Table2[[#This Row],[Enum Value]]&amp;", () =&gt; new Endpoint(RestMethod."&amp;Table2[[#This Row],[Method]]&amp;", new[]{"&amp;Table2[[#This Row],[Endpoint]]&amp;"})},"</f>
        <v>{EntityRequestType.CheckList_Read_Refresh, () =&gt; new Endpoint(RestMethod.Get, new[]{"checklists","_id"})},</v>
      </c>
    </row>
    <row r="76" spans="1:8" x14ac:dyDescent="0.25">
      <c r="A76" t="s">
        <v>59</v>
      </c>
      <c r="B76" t="s">
        <v>11</v>
      </c>
      <c r="C76" t="s">
        <v>4</v>
      </c>
      <c r="D76" s="1" t="str">
        <f>Table2[[#This Row],[Entity]]&amp;"_"&amp;Table2[[#This Row],[R/W]]&amp;"_"&amp;Table2[[#This Row],[Requested Action]]</f>
        <v>Label_Read_Refresh</v>
      </c>
      <c r="E76" s="1" t="str">
        <f>Table2[[#This Row],[Enum Value]]&amp;","</f>
        <v>Label_Read_Refresh,</v>
      </c>
      <c r="F76" s="1" t="s">
        <v>108</v>
      </c>
      <c r="G76" s="1" t="s">
        <v>172</v>
      </c>
      <c r="H76" s="1" t="str">
        <f>"{EntityRequestType."&amp;Table2[[#This Row],[Enum Value]]&amp;", () =&gt; new Endpoint(RestMethod."&amp;Table2[[#This Row],[Method]]&amp;", new[]{"&amp;Table2[[#This Row],[Endpoint]]&amp;"})},"</f>
        <v>{EntityRequestType.Label_Read_Refresh, () =&gt; new Endpoint(RestMethod.Get, new[]{string.Empty})},</v>
      </c>
    </row>
    <row r="77" spans="1:8" x14ac:dyDescent="0.25">
      <c r="A77" t="s">
        <v>136</v>
      </c>
      <c r="B77" t="s">
        <v>12</v>
      </c>
      <c r="C77" t="s">
        <v>64</v>
      </c>
      <c r="D77" s="1" t="str">
        <f>Table2[[#This Row],[Entity]]&amp;"_"&amp;Table2[[#This Row],[R/W]]&amp;"_"&amp;Table2[[#This Row],[Requested Action]]</f>
        <v>LabelNames_Write_Blue</v>
      </c>
      <c r="E77" s="1" t="str">
        <f>Table2[[#This Row],[Enum Value]]&amp;","</f>
        <v>LabelNames_Write_Blue,</v>
      </c>
      <c r="F77" s="1" t="s">
        <v>137</v>
      </c>
      <c r="G77" s="1" t="s">
        <v>175</v>
      </c>
      <c r="H77" s="1" t="str">
        <f>"{EntityRequestType."&amp;Table2[[#This Row],[Enum Value]]&amp;", () =&gt; new Endpoint(RestMethod."&amp;Table2[[#This Row],[Method]]&amp;", new[]{"&amp;Table2[[#This Row],[Endpoint]]&amp;"})},"</f>
        <v>{EntityRequestType.LabelNames_Write_Blue, () =&gt; new Endpoint(RestMethod.Put, new[]{"board","_boardId","labelNames","_color"})},</v>
      </c>
    </row>
    <row r="78" spans="1:8" x14ac:dyDescent="0.25">
      <c r="A78" t="s">
        <v>136</v>
      </c>
      <c r="B78" t="s">
        <v>12</v>
      </c>
      <c r="C78" t="s">
        <v>63</v>
      </c>
      <c r="D78" s="1" t="str">
        <f>Table2[[#This Row],[Entity]]&amp;"_"&amp;Table2[[#This Row],[R/W]]&amp;"_"&amp;Table2[[#This Row],[Requested Action]]</f>
        <v>LabelNames_Write_Green</v>
      </c>
      <c r="E78" s="1" t="str">
        <f>Table2[[#This Row],[Enum Value]]&amp;","</f>
        <v>LabelNames_Write_Green,</v>
      </c>
      <c r="F78" s="1" t="s">
        <v>137</v>
      </c>
      <c r="G78" s="1" t="s">
        <v>175</v>
      </c>
      <c r="H78" s="1" t="str">
        <f>"{EntityRequestType."&amp;Table2[[#This Row],[Enum Value]]&amp;", () =&gt; new Endpoint(RestMethod."&amp;Table2[[#This Row],[Method]]&amp;", new[]{"&amp;Table2[[#This Row],[Endpoint]]&amp;"})},"</f>
        <v>{EntityRequestType.LabelNames_Write_Green, () =&gt; new Endpoint(RestMethod.Put, new[]{"board","_boardId","labelNames","_color"})},</v>
      </c>
    </row>
    <row r="79" spans="1:8" x14ac:dyDescent="0.25">
      <c r="A79" t="s">
        <v>136</v>
      </c>
      <c r="B79" t="s">
        <v>12</v>
      </c>
      <c r="C79" t="s">
        <v>61</v>
      </c>
      <c r="D79" s="1" t="str">
        <f>Table2[[#This Row],[Entity]]&amp;"_"&amp;Table2[[#This Row],[R/W]]&amp;"_"&amp;Table2[[#This Row],[Requested Action]]</f>
        <v>LabelNames_Write_Orange</v>
      </c>
      <c r="E79" s="1" t="str">
        <f>Table2[[#This Row],[Enum Value]]&amp;","</f>
        <v>LabelNames_Write_Orange,</v>
      </c>
      <c r="F79" s="1" t="s">
        <v>137</v>
      </c>
      <c r="G79" s="1" t="s">
        <v>175</v>
      </c>
      <c r="H79" s="1" t="str">
        <f>"{EntityRequestType."&amp;Table2[[#This Row],[Enum Value]]&amp;", () =&gt; new Endpoint(RestMethod."&amp;Table2[[#This Row],[Method]]&amp;", new[]{"&amp;Table2[[#This Row],[Endpoint]]&amp;"})},"</f>
        <v>{EntityRequestType.LabelNames_Write_Orange, () =&gt; new Endpoint(RestMethod.Put, new[]{"board","_boardId","labelNames","_color"})},</v>
      </c>
    </row>
    <row r="80" spans="1:8" x14ac:dyDescent="0.25">
      <c r="A80" t="s">
        <v>136</v>
      </c>
      <c r="B80" t="s">
        <v>12</v>
      </c>
      <c r="C80" t="s">
        <v>65</v>
      </c>
      <c r="D80" s="1" t="str">
        <f>Table2[[#This Row],[Entity]]&amp;"_"&amp;Table2[[#This Row],[R/W]]&amp;"_"&amp;Table2[[#This Row],[Requested Action]]</f>
        <v>LabelNames_Write_Purple</v>
      </c>
      <c r="E80" s="1" t="str">
        <f>Table2[[#This Row],[Enum Value]]&amp;","</f>
        <v>LabelNames_Write_Purple,</v>
      </c>
      <c r="F80" s="1" t="s">
        <v>137</v>
      </c>
      <c r="G80" s="1" t="s">
        <v>175</v>
      </c>
      <c r="H80" s="1" t="str">
        <f>"{EntityRequestType."&amp;Table2[[#This Row],[Enum Value]]&amp;", () =&gt; new Endpoint(RestMethod."&amp;Table2[[#This Row],[Method]]&amp;", new[]{"&amp;Table2[[#This Row],[Endpoint]]&amp;"})},"</f>
        <v>{EntityRequestType.LabelNames_Write_Purple, () =&gt; new Endpoint(RestMethod.Put, new[]{"board","_boardId","labelNames","_color"})},</v>
      </c>
    </row>
    <row r="81" spans="1:8" x14ac:dyDescent="0.25">
      <c r="A81" t="s">
        <v>136</v>
      </c>
      <c r="B81" t="s">
        <v>12</v>
      </c>
      <c r="C81" t="s">
        <v>60</v>
      </c>
      <c r="D81" s="1" t="str">
        <f>Table2[[#This Row],[Entity]]&amp;"_"&amp;Table2[[#This Row],[R/W]]&amp;"_"&amp;Table2[[#This Row],[Requested Action]]</f>
        <v>LabelNames_Write_Red</v>
      </c>
      <c r="E81" s="1" t="str">
        <f>Table2[[#This Row],[Enum Value]]&amp;","</f>
        <v>LabelNames_Write_Red,</v>
      </c>
      <c r="F81" s="1" t="s">
        <v>137</v>
      </c>
      <c r="G81" s="1" t="s">
        <v>175</v>
      </c>
      <c r="H81" s="1" t="str">
        <f>"{EntityRequestType."&amp;Table2[[#This Row],[Enum Value]]&amp;", () =&gt; new Endpoint(RestMethod."&amp;Table2[[#This Row],[Method]]&amp;", new[]{"&amp;Table2[[#This Row],[Endpoint]]&amp;"})},"</f>
        <v>{EntityRequestType.LabelNames_Write_Red, () =&gt; new Endpoint(RestMethod.Put, new[]{"board","_boardId","labelNames","_color"})},</v>
      </c>
    </row>
    <row r="82" spans="1:8" x14ac:dyDescent="0.25">
      <c r="A82" t="s">
        <v>136</v>
      </c>
      <c r="B82" t="s">
        <v>11</v>
      </c>
      <c r="C82" t="s">
        <v>4</v>
      </c>
      <c r="D82" s="1" t="str">
        <f>Table2[[#This Row],[Entity]]&amp;"_"&amp;Table2[[#This Row],[R/W]]&amp;"_"&amp;Table2[[#This Row],[Requested Action]]</f>
        <v>LabelNames_Read_Refresh</v>
      </c>
      <c r="E82" s="1" t="str">
        <f>Table2[[#This Row],[Enum Value]]&amp;","</f>
        <v>LabelNames_Read_Refresh,</v>
      </c>
      <c r="F82" s="1" t="s">
        <v>173</v>
      </c>
      <c r="G82" s="1" t="s">
        <v>172</v>
      </c>
      <c r="H82" s="1" t="str">
        <f>"{EntityRequestType."&amp;Table2[[#This Row],[Enum Value]]&amp;", () =&gt; new Endpoint(RestMethod."&amp;Table2[[#This Row],[Method]]&amp;", new[]{"&amp;Table2[[#This Row],[Endpoint]]&amp;"})},"</f>
        <v>{EntityRequestType.LabelNames_Read_Refresh, () =&gt; new Endpoint(RestMethod.Get, new[]{"board","_boardId","labelNames"})},</v>
      </c>
    </row>
    <row r="83" spans="1:8" x14ac:dyDescent="0.25">
      <c r="A83" t="s">
        <v>136</v>
      </c>
      <c r="B83" t="s">
        <v>12</v>
      </c>
      <c r="C83" t="s">
        <v>62</v>
      </c>
      <c r="D83" s="1" t="str">
        <f>Table2[[#This Row],[Entity]]&amp;"_"&amp;Table2[[#This Row],[R/W]]&amp;"_"&amp;Table2[[#This Row],[Requested Action]]</f>
        <v>LabelNames_Write_Yellow</v>
      </c>
      <c r="E83" s="1" t="str">
        <f>Table2[[#This Row],[Enum Value]]&amp;","</f>
        <v>LabelNames_Write_Yellow,</v>
      </c>
      <c r="F83" s="1" t="s">
        <v>137</v>
      </c>
      <c r="G83" s="1" t="s">
        <v>175</v>
      </c>
      <c r="H83" s="1" t="str">
        <f>"{EntityRequestType."&amp;Table2[[#This Row],[Enum Value]]&amp;", () =&gt; new Endpoint(RestMethod."&amp;Table2[[#This Row],[Method]]&amp;", new[]{"&amp;Table2[[#This Row],[Endpoint]]&amp;"})},"</f>
        <v>{EntityRequestType.LabelNames_Write_Yellow, () =&gt; new Endpoint(RestMethod.Put, new[]{"board","_boardId","labelNames","_color"})},</v>
      </c>
    </row>
    <row r="84" spans="1:8" x14ac:dyDescent="0.25">
      <c r="A84" t="s">
        <v>66</v>
      </c>
      <c r="B84" t="s">
        <v>11</v>
      </c>
      <c r="C84" t="s">
        <v>182</v>
      </c>
      <c r="D84" s="1" t="str">
        <f>Table2[[#This Row],[Entity]]&amp;"_"&amp;Table2[[#This Row],[R/W]]&amp;"_"&amp;Table2[[#This Row],[Requested Action]]</f>
        <v>List_Read_Actions</v>
      </c>
      <c r="E84" s="1" t="str">
        <f>Table2[[#This Row],[Enum Value]]&amp;","</f>
        <v>List_Read_Actions,</v>
      </c>
      <c r="F84" s="1" t="s">
        <v>196</v>
      </c>
      <c r="G84" s="1" t="s">
        <v>172</v>
      </c>
      <c r="H84" s="1" t="str">
        <f>"{EntityRequestType."&amp;Table2[[#This Row],[Enum Value]]&amp;", () =&gt; new Endpoint(RestMethod."&amp;Table2[[#This Row],[Method]]&amp;", new[]{"&amp;Table2[[#This Row],[Endpoint]]&amp;"})},"</f>
        <v>{EntityRequestType.List_Read_Actions, () =&gt; new Endpoint(RestMethod.Get, new[]{"lists","_id","actions"})},</v>
      </c>
    </row>
    <row r="85" spans="1:8" x14ac:dyDescent="0.25">
      <c r="A85" t="s">
        <v>66</v>
      </c>
      <c r="B85" t="s">
        <v>12</v>
      </c>
      <c r="C85" t="s">
        <v>67</v>
      </c>
      <c r="D85" s="1" t="str">
        <f>Table2[[#This Row],[Entity]]&amp;"_"&amp;Table2[[#This Row],[R/W]]&amp;"_"&amp;Table2[[#This Row],[Requested Action]]</f>
        <v>List_Write_AddCard</v>
      </c>
      <c r="E85" s="1" t="str">
        <f>Table2[[#This Row],[Enum Value]]&amp;","</f>
        <v>List_Write_AddCard,</v>
      </c>
      <c r="F85" s="1" t="s">
        <v>138</v>
      </c>
      <c r="G85" s="1" t="s">
        <v>174</v>
      </c>
      <c r="H85" s="1" t="str">
        <f>"{EntityRequestType."&amp;Table2[[#This Row],[Enum Value]]&amp;", () =&gt; new Endpoint(RestMethod."&amp;Table2[[#This Row],[Method]]&amp;", new[]{"&amp;Table2[[#This Row],[Endpoint]]&amp;"})},"</f>
        <v>{EntityRequestType.List_Write_AddCard, () =&gt; new Endpoint(RestMethod.Post, new[]{"cards"})},</v>
      </c>
    </row>
    <row r="86" spans="1:8" x14ac:dyDescent="0.25">
      <c r="A86" t="s">
        <v>66</v>
      </c>
      <c r="B86" t="s">
        <v>11</v>
      </c>
      <c r="C86" t="s">
        <v>178</v>
      </c>
      <c r="D86" s="1" t="str">
        <f>Table2[[#This Row],[Entity]]&amp;"_"&amp;Table2[[#This Row],[R/W]]&amp;"_"&amp;Table2[[#This Row],[Requested Action]]</f>
        <v>List_Read_Cards</v>
      </c>
      <c r="E86" s="1" t="str">
        <f>Table2[[#This Row],[Enum Value]]&amp;","</f>
        <v>List_Read_Cards,</v>
      </c>
      <c r="F86" s="1" t="s">
        <v>197</v>
      </c>
      <c r="G86" s="1" t="s">
        <v>172</v>
      </c>
      <c r="H86" s="1" t="str">
        <f>"{EntityRequestType."&amp;Table2[[#This Row],[Enum Value]]&amp;", () =&gt; new Endpoint(RestMethod."&amp;Table2[[#This Row],[Method]]&amp;", new[]{"&amp;Table2[[#This Row],[Endpoint]]&amp;"})},"</f>
        <v>{EntityRequestType.List_Read_Cards, () =&gt; new Endpoint(RestMethod.Get, new[]{"lists","_id","cards"})},</v>
      </c>
    </row>
    <row r="87" spans="1:8" x14ac:dyDescent="0.25">
      <c r="A87" t="s">
        <v>66</v>
      </c>
      <c r="B87" t="s">
        <v>12</v>
      </c>
      <c r="C87" t="s">
        <v>17</v>
      </c>
      <c r="D87" s="1" t="str">
        <f>Table2[[#This Row],[Entity]]&amp;"_"&amp;Table2[[#This Row],[R/W]]&amp;"_"&amp;Table2[[#This Row],[Requested Action]]</f>
        <v>List_Write_Delete</v>
      </c>
      <c r="E87" s="1" t="str">
        <f>Table2[[#This Row],[Enum Value]]&amp;","</f>
        <v>List_Write_Delete,</v>
      </c>
      <c r="F87" s="1" t="s">
        <v>140</v>
      </c>
      <c r="G87" s="1" t="s">
        <v>17</v>
      </c>
      <c r="H87" s="1" t="str">
        <f>"{EntityRequestType."&amp;Table2[[#This Row],[Enum Value]]&amp;", () =&gt; new Endpoint(RestMethod."&amp;Table2[[#This Row],[Method]]&amp;", new[]{"&amp;Table2[[#This Row],[Endpoint]]&amp;"})},"</f>
        <v>{EntityRequestType.List_Write_Delete, () =&gt; new Endpoint(RestMethod.Delete, new[]{"lists","_id"})},</v>
      </c>
    </row>
    <row r="88" spans="1:8" x14ac:dyDescent="0.25">
      <c r="A88" t="s">
        <v>66</v>
      </c>
      <c r="B88" t="s">
        <v>12</v>
      </c>
      <c r="C88" t="s">
        <v>13</v>
      </c>
      <c r="D88" s="1" t="str">
        <f>Table2[[#This Row],[Entity]]&amp;"_"&amp;Table2[[#This Row],[R/W]]&amp;"_"&amp;Table2[[#This Row],[Requested Action]]</f>
        <v>List_Write_IsClosed</v>
      </c>
      <c r="E88" s="1" t="str">
        <f>Table2[[#This Row],[Enum Value]]&amp;","</f>
        <v>List_Write_IsClosed,</v>
      </c>
      <c r="F88" s="1" t="s">
        <v>140</v>
      </c>
      <c r="G88" s="1" t="s">
        <v>175</v>
      </c>
      <c r="H88" s="1" t="str">
        <f>"{EntityRequestType."&amp;Table2[[#This Row],[Enum Value]]&amp;", () =&gt; new Endpoint(RestMethod."&amp;Table2[[#This Row],[Method]]&amp;", new[]{"&amp;Table2[[#This Row],[Endpoint]]&amp;"})},"</f>
        <v>{EntityRequestType.List_Write_IsClosed, () =&gt; new Endpoint(RestMethod.Put, new[]{"lists","_id"})},</v>
      </c>
    </row>
    <row r="89" spans="1:8" x14ac:dyDescent="0.25">
      <c r="A89" t="s">
        <v>66</v>
      </c>
      <c r="B89" t="s">
        <v>12</v>
      </c>
      <c r="C89" t="s">
        <v>15</v>
      </c>
      <c r="D89" s="1" t="str">
        <f>Table2[[#This Row],[Entity]]&amp;"_"&amp;Table2[[#This Row],[R/W]]&amp;"_"&amp;Table2[[#This Row],[Requested Action]]</f>
        <v>List_Write_IsSubscribed</v>
      </c>
      <c r="E89" s="1" t="str">
        <f>Table2[[#This Row],[Enum Value]]&amp;","</f>
        <v>List_Write_IsSubscribed,</v>
      </c>
      <c r="F89" s="1" t="s">
        <v>140</v>
      </c>
      <c r="G89" s="1" t="s">
        <v>175</v>
      </c>
      <c r="H89" s="1" t="str">
        <f>"{EntityRequestType."&amp;Table2[[#This Row],[Enum Value]]&amp;", () =&gt; new Endpoint(RestMethod."&amp;Table2[[#This Row],[Method]]&amp;", new[]{"&amp;Table2[[#This Row],[Endpoint]]&amp;"})},"</f>
        <v>{EntityRequestType.List_Write_IsSubscribed, () =&gt; new Endpoint(RestMethod.Put, new[]{"lists","_id"})},</v>
      </c>
    </row>
    <row r="90" spans="1:8" x14ac:dyDescent="0.25">
      <c r="A90" t="s">
        <v>66</v>
      </c>
      <c r="B90" t="s">
        <v>12</v>
      </c>
      <c r="C90" t="s">
        <v>53</v>
      </c>
      <c r="D90" s="1" t="str">
        <f>Table2[[#This Row],[Entity]]&amp;"_"&amp;Table2[[#This Row],[R/W]]&amp;"_"&amp;Table2[[#This Row],[Requested Action]]</f>
        <v>List_Write_Move</v>
      </c>
      <c r="E90" s="1" t="str">
        <f>Table2[[#This Row],[Enum Value]]&amp;","</f>
        <v>List_Write_Move,</v>
      </c>
      <c r="F90" s="1" t="s">
        <v>140</v>
      </c>
      <c r="G90" s="1" t="s">
        <v>175</v>
      </c>
      <c r="H90" s="1" t="str">
        <f>"{EntityRequestType."&amp;Table2[[#This Row],[Enum Value]]&amp;", () =&gt; new Endpoint(RestMethod."&amp;Table2[[#This Row],[Method]]&amp;", new[]{"&amp;Table2[[#This Row],[Endpoint]]&amp;"})},"</f>
        <v>{EntityRequestType.List_Write_Move, () =&gt; new Endpoint(RestMethod.Put, new[]{"lists","_id"})},</v>
      </c>
    </row>
    <row r="91" spans="1:8" x14ac:dyDescent="0.25">
      <c r="A91" t="s">
        <v>66</v>
      </c>
      <c r="B91" t="s">
        <v>12</v>
      </c>
      <c r="C91" t="s">
        <v>16</v>
      </c>
      <c r="D91" s="1" t="str">
        <f>Table2[[#This Row],[Entity]]&amp;"_"&amp;Table2[[#This Row],[R/W]]&amp;"_"&amp;Table2[[#This Row],[Requested Action]]</f>
        <v>List_Write_Name</v>
      </c>
      <c r="E91" s="1" t="str">
        <f>Table2[[#This Row],[Enum Value]]&amp;","</f>
        <v>List_Write_Name,</v>
      </c>
      <c r="F91" s="1" t="s">
        <v>140</v>
      </c>
      <c r="G91" s="1" t="s">
        <v>175</v>
      </c>
      <c r="H91" s="1" t="str">
        <f>"{EntityRequestType."&amp;Table2[[#This Row],[Enum Value]]&amp;", () =&gt; new Endpoint(RestMethod."&amp;Table2[[#This Row],[Method]]&amp;", new[]{"&amp;Table2[[#This Row],[Endpoint]]&amp;"})},"</f>
        <v>{EntityRequestType.List_Write_Name, () =&gt; new Endpoint(RestMethod.Put, new[]{"lists","_id"})},</v>
      </c>
    </row>
    <row r="92" spans="1:8" x14ac:dyDescent="0.25">
      <c r="A92" t="s">
        <v>66</v>
      </c>
      <c r="B92" t="s">
        <v>12</v>
      </c>
      <c r="C92" t="s">
        <v>45</v>
      </c>
      <c r="D92" s="1" t="str">
        <f>Table2[[#This Row],[Entity]]&amp;"_"&amp;Table2[[#This Row],[R/W]]&amp;"_"&amp;Table2[[#This Row],[Requested Action]]</f>
        <v>List_Write_Position</v>
      </c>
      <c r="E92" s="1" t="str">
        <f>Table2[[#This Row],[Enum Value]]&amp;","</f>
        <v>List_Write_Position,</v>
      </c>
      <c r="F92" s="1" t="s">
        <v>140</v>
      </c>
      <c r="G92" s="1" t="s">
        <v>175</v>
      </c>
      <c r="H92" s="1" t="str">
        <f>"{EntityRequestType."&amp;Table2[[#This Row],[Enum Value]]&amp;", () =&gt; new Endpoint(RestMethod."&amp;Table2[[#This Row],[Method]]&amp;", new[]{"&amp;Table2[[#This Row],[Endpoint]]&amp;"})},"</f>
        <v>{EntityRequestType.List_Write_Position, () =&gt; new Endpoint(RestMethod.Put, new[]{"lists","_id"})},</v>
      </c>
    </row>
    <row r="93" spans="1:8" x14ac:dyDescent="0.25">
      <c r="A93" t="s">
        <v>66</v>
      </c>
      <c r="B93" t="s">
        <v>11</v>
      </c>
      <c r="C93" t="s">
        <v>4</v>
      </c>
      <c r="D93" s="1" t="str">
        <f>Table2[[#This Row],[Entity]]&amp;"_"&amp;Table2[[#This Row],[R/W]]&amp;"_"&amp;Table2[[#This Row],[Requested Action]]</f>
        <v>List_Read_Refresh</v>
      </c>
      <c r="E93" s="1" t="str">
        <f>Table2[[#This Row],[Enum Value]]&amp;","</f>
        <v>List_Read_Refresh,</v>
      </c>
      <c r="F93" s="1" t="s">
        <v>140</v>
      </c>
      <c r="G93" s="1" t="s">
        <v>172</v>
      </c>
      <c r="H93" s="1" t="str">
        <f>"{EntityRequestType."&amp;Table2[[#This Row],[Enum Value]]&amp;", () =&gt; new Endpoint(RestMethod."&amp;Table2[[#This Row],[Method]]&amp;", new[]{"&amp;Table2[[#This Row],[Endpoint]]&amp;"})},"</f>
        <v>{EntityRequestType.List_Read_Refresh, () =&gt; new Endpoint(RestMethod.Get, new[]{"lists","_id"})},</v>
      </c>
    </row>
    <row r="94" spans="1:8" x14ac:dyDescent="0.25">
      <c r="A94" t="s">
        <v>6</v>
      </c>
      <c r="B94" t="s">
        <v>11</v>
      </c>
      <c r="C94" t="s">
        <v>182</v>
      </c>
      <c r="D94" s="1" t="str">
        <f>Table2[[#This Row],[Entity]]&amp;"_"&amp;Table2[[#This Row],[R/W]]&amp;"_"&amp;Table2[[#This Row],[Requested Action]]</f>
        <v>Member_Read_Actions</v>
      </c>
      <c r="E94" s="1" t="str">
        <f>Table2[[#This Row],[Enum Value]]&amp;","</f>
        <v>Member_Read_Actions,</v>
      </c>
      <c r="F94" s="1" t="s">
        <v>198</v>
      </c>
      <c r="G94" s="1" t="s">
        <v>172</v>
      </c>
      <c r="H94" s="1" t="str">
        <f>"{EntityRequestType."&amp;Table2[[#This Row],[Enum Value]]&amp;", () =&gt; new Endpoint(RestMethod."&amp;Table2[[#This Row],[Method]]&amp;", new[]{"&amp;Table2[[#This Row],[Endpoint]]&amp;"})},"</f>
        <v>{EntityRequestType.Member_Read_Actions, () =&gt; new Endpoint(RestMethod.Get, new[]{"members","_id","actions"})},</v>
      </c>
    </row>
    <row r="95" spans="1:8" x14ac:dyDescent="0.25">
      <c r="A95" t="s">
        <v>6</v>
      </c>
      <c r="B95" t="s">
        <v>12</v>
      </c>
      <c r="C95" t="s">
        <v>68</v>
      </c>
      <c r="D95" s="1" t="str">
        <f>Table2[[#This Row],[Entity]]&amp;"_"&amp;Table2[[#This Row],[R/W]]&amp;"_"&amp;Table2[[#This Row],[Requested Action]]</f>
        <v>Member_Write_AvatarSource</v>
      </c>
      <c r="E95" s="1" t="str">
        <f>Table2[[#This Row],[Enum Value]]&amp;","</f>
        <v>Member_Write_AvatarSource,</v>
      </c>
      <c r="F95" s="1" t="s">
        <v>141</v>
      </c>
      <c r="G95" s="1" t="s">
        <v>175</v>
      </c>
      <c r="H95" s="1" t="str">
        <f>"{EntityRequestType."&amp;Table2[[#This Row],[Enum Value]]&amp;", () =&gt; new Endpoint(RestMethod."&amp;Table2[[#This Row],[Method]]&amp;", new[]{"&amp;Table2[[#This Row],[Endpoint]]&amp;"})},"</f>
        <v>{EntityRequestType.Member_Write_AvatarSource, () =&gt; new Endpoint(RestMethod.Put, new[]{"members","_id"})},</v>
      </c>
    </row>
    <row r="96" spans="1:8" x14ac:dyDescent="0.25">
      <c r="A96" t="s">
        <v>6</v>
      </c>
      <c r="B96" t="s">
        <v>12</v>
      </c>
      <c r="C96" t="s">
        <v>69</v>
      </c>
      <c r="D96" s="1" t="str">
        <f>Table2[[#This Row],[Entity]]&amp;"_"&amp;Table2[[#This Row],[R/W]]&amp;"_"&amp;Table2[[#This Row],[Requested Action]]</f>
        <v>Member_Write_Bio</v>
      </c>
      <c r="E96" s="1" t="str">
        <f>Table2[[#This Row],[Enum Value]]&amp;","</f>
        <v>Member_Write_Bio,</v>
      </c>
      <c r="F96" s="1" t="s">
        <v>141</v>
      </c>
      <c r="G96" s="1" t="s">
        <v>175</v>
      </c>
      <c r="H96" s="1" t="str">
        <f>"{EntityRequestType."&amp;Table2[[#This Row],[Enum Value]]&amp;", () =&gt; new Endpoint(RestMethod."&amp;Table2[[#This Row],[Method]]&amp;", new[]{"&amp;Table2[[#This Row],[Endpoint]]&amp;"})},"</f>
        <v>{EntityRequestType.Member_Write_Bio, () =&gt; new Endpoint(RestMethod.Put, new[]{"members","_id"})},</v>
      </c>
    </row>
    <row r="97" spans="1:8" x14ac:dyDescent="0.25">
      <c r="A97" t="s">
        <v>6</v>
      </c>
      <c r="B97" t="s">
        <v>11</v>
      </c>
      <c r="C97" t="s">
        <v>199</v>
      </c>
      <c r="D97" s="1" t="str">
        <f>Table2[[#This Row],[Entity]]&amp;"_"&amp;Table2[[#This Row],[R/W]]&amp;"_"&amp;Table2[[#This Row],[Requested Action]]</f>
        <v>Member_Read_Boards</v>
      </c>
      <c r="E97" s="1" t="str">
        <f>Table2[[#This Row],[Enum Value]]&amp;","</f>
        <v>Member_Read_Boards,</v>
      </c>
      <c r="F97" s="1" t="s">
        <v>216</v>
      </c>
      <c r="G97" s="1" t="s">
        <v>172</v>
      </c>
      <c r="H97" s="1" t="str">
        <f>"{EntityRequestType."&amp;Table2[[#This Row],[Enum Value]]&amp;", () =&gt; new Endpoint(RestMethod."&amp;Table2[[#This Row],[Method]]&amp;", new[]{"&amp;Table2[[#This Row],[Endpoint]]&amp;"})},"</f>
        <v>{EntityRequestType.Member_Read_Boards, () =&gt; new Endpoint(RestMethod.Get, new[]{"members","_id","boards"})},</v>
      </c>
    </row>
    <row r="98" spans="1:8" x14ac:dyDescent="0.25">
      <c r="A98" t="s">
        <v>6</v>
      </c>
      <c r="B98" t="s">
        <v>11</v>
      </c>
      <c r="C98" t="s">
        <v>178</v>
      </c>
      <c r="D98" s="1" t="str">
        <f>Table2[[#This Row],[Entity]]&amp;"_"&amp;Table2[[#This Row],[R/W]]&amp;"_"&amp;Table2[[#This Row],[Requested Action]]</f>
        <v>Member_Read_Cards</v>
      </c>
      <c r="E98" s="1" t="str">
        <f>Table2[[#This Row],[Enum Value]]&amp;","</f>
        <v>Member_Read_Cards,</v>
      </c>
      <c r="F98" s="1" t="s">
        <v>200</v>
      </c>
      <c r="G98" s="1" t="s">
        <v>172</v>
      </c>
      <c r="H98" s="1" t="str">
        <f>"{EntityRequestType."&amp;Table2[[#This Row],[Enum Value]]&amp;", () =&gt; new Endpoint(RestMethod."&amp;Table2[[#This Row],[Method]]&amp;", new[]{"&amp;Table2[[#This Row],[Endpoint]]&amp;"})},"</f>
        <v>{EntityRequestType.Member_Read_Cards, () =&gt; new Endpoint(RestMethod.Get, new[]{"members","_id","cards"})},</v>
      </c>
    </row>
    <row r="99" spans="1:8" x14ac:dyDescent="0.25">
      <c r="A99" t="s">
        <v>6</v>
      </c>
      <c r="B99" t="s">
        <v>12</v>
      </c>
      <c r="C99" t="s">
        <v>52</v>
      </c>
      <c r="D99" s="1" t="str">
        <f>Table2[[#This Row],[Entity]]&amp;"_"&amp;Table2[[#This Row],[R/W]]&amp;"_"&amp;Table2[[#This Row],[Requested Action]]</f>
        <v>Member_Write_ClearNotifications</v>
      </c>
      <c r="E99" s="1" t="str">
        <f>Table2[[#This Row],[Enum Value]]&amp;","</f>
        <v>Member_Write_ClearNotifications,</v>
      </c>
      <c r="F99" s="1" t="s">
        <v>176</v>
      </c>
      <c r="G99" s="1" t="s">
        <v>174</v>
      </c>
      <c r="H99" s="1" t="str">
        <f>"{EntityRequestType."&amp;Table2[[#This Row],[Enum Value]]&amp;", () =&gt; new Endpoint(RestMethod."&amp;Table2[[#This Row],[Method]]&amp;", new[]{"&amp;Table2[[#This Row],[Endpoint]]&amp;"})},"</f>
        <v>{EntityRequestType.Member_Write_ClearNotifications, () =&gt; new Endpoint(RestMethod.Post, new[]{"notifications","all","read"})},</v>
      </c>
    </row>
    <row r="100" spans="1:8" x14ac:dyDescent="0.25">
      <c r="A100" t="s">
        <v>6</v>
      </c>
      <c r="B100" t="s">
        <v>12</v>
      </c>
      <c r="C100" t="s">
        <v>73</v>
      </c>
      <c r="D100" s="1" t="str">
        <f>Table2[[#This Row],[Entity]]&amp;"_"&amp;Table2[[#This Row],[R/W]]&amp;"_"&amp;Table2[[#This Row],[Requested Action]]</f>
        <v>Member_Write_CreateBoard</v>
      </c>
      <c r="E100" s="1" t="str">
        <f>Table2[[#This Row],[Enum Value]]&amp;","</f>
        <v>Member_Write_CreateBoard,</v>
      </c>
      <c r="F100" s="1" t="s">
        <v>142</v>
      </c>
      <c r="G100" s="1" t="s">
        <v>174</v>
      </c>
      <c r="H100" s="1" t="str">
        <f>"{EntityRequestType."&amp;Table2[[#This Row],[Enum Value]]&amp;", () =&gt; new Endpoint(RestMethod."&amp;Table2[[#This Row],[Method]]&amp;", new[]{"&amp;Table2[[#This Row],[Endpoint]]&amp;"})},"</f>
        <v>{EntityRequestType.Member_Write_CreateBoard, () =&gt; new Endpoint(RestMethod.Post, new[]{"boards"})},</v>
      </c>
    </row>
    <row r="101" spans="1:8" x14ac:dyDescent="0.25">
      <c r="A101" t="s">
        <v>6</v>
      </c>
      <c r="B101" t="s">
        <v>12</v>
      </c>
      <c r="C101" t="s">
        <v>74</v>
      </c>
      <c r="D101" s="1" t="str">
        <f>Table2[[#This Row],[Entity]]&amp;"_"&amp;Table2[[#This Row],[R/W]]&amp;"_"&amp;Table2[[#This Row],[Requested Action]]</f>
        <v>Member_Write_CreateOrganizations</v>
      </c>
      <c r="E101" s="1" t="str">
        <f>Table2[[#This Row],[Enum Value]]&amp;","</f>
        <v>Member_Write_CreateOrganizations,</v>
      </c>
      <c r="F101" s="1" t="s">
        <v>143</v>
      </c>
      <c r="G101" s="1" t="s">
        <v>174</v>
      </c>
      <c r="H101" s="1" t="str">
        <f>"{EntityRequestType."&amp;Table2[[#This Row],[Enum Value]]&amp;", () =&gt; new Endpoint(RestMethod."&amp;Table2[[#This Row],[Method]]&amp;", new[]{"&amp;Table2[[#This Row],[Endpoint]]&amp;"})},"</f>
        <v>{EntityRequestType.Member_Write_CreateOrganizations, () =&gt; new Endpoint(RestMethod.Post, new[]{"organizations"})},</v>
      </c>
    </row>
    <row r="102" spans="1:8" x14ac:dyDescent="0.25">
      <c r="A102" t="s">
        <v>6</v>
      </c>
      <c r="B102" t="s">
        <v>12</v>
      </c>
      <c r="C102" t="s">
        <v>70</v>
      </c>
      <c r="D102" s="1" t="str">
        <f>Table2[[#This Row],[Entity]]&amp;"_"&amp;Table2[[#This Row],[R/W]]&amp;"_"&amp;Table2[[#This Row],[Requested Action]]</f>
        <v>Member_Write_FullName</v>
      </c>
      <c r="E102" s="1" t="str">
        <f>Table2[[#This Row],[Enum Value]]&amp;","</f>
        <v>Member_Write_FullName,</v>
      </c>
      <c r="F102" s="1" t="s">
        <v>141</v>
      </c>
      <c r="G102" s="1" t="s">
        <v>175</v>
      </c>
      <c r="H102" s="1" t="str">
        <f>"{EntityRequestType."&amp;Table2[[#This Row],[Enum Value]]&amp;", () =&gt; new Endpoint(RestMethod."&amp;Table2[[#This Row],[Method]]&amp;", new[]{"&amp;Table2[[#This Row],[Endpoint]]&amp;"})},"</f>
        <v>{EntityRequestType.Member_Write_FullName, () =&gt; new Endpoint(RestMethod.Put, new[]{"members","_id"})},</v>
      </c>
    </row>
    <row r="103" spans="1:8" x14ac:dyDescent="0.25">
      <c r="A103" t="s">
        <v>6</v>
      </c>
      <c r="B103" t="s">
        <v>12</v>
      </c>
      <c r="C103" t="s">
        <v>71</v>
      </c>
      <c r="D103" s="1" t="str">
        <f>Table2[[#This Row],[Entity]]&amp;"_"&amp;Table2[[#This Row],[R/W]]&amp;"_"&amp;Table2[[#This Row],[Requested Action]]</f>
        <v>Member_Write_Initials</v>
      </c>
      <c r="E103" s="1" t="str">
        <f>Table2[[#This Row],[Enum Value]]&amp;","</f>
        <v>Member_Write_Initials,</v>
      </c>
      <c r="F103" s="1" t="s">
        <v>141</v>
      </c>
      <c r="G103" s="1" t="s">
        <v>175</v>
      </c>
      <c r="H103" s="1" t="str">
        <f>"{EntityRequestType."&amp;Table2[[#This Row],[Enum Value]]&amp;", () =&gt; new Endpoint(RestMethod."&amp;Table2[[#This Row],[Method]]&amp;", new[]{"&amp;Table2[[#This Row],[Endpoint]]&amp;"})},"</f>
        <v>{EntityRequestType.Member_Write_Initials, () =&gt; new Endpoint(RestMethod.Put, new[]{"members","_id"})},</v>
      </c>
    </row>
    <row r="104" spans="1:8" x14ac:dyDescent="0.25">
      <c r="A104" t="s">
        <v>6</v>
      </c>
      <c r="B104" t="s">
        <v>11</v>
      </c>
      <c r="C104" t="s">
        <v>204</v>
      </c>
      <c r="D104" s="1" t="str">
        <f>Table2[[#This Row],[Entity]]&amp;"_"&amp;Table2[[#This Row],[R/W]]&amp;"_"&amp;Table2[[#This Row],[Requested Action]]</f>
        <v>Member_Read_InvitedBoards</v>
      </c>
      <c r="E104" s="1" t="str">
        <f>Table2[[#This Row],[Enum Value]]&amp;","</f>
        <v>Member_Read_InvitedBoards,</v>
      </c>
      <c r="F104" s="1" t="s">
        <v>205</v>
      </c>
      <c r="G104" s="1" t="s">
        <v>172</v>
      </c>
      <c r="H104" s="1" t="str">
        <f>"{EntityRequestType."&amp;Table2[[#This Row],[Enum Value]]&amp;", () =&gt; new Endpoint(RestMethod."&amp;Table2[[#This Row],[Method]]&amp;", new[]{"&amp;Table2[[#This Row],[Endpoint]]&amp;"})},"</f>
        <v>{EntityRequestType.Member_Read_InvitedBoards, () =&gt; new Endpoint(RestMethod.Get, new[]{"members","_id","boardsInvited"})},</v>
      </c>
    </row>
    <row r="105" spans="1:8" x14ac:dyDescent="0.25">
      <c r="A105" t="s">
        <v>6</v>
      </c>
      <c r="B105" t="s">
        <v>11</v>
      </c>
      <c r="C105" t="s">
        <v>206</v>
      </c>
      <c r="D105" s="1" t="str">
        <f>Table2[[#This Row],[Entity]]&amp;"_"&amp;Table2[[#This Row],[R/W]]&amp;"_"&amp;Table2[[#This Row],[Requested Action]]</f>
        <v>Member_Read_InvitedOrganizations</v>
      </c>
      <c r="E105" s="1" t="str">
        <f>Table2[[#This Row],[Enum Value]]&amp;","</f>
        <v>Member_Read_InvitedOrganizations,</v>
      </c>
      <c r="F105" s="1" t="s">
        <v>207</v>
      </c>
      <c r="G105" s="1" t="s">
        <v>172</v>
      </c>
      <c r="H105" s="1" t="str">
        <f>"{EntityRequestType."&amp;Table2[[#This Row],[Enum Value]]&amp;", () =&gt; new Endpoint(RestMethod."&amp;Table2[[#This Row],[Method]]&amp;", new[]{"&amp;Table2[[#This Row],[Endpoint]]&amp;"})},"</f>
        <v>{EntityRequestType.Member_Read_InvitedOrganizations, () =&gt; new Endpoint(RestMethod.Get, new[]{"members","_id","organizationsInvited"})},</v>
      </c>
    </row>
    <row r="106" spans="1:8" x14ac:dyDescent="0.25">
      <c r="A106" t="s">
        <v>6</v>
      </c>
      <c r="B106" t="s">
        <v>11</v>
      </c>
      <c r="C106" t="s">
        <v>201</v>
      </c>
      <c r="D106" s="1" t="str">
        <f>Table2[[#This Row],[Entity]]&amp;"_"&amp;Table2[[#This Row],[R/W]]&amp;"_"&amp;Table2[[#This Row],[Requested Action]]</f>
        <v>Member_Read_Notifications</v>
      </c>
      <c r="E106" s="1" t="str">
        <f>Table2[[#This Row],[Enum Value]]&amp;","</f>
        <v>Member_Read_Notifications,</v>
      </c>
      <c r="F106" s="1" t="s">
        <v>202</v>
      </c>
      <c r="G106" s="1" t="s">
        <v>172</v>
      </c>
      <c r="H106" s="1" t="str">
        <f>"{EntityRequestType."&amp;Table2[[#This Row],[Enum Value]]&amp;", () =&gt; new Endpoint(RestMethod."&amp;Table2[[#This Row],[Method]]&amp;", new[]{"&amp;Table2[[#This Row],[Endpoint]]&amp;"})},"</f>
        <v>{EntityRequestType.Member_Read_Notifications, () =&gt; new Endpoint(RestMethod.Get, new[]{"members","_id","notifications"})},</v>
      </c>
    </row>
    <row r="107" spans="1:8" x14ac:dyDescent="0.25">
      <c r="A107" t="s">
        <v>6</v>
      </c>
      <c r="B107" t="s">
        <v>11</v>
      </c>
      <c r="C107" t="s">
        <v>18</v>
      </c>
      <c r="D107" s="1" t="str">
        <f>Table2[[#This Row],[Entity]]&amp;"_"&amp;Table2[[#This Row],[R/W]]&amp;"_"&amp;Table2[[#This Row],[Requested Action]]</f>
        <v>Member_Read_Organization</v>
      </c>
      <c r="E107" s="1" t="str">
        <f>Table2[[#This Row],[Enum Value]]&amp;","</f>
        <v>Member_Read_Organization,</v>
      </c>
      <c r="F107" s="1" t="s">
        <v>203</v>
      </c>
      <c r="G107" s="1" t="s">
        <v>172</v>
      </c>
      <c r="H107" s="1" t="str">
        <f>"{EntityRequestType."&amp;Table2[[#This Row],[Enum Value]]&amp;", () =&gt; new Endpoint(RestMethod."&amp;Table2[[#This Row],[Method]]&amp;", new[]{"&amp;Table2[[#This Row],[Endpoint]]&amp;"})},"</f>
        <v>{EntityRequestType.Member_Read_Organization, () =&gt; new Endpoint(RestMethod.Get, new[]{"members","_id","organizations"})},</v>
      </c>
    </row>
    <row r="108" spans="1:8" x14ac:dyDescent="0.25">
      <c r="A108" t="s">
        <v>6</v>
      </c>
      <c r="B108" t="s">
        <v>12</v>
      </c>
      <c r="C108" t="s">
        <v>75</v>
      </c>
      <c r="D108" s="1" t="str">
        <f>Table2[[#This Row],[Entity]]&amp;"_"&amp;Table2[[#This Row],[R/W]]&amp;"_"&amp;Table2[[#This Row],[Requested Action]]</f>
        <v>Member_Write_PinBoard</v>
      </c>
      <c r="E108" s="1" t="str">
        <f>Table2[[#This Row],[Enum Value]]&amp;","</f>
        <v>Member_Write_PinBoard,</v>
      </c>
      <c r="F108" s="1" t="s">
        <v>144</v>
      </c>
      <c r="G108" s="1" t="s">
        <v>174</v>
      </c>
      <c r="H108" s="1" t="str">
        <f>"{EntityRequestType."&amp;Table2[[#This Row],[Enum Value]]&amp;", () =&gt; new Endpoint(RestMethod."&amp;Table2[[#This Row],[Method]]&amp;", new[]{"&amp;Table2[[#This Row],[Endpoint]]&amp;"})},"</f>
        <v>{EntityRequestType.Member_Write_PinBoard, () =&gt; new Endpoint(RestMethod.Post, new[]{"members","_id","idBoardsPinned"})},</v>
      </c>
    </row>
    <row r="109" spans="1:8" x14ac:dyDescent="0.25">
      <c r="A109" t="s">
        <v>6</v>
      </c>
      <c r="B109" t="s">
        <v>11</v>
      </c>
      <c r="C109" t="s">
        <v>4</v>
      </c>
      <c r="D109" s="1" t="str">
        <f>Table2[[#This Row],[Entity]]&amp;"_"&amp;Table2[[#This Row],[R/W]]&amp;"_"&amp;Table2[[#This Row],[Requested Action]]</f>
        <v>Member_Read_Refresh</v>
      </c>
      <c r="E109" s="1" t="str">
        <f>Table2[[#This Row],[Enum Value]]&amp;","</f>
        <v>Member_Read_Refresh,</v>
      </c>
      <c r="F109" s="1" t="s">
        <v>141</v>
      </c>
      <c r="G109" s="1" t="s">
        <v>172</v>
      </c>
      <c r="H109" s="1" t="str">
        <f>"{EntityRequestType."&amp;Table2[[#This Row],[Enum Value]]&amp;", () =&gt; new Endpoint(RestMethod."&amp;Table2[[#This Row],[Method]]&amp;", new[]{"&amp;Table2[[#This Row],[Endpoint]]&amp;"})},"</f>
        <v>{EntityRequestType.Member_Read_Refresh, () =&gt; new Endpoint(RestMethod.Get, new[]{"members","_id"})},</v>
      </c>
    </row>
    <row r="110" spans="1:8" x14ac:dyDescent="0.25">
      <c r="A110" t="s">
        <v>6</v>
      </c>
      <c r="B110" t="s">
        <v>12</v>
      </c>
      <c r="C110" t="s">
        <v>76</v>
      </c>
      <c r="D110" s="1" t="str">
        <f>Table2[[#This Row],[Entity]]&amp;"_"&amp;Table2[[#This Row],[R/W]]&amp;"_"&amp;Table2[[#This Row],[Requested Action]]</f>
        <v>Member_Write_RescindVoteForCard</v>
      </c>
      <c r="E110" s="1" t="str">
        <f>Table2[[#This Row],[Enum Value]]&amp;","</f>
        <v>Member_Write_RescindVoteForCard,</v>
      </c>
      <c r="F110" s="1" t="s">
        <v>146</v>
      </c>
      <c r="G110" s="1" t="s">
        <v>17</v>
      </c>
      <c r="H110" s="1" t="str">
        <f>"{EntityRequestType."&amp;Table2[[#This Row],[Enum Value]]&amp;", () =&gt; new Endpoint(RestMethod."&amp;Table2[[#This Row],[Method]]&amp;", new[]{"&amp;Table2[[#This Row],[Endpoint]]&amp;"})},"</f>
        <v>{EntityRequestType.Member_Write_RescindVoteForCard, () =&gt; new Endpoint(RestMethod.Delete, new[]{"cards","_cardId","membersVoted","_id"})},</v>
      </c>
    </row>
    <row r="111" spans="1:8" x14ac:dyDescent="0.25">
      <c r="A111" t="s">
        <v>6</v>
      </c>
      <c r="B111" t="s">
        <v>11</v>
      </c>
      <c r="C111" t="s">
        <v>208</v>
      </c>
      <c r="D111" s="1" t="str">
        <f>Table2[[#This Row],[Entity]]&amp;"_"&amp;Table2[[#This Row],[R/W]]&amp;"_"&amp;Table2[[#This Row],[Requested Action]]</f>
        <v>Member_Read_Sessions</v>
      </c>
      <c r="E111" s="1" t="str">
        <f>Table2[[#This Row],[Enum Value]]&amp;","</f>
        <v>Member_Read_Sessions,</v>
      </c>
      <c r="F111" s="1" t="s">
        <v>209</v>
      </c>
      <c r="G111" s="1" t="s">
        <v>172</v>
      </c>
      <c r="H111" s="1" t="str">
        <f>"{EntityRequestType."&amp;Table2[[#This Row],[Enum Value]]&amp;", () =&gt; new Endpoint(RestMethod."&amp;Table2[[#This Row],[Method]]&amp;", new[]{"&amp;Table2[[#This Row],[Endpoint]]&amp;"})},"</f>
        <v>{EntityRequestType.Member_Read_Sessions, () =&gt; new Endpoint(RestMethod.Get, new[]{"members","_id","sessions"})},</v>
      </c>
    </row>
    <row r="112" spans="1:8" x14ac:dyDescent="0.25">
      <c r="A112" t="s">
        <v>6</v>
      </c>
      <c r="B112" t="s">
        <v>11</v>
      </c>
      <c r="C112" t="s">
        <v>210</v>
      </c>
      <c r="D112" s="1" t="str">
        <f>Table2[[#This Row],[Entity]]&amp;"_"&amp;Table2[[#This Row],[R/W]]&amp;"_"&amp;Table2[[#This Row],[Requested Action]]</f>
        <v>Member_Read_Tokens</v>
      </c>
      <c r="E112" s="1" t="str">
        <f>Table2[[#This Row],[Enum Value]]&amp;","</f>
        <v>Member_Read_Tokens,</v>
      </c>
      <c r="F112" s="1" t="s">
        <v>211</v>
      </c>
      <c r="G112" s="1" t="s">
        <v>172</v>
      </c>
      <c r="H112" s="1" t="str">
        <f>"{EntityRequestType."&amp;Table2[[#This Row],[Enum Value]]&amp;", () =&gt; new Endpoint(RestMethod."&amp;Table2[[#This Row],[Method]]&amp;", new[]{"&amp;Table2[[#This Row],[Endpoint]]&amp;"})},"</f>
        <v>{EntityRequestType.Member_Read_Tokens, () =&gt; new Endpoint(RestMethod.Get, new[]{"members","_id","tokens"})},</v>
      </c>
    </row>
    <row r="113" spans="1:8" x14ac:dyDescent="0.25">
      <c r="A113" t="s">
        <v>6</v>
      </c>
      <c r="B113" t="s">
        <v>12</v>
      </c>
      <c r="C113" t="s">
        <v>77</v>
      </c>
      <c r="D113" s="1" t="str">
        <f>Table2[[#This Row],[Entity]]&amp;"_"&amp;Table2[[#This Row],[R/W]]&amp;"_"&amp;Table2[[#This Row],[Requested Action]]</f>
        <v>Member_Write_UnpinBoard</v>
      </c>
      <c r="E113" s="1" t="str">
        <f>Table2[[#This Row],[Enum Value]]&amp;","</f>
        <v>Member_Write_UnpinBoard,</v>
      </c>
      <c r="F113" s="1" t="s">
        <v>145</v>
      </c>
      <c r="G113" s="1" t="s">
        <v>17</v>
      </c>
      <c r="H113" s="1" t="str">
        <f>"{EntityRequestType."&amp;Table2[[#This Row],[Enum Value]]&amp;", () =&gt; new Endpoint(RestMethod."&amp;Table2[[#This Row],[Method]]&amp;", new[]{"&amp;Table2[[#This Row],[Endpoint]]&amp;"})},"</f>
        <v>{EntityRequestType.Member_Write_UnpinBoard, () =&gt; new Endpoint(RestMethod.Delete, new[]{"members","_id","idBoardsPinned","_boardId"})},</v>
      </c>
    </row>
    <row r="114" spans="1:8" x14ac:dyDescent="0.25">
      <c r="A114" t="s">
        <v>6</v>
      </c>
      <c r="B114" t="s">
        <v>12</v>
      </c>
      <c r="C114" t="s">
        <v>72</v>
      </c>
      <c r="D114" s="1" t="str">
        <f>Table2[[#This Row],[Entity]]&amp;"_"&amp;Table2[[#This Row],[R/W]]&amp;"_"&amp;Table2[[#This Row],[Requested Action]]</f>
        <v>Member_Write_Username</v>
      </c>
      <c r="E114" s="1" t="str">
        <f>Table2[[#This Row],[Enum Value]]&amp;","</f>
        <v>Member_Write_Username,</v>
      </c>
      <c r="F114" s="1" t="s">
        <v>141</v>
      </c>
      <c r="G114" s="1" t="s">
        <v>175</v>
      </c>
      <c r="H114" s="1" t="str">
        <f>"{EntityRequestType."&amp;Table2[[#This Row],[Enum Value]]&amp;", () =&gt; new Endpoint(RestMethod."&amp;Table2[[#This Row],[Method]]&amp;", new[]{"&amp;Table2[[#This Row],[Endpoint]]&amp;"})},"</f>
        <v>{EntityRequestType.Member_Write_Username, () =&gt; new Endpoint(RestMethod.Put, new[]{"members","_id"})},</v>
      </c>
    </row>
    <row r="115" spans="1:8" x14ac:dyDescent="0.25">
      <c r="A115" t="s">
        <v>6</v>
      </c>
      <c r="B115" t="s">
        <v>12</v>
      </c>
      <c r="C115" t="s">
        <v>78</v>
      </c>
      <c r="D115" s="1" t="str">
        <f>Table2[[#This Row],[Entity]]&amp;"_"&amp;Table2[[#This Row],[R/W]]&amp;"_"&amp;Table2[[#This Row],[Requested Action]]</f>
        <v>Member_Write_VoteForCard</v>
      </c>
      <c r="E115" s="1" t="str">
        <f>Table2[[#This Row],[Enum Value]]&amp;","</f>
        <v>Member_Write_VoteForCard,</v>
      </c>
      <c r="F115" s="1" t="s">
        <v>147</v>
      </c>
      <c r="G115" s="1" t="s">
        <v>174</v>
      </c>
      <c r="H115" s="1" t="str">
        <f>"{EntityRequestType."&amp;Table2[[#This Row],[Enum Value]]&amp;", () =&gt; new Endpoint(RestMethod."&amp;Table2[[#This Row],[Method]]&amp;", new[]{"&amp;Table2[[#This Row],[Endpoint]]&amp;"})},"</f>
        <v>{EntityRequestType.Member_Write_VoteForCard, () =&gt; new Endpoint(RestMethod.Post, new[]{"cards","_cardId","membersVoted"})},</v>
      </c>
    </row>
    <row r="116" spans="1:8" x14ac:dyDescent="0.25">
      <c r="A116" t="s">
        <v>79</v>
      </c>
      <c r="B116" t="s">
        <v>12</v>
      </c>
      <c r="C116" t="s">
        <v>80</v>
      </c>
      <c r="D116" s="1" t="str">
        <f>Table2[[#This Row],[Entity]]&amp;"_"&amp;Table2[[#This Row],[R/W]]&amp;"_"&amp;Table2[[#This Row],[Requested Action]]</f>
        <v>MemberPreferences_Write_ColorBlind</v>
      </c>
      <c r="E116" s="1" t="str">
        <f>Table2[[#This Row],[Enum Value]]&amp;","</f>
        <v>MemberPreferences_Write_ColorBlind,</v>
      </c>
      <c r="F116" s="1" t="s">
        <v>158</v>
      </c>
      <c r="G116" s="1" t="s">
        <v>175</v>
      </c>
      <c r="H116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{EntityRequestType.MemberPreferences_Write_ColorBlind, () =&gt; new Endpoint(RestMethod.Put, new[]{"members","_memberId","prefs","colorBlind"})},</v>
      </c>
    </row>
    <row r="117" spans="1:8" x14ac:dyDescent="0.25">
      <c r="A117" t="s">
        <v>79</v>
      </c>
      <c r="B117" t="s">
        <v>12</v>
      </c>
      <c r="C117" t="s">
        <v>83</v>
      </c>
      <c r="D117" s="1" t="str">
        <f>Table2[[#This Row],[Entity]]&amp;"_"&amp;Table2[[#This Row],[R/W]]&amp;"_"&amp;Table2[[#This Row],[Requested Action]]</f>
        <v>MemberPreferences_Write_MinutesBeforeDeadlineToNotify</v>
      </c>
      <c r="E117" s="1" t="str">
        <f>Table2[[#This Row],[Enum Value]]&amp;","</f>
        <v>MemberPreferences_Write_MinutesBeforeDeadlineToNotify,</v>
      </c>
      <c r="F117" s="1" t="s">
        <v>157</v>
      </c>
      <c r="G117" s="1" t="s">
        <v>175</v>
      </c>
      <c r="H117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{EntityRequestType.MemberPreferences_Write_MinutesBeforeDeadlineToNotify, () =&gt; new Endpoint(RestMethod.Put, new[]{"members","_memberId","prefs","minutesBeforeDeadlineToNotify"})},</v>
      </c>
    </row>
    <row r="118" spans="1:8" x14ac:dyDescent="0.25">
      <c r="A118" t="s">
        <v>79</v>
      </c>
      <c r="B118" t="s">
        <v>12</v>
      </c>
      <c r="C118" t="s">
        <v>81</v>
      </c>
      <c r="D118" s="1" t="str">
        <f>Table2[[#This Row],[Entity]]&amp;"_"&amp;Table2[[#This Row],[R/W]]&amp;"_"&amp;Table2[[#This Row],[Requested Action]]</f>
        <v>MemberPreferences_Write_MinutesBetweenSummaries</v>
      </c>
      <c r="E118" s="1" t="str">
        <f>Table2[[#This Row],[Enum Value]]&amp;","</f>
        <v>MemberPreferences_Write_MinutesBetweenSummaries,</v>
      </c>
      <c r="F118" s="1" t="s">
        <v>156</v>
      </c>
      <c r="G118" s="1" t="s">
        <v>175</v>
      </c>
      <c r="H118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{EntityRequestType.MemberPreferences_Write_MinutesBetweenSummaries, () =&gt; new Endpoint(RestMethod.Put, new[]{"members","_memberId","prefs","minutesBetweenSummaries"})},</v>
      </c>
    </row>
    <row r="119" spans="1:8" x14ac:dyDescent="0.25">
      <c r="A119" t="s">
        <v>79</v>
      </c>
      <c r="B119" t="s">
        <v>11</v>
      </c>
      <c r="C119" t="s">
        <v>4</v>
      </c>
      <c r="D119" s="1" t="str">
        <f>Table2[[#This Row],[Entity]]&amp;"_"&amp;Table2[[#This Row],[R/W]]&amp;"_"&amp;Table2[[#This Row],[Requested Action]]</f>
        <v>MemberPreferences_Read_Refresh</v>
      </c>
      <c r="E119" s="1" t="str">
        <f>Table2[[#This Row],[Enum Value]]&amp;","</f>
        <v>MemberPreferences_Read_Refresh,</v>
      </c>
      <c r="F119" s="1" t="s">
        <v>155</v>
      </c>
      <c r="G119" s="1" t="s">
        <v>172</v>
      </c>
      <c r="H119" s="1" t="str">
        <f>"{EntityRequestType."&amp;Table2[[#This Row],[Enum Value]]&amp;", () =&gt; new Endpoint(RestMethod."&amp;Table2[[#This Row],[Method]]&amp;", new[]{"&amp;Table2[[#This Row],[Endpoint]]&amp;"})},"</f>
        <v>{EntityRequestType.MemberPreferences_Read_Refresh, () =&gt; new Endpoint(RestMethod.Get, new[]{"members","_memberId","prefs"})},</v>
      </c>
    </row>
    <row r="120" spans="1:8" x14ac:dyDescent="0.25">
      <c r="A120" t="s">
        <v>79</v>
      </c>
      <c r="B120" t="s">
        <v>12</v>
      </c>
      <c r="C120" t="s">
        <v>82</v>
      </c>
      <c r="D120" s="1" t="str">
        <f>Table2[[#This Row],[Entity]]&amp;"_"&amp;Table2[[#This Row],[R/W]]&amp;"_"&amp;Table2[[#This Row],[Requested Action]]</f>
        <v>MemberPreferences_Write_SendSummaries</v>
      </c>
      <c r="E120" s="1" t="str">
        <f>Table2[[#This Row],[Enum Value]]&amp;","</f>
        <v>MemberPreferences_Write_SendSummaries,</v>
      </c>
      <c r="F120" s="1" t="s">
        <v>159</v>
      </c>
      <c r="G120" s="1" t="s">
        <v>175</v>
      </c>
      <c r="H120" s="1" t="str">
        <f>"{EntityRequestType."&amp;Table2[[#This Row],[Enum Value]]&amp;", () =&gt; new Endpoint(RestMethod."&amp;Table2[[#This Row],[Method]]&amp;", new[]{"&amp;Table2[[#This Row],[Endpoint]]&amp;"})},"</f>
        <v>{EntityRequestType.MemberPreferences_Write_SendSummaries, () =&gt; new Endpoint(RestMethod.Put, new[]{"members","_memberId","prefs","sendSummaries"})},</v>
      </c>
    </row>
    <row r="121" spans="1:8" x14ac:dyDescent="0.25">
      <c r="A121" t="s">
        <v>84</v>
      </c>
      <c r="B121" t="s">
        <v>12</v>
      </c>
      <c r="C121" t="s">
        <v>17</v>
      </c>
      <c r="D121" s="1" t="str">
        <f>Table2[[#This Row],[Entity]]&amp;"_"&amp;Table2[[#This Row],[R/W]]&amp;"_"&amp;Table2[[#This Row],[Requested Action]]</f>
        <v>MemberSession_Write_Delete</v>
      </c>
      <c r="E121" s="1" t="str">
        <f>Table2[[#This Row],[Enum Value]]&amp;","</f>
        <v>MemberSession_Write_Delete,</v>
      </c>
      <c r="F121" s="1" t="s">
        <v>160</v>
      </c>
      <c r="G121" s="1" t="s">
        <v>17</v>
      </c>
      <c r="H121" s="1" t="str">
        <f>"{EntityRequestType."&amp;Table2[[#This Row],[Enum Value]]&amp;", () =&gt; new Endpoint(RestMethod."&amp;Table2[[#This Row],[Method]]&amp;", new[]{"&amp;Table2[[#This Row],[Endpoint]]&amp;"})},"</f>
        <v>{EntityRequestType.MemberSession_Write_Delete, () =&gt; new Endpoint(RestMethod.Delete, new[]{"members","_memberId","sessions"})},</v>
      </c>
    </row>
    <row r="122" spans="1:8" x14ac:dyDescent="0.25">
      <c r="A122" t="s">
        <v>85</v>
      </c>
      <c r="B122" t="s">
        <v>12</v>
      </c>
      <c r="C122" t="s">
        <v>86</v>
      </c>
      <c r="D122" s="1" t="str">
        <f>Table2[[#This Row],[Entity]]&amp;"_"&amp;Table2[[#This Row],[R/W]]&amp;"_"&amp;Table2[[#This Row],[Requested Action]]</f>
        <v>Notification_Write_IsUnread</v>
      </c>
      <c r="E122" s="1" t="str">
        <f>Table2[[#This Row],[Enum Value]]&amp;","</f>
        <v>Notification_Write_IsUnread,</v>
      </c>
      <c r="F122" s="1" t="s">
        <v>148</v>
      </c>
      <c r="G122" s="1" t="s">
        <v>175</v>
      </c>
      <c r="H122" s="1" t="str">
        <f>"{EntityRequestType."&amp;Table2[[#This Row],[Enum Value]]&amp;", () =&gt; new Endpoint(RestMethod."&amp;Table2[[#This Row],[Method]]&amp;", new[]{"&amp;Table2[[#This Row],[Endpoint]]&amp;"})},"</f>
        <v>{EntityRequestType.Notification_Write_IsUnread, () =&gt; new Endpoint(RestMethod.Put, new[]{"notifications","_id","unread"})},</v>
      </c>
    </row>
    <row r="123" spans="1:8" x14ac:dyDescent="0.25">
      <c r="A123" t="s">
        <v>85</v>
      </c>
      <c r="B123" t="s">
        <v>11</v>
      </c>
      <c r="C123" t="s">
        <v>4</v>
      </c>
      <c r="D123" s="1" t="str">
        <f>Table2[[#This Row],[Entity]]&amp;"_"&amp;Table2[[#This Row],[R/W]]&amp;"_"&amp;Table2[[#This Row],[Requested Action]]</f>
        <v>Notification_Read_Refresh</v>
      </c>
      <c r="E123" s="1" t="str">
        <f>Table2[[#This Row],[Enum Value]]&amp;","</f>
        <v>Notification_Read_Refresh,</v>
      </c>
      <c r="F123" s="1" t="s">
        <v>149</v>
      </c>
      <c r="G123" s="1" t="s">
        <v>172</v>
      </c>
      <c r="H123" s="1" t="str">
        <f>"{EntityRequestType."&amp;Table2[[#This Row],[Enum Value]]&amp;", () =&gt; new Endpoint(RestMethod."&amp;Table2[[#This Row],[Method]]&amp;", new[]{"&amp;Table2[[#This Row],[Endpoint]]&amp;"})},"</f>
        <v>{EntityRequestType.Notification_Read_Refresh, () =&gt; new Endpoint(RestMethod.Get, new[]{"notifications","_id"})},</v>
      </c>
    </row>
    <row r="124" spans="1:8" x14ac:dyDescent="0.25">
      <c r="A124" t="s">
        <v>18</v>
      </c>
      <c r="B124" t="s">
        <v>11</v>
      </c>
      <c r="C124" t="s">
        <v>182</v>
      </c>
      <c r="D124" s="1" t="str">
        <f>Table2[[#This Row],[Entity]]&amp;"_"&amp;Table2[[#This Row],[R/W]]&amp;"_"&amp;Table2[[#This Row],[Requested Action]]</f>
        <v>Organization_Read_Actions</v>
      </c>
      <c r="E124" s="1" t="str">
        <f>Table2[[#This Row],[Enum Value]]&amp;","</f>
        <v>Organization_Read_Actions,</v>
      </c>
      <c r="F124" s="1" t="s">
        <v>212</v>
      </c>
      <c r="G124" s="1" t="s">
        <v>172</v>
      </c>
      <c r="H124" s="1" t="str">
        <f>"{EntityRequestType."&amp;Table2[[#This Row],[Enum Value]]&amp;", () =&gt; new Endpoint(RestMethod."&amp;Table2[[#This Row],[Method]]&amp;", new[]{"&amp;Table2[[#This Row],[Endpoint]]&amp;"})},"</f>
        <v>{EntityRequestType.Organization_Read_Actions, () =&gt; new Endpoint(RestMethod.Get, new[]{"organizations","_id","actions"})},</v>
      </c>
    </row>
    <row r="125" spans="1:8" x14ac:dyDescent="0.25">
      <c r="A125" t="s">
        <v>18</v>
      </c>
      <c r="B125" t="s">
        <v>12</v>
      </c>
      <c r="C125" t="s">
        <v>20</v>
      </c>
      <c r="D125" s="1" t="str">
        <f>Table2[[#This Row],[Entity]]&amp;"_"&amp;Table2[[#This Row],[R/W]]&amp;"_"&amp;Table2[[#This Row],[Requested Action]]</f>
        <v>Organization_Write_AddOrUpdateMember</v>
      </c>
      <c r="E125" s="1" t="str">
        <f>Table2[[#This Row],[Enum Value]]&amp;","</f>
        <v>Organization_Write_AddOrUpdateMember,</v>
      </c>
      <c r="F125" s="1" t="s">
        <v>152</v>
      </c>
      <c r="G125" s="1" t="s">
        <v>175</v>
      </c>
      <c r="H125" s="1" t="str">
        <f>"{EntityRequestType."&amp;Table2[[#This Row],[Enum Value]]&amp;", () =&gt; new Endpoint(RestMethod."&amp;Table2[[#This Row],[Method]]&amp;", new[]{"&amp;Table2[[#This Row],[Endpoint]]&amp;"})},"</f>
        <v>{EntityRequestType.Organization_Write_AddOrUpdateMember, () =&gt; new Endpoint(RestMethod.Put, new[]{"organizations","_id","members","_memberId"})},</v>
      </c>
    </row>
    <row r="126" spans="1:8" x14ac:dyDescent="0.25">
      <c r="A126" t="s">
        <v>18</v>
      </c>
      <c r="B126" t="s">
        <v>11</v>
      </c>
      <c r="C126" t="s">
        <v>199</v>
      </c>
      <c r="D126" s="1" t="str">
        <f>Table2[[#This Row],[Entity]]&amp;"_"&amp;Table2[[#This Row],[R/W]]&amp;"_"&amp;Table2[[#This Row],[Requested Action]]</f>
        <v>Organization_Read_Boards</v>
      </c>
      <c r="E126" s="1" t="str">
        <f>Table2[[#This Row],[Enum Value]]&amp;","</f>
        <v>Organization_Read_Boards,</v>
      </c>
      <c r="F126" s="1" t="s">
        <v>213</v>
      </c>
      <c r="G126" s="1" t="s">
        <v>172</v>
      </c>
      <c r="H126" s="1" t="str">
        <f>"{EntityRequestType."&amp;Table2[[#This Row],[Enum Value]]&amp;", () =&gt; new Endpoint(RestMethod."&amp;Table2[[#This Row],[Method]]&amp;", new[]{"&amp;Table2[[#This Row],[Endpoint]]&amp;"})},"</f>
        <v>{EntityRequestType.Organization_Read_Boards, () =&gt; new Endpoint(RestMethod.Get, new[]{"organizations","_id","boards"})},</v>
      </c>
    </row>
    <row r="127" spans="1:8" x14ac:dyDescent="0.25">
      <c r="A127" t="s">
        <v>18</v>
      </c>
      <c r="B127" t="s">
        <v>12</v>
      </c>
      <c r="C127" t="s">
        <v>73</v>
      </c>
      <c r="D127" s="1" t="str">
        <f>Table2[[#This Row],[Entity]]&amp;"_"&amp;Table2[[#This Row],[R/W]]&amp;"_"&amp;Table2[[#This Row],[Requested Action]]</f>
        <v>Organization_Write_CreateBoard</v>
      </c>
      <c r="E127" s="1" t="str">
        <f>Table2[[#This Row],[Enum Value]]&amp;","</f>
        <v>Organization_Write_CreateBoard,</v>
      </c>
      <c r="F127" s="1" t="s">
        <v>142</v>
      </c>
      <c r="G127" s="1" t="s">
        <v>174</v>
      </c>
      <c r="H127" s="1" t="str">
        <f>"{EntityRequestType."&amp;Table2[[#This Row],[Enum Value]]&amp;", () =&gt; new Endpoint(RestMethod."&amp;Table2[[#This Row],[Method]]&amp;", new[]{"&amp;Table2[[#This Row],[Endpoint]]&amp;"})},"</f>
        <v>{EntityRequestType.Organization_Write_CreateBoard, () =&gt; new Endpoint(RestMethod.Post, new[]{"boards"})},</v>
      </c>
    </row>
    <row r="128" spans="1:8" x14ac:dyDescent="0.25">
      <c r="A128" t="s">
        <v>18</v>
      </c>
      <c r="B128" t="s">
        <v>12</v>
      </c>
      <c r="C128" t="s">
        <v>17</v>
      </c>
      <c r="D128" s="1" t="str">
        <f>Table2[[#This Row],[Entity]]&amp;"_"&amp;Table2[[#This Row],[R/W]]&amp;"_"&amp;Table2[[#This Row],[Requested Action]]</f>
        <v>Organization_Write_Delete</v>
      </c>
      <c r="E128" s="1" t="str">
        <f>Table2[[#This Row],[Enum Value]]&amp;","</f>
        <v>Organization_Write_Delete,</v>
      </c>
      <c r="F128" s="1" t="s">
        <v>151</v>
      </c>
      <c r="G128" s="1" t="s">
        <v>17</v>
      </c>
      <c r="H128" s="1" t="str">
        <f>"{EntityRequestType."&amp;Table2[[#This Row],[Enum Value]]&amp;", () =&gt; new Endpoint(RestMethod."&amp;Table2[[#This Row],[Method]]&amp;", new[]{"&amp;Table2[[#This Row],[Endpoint]]&amp;"})},"</f>
        <v>{EntityRequestType.Organization_Write_Delete, () =&gt; new Endpoint(RestMethod.Delete, new[]{"organizations","_id"})},</v>
      </c>
    </row>
    <row r="129" spans="1:8" x14ac:dyDescent="0.25">
      <c r="A129" t="s">
        <v>18</v>
      </c>
      <c r="B129" t="s">
        <v>12</v>
      </c>
      <c r="C129" t="s">
        <v>9</v>
      </c>
      <c r="D129" s="1" t="str">
        <f>Table2[[#This Row],[Entity]]&amp;"_"&amp;Table2[[#This Row],[R/W]]&amp;"_"&amp;Table2[[#This Row],[Requested Action]]</f>
        <v>Organization_Write_Description</v>
      </c>
      <c r="E129" s="1" t="str">
        <f>Table2[[#This Row],[Enum Value]]&amp;","</f>
        <v>Organization_Write_Description,</v>
      </c>
      <c r="F129" s="1" t="s">
        <v>151</v>
      </c>
      <c r="G129" s="1" t="s">
        <v>175</v>
      </c>
      <c r="H129" s="1" t="str">
        <f>"{EntityRequestType."&amp;Table2[[#This Row],[Enum Value]]&amp;", () =&gt; new Endpoint(RestMethod."&amp;Table2[[#This Row],[Method]]&amp;", new[]{"&amp;Table2[[#This Row],[Endpoint]]&amp;"})},"</f>
        <v>{EntityRequestType.Organization_Write_Description, () =&gt; new Endpoint(RestMethod.Put, new[]{"organizations","_id"})},</v>
      </c>
    </row>
    <row r="130" spans="1:8" x14ac:dyDescent="0.25">
      <c r="A130" t="s">
        <v>18</v>
      </c>
      <c r="B130" t="s">
        <v>12</v>
      </c>
      <c r="C130" t="s">
        <v>87</v>
      </c>
      <c r="D130" s="1" t="str">
        <f>Table2[[#This Row],[Entity]]&amp;"_"&amp;Table2[[#This Row],[R/W]]&amp;"_"&amp;Table2[[#This Row],[Requested Action]]</f>
        <v>Organization_Write_DisplayName</v>
      </c>
      <c r="E130" s="1" t="str">
        <f>Table2[[#This Row],[Enum Value]]&amp;","</f>
        <v>Organization_Write_DisplayName,</v>
      </c>
      <c r="F130" s="1" t="s">
        <v>151</v>
      </c>
      <c r="G130" s="1" t="s">
        <v>175</v>
      </c>
      <c r="H130" s="1" t="str">
        <f>"{EntityRequestType."&amp;Table2[[#This Row],[Enum Value]]&amp;", () =&gt; new Endpoint(RestMethod."&amp;Table2[[#This Row],[Method]]&amp;", new[]{"&amp;Table2[[#This Row],[Endpoint]]&amp;"})},"</f>
        <v>{EntityRequestType.Organization_Write_DisplayName, () =&gt; new Endpoint(RestMethod.Put, new[]{"organizations","_id"})},</v>
      </c>
    </row>
    <row r="131" spans="1:8" x14ac:dyDescent="0.25">
      <c r="A131" t="s">
        <v>18</v>
      </c>
      <c r="B131" t="s">
        <v>11</v>
      </c>
      <c r="C131" t="s">
        <v>181</v>
      </c>
      <c r="D131" s="1" t="str">
        <f>Table2[[#This Row],[Entity]]&amp;"_"&amp;Table2[[#This Row],[R/W]]&amp;"_"&amp;Table2[[#This Row],[Requested Action]]</f>
        <v>Organization_Read_InvitedMembers</v>
      </c>
      <c r="E131" s="1" t="str">
        <f>Table2[[#This Row],[Enum Value]]&amp;","</f>
        <v>Organization_Read_InvitedMembers,</v>
      </c>
      <c r="F131" s="1" t="s">
        <v>214</v>
      </c>
      <c r="G131" s="1" t="s">
        <v>172</v>
      </c>
      <c r="H131" s="1" t="str">
        <f>"{EntityRequestType."&amp;Table2[[#This Row],[Enum Value]]&amp;", () =&gt; new Endpoint(RestMethod."&amp;Table2[[#This Row],[Method]]&amp;", new[]{"&amp;Table2[[#This Row],[Endpoint]]&amp;"})},"</f>
        <v>{EntityRequestType.Organization_Read_InvitedMembers, () =&gt; new Endpoint(RestMethod.Get, new[]{"organizations","_id","membersInvited"})},</v>
      </c>
    </row>
    <row r="132" spans="1:8" x14ac:dyDescent="0.25">
      <c r="A132" t="s">
        <v>18</v>
      </c>
      <c r="B132" t="s">
        <v>12</v>
      </c>
      <c r="C132" t="s">
        <v>22</v>
      </c>
      <c r="D132" s="1" t="str">
        <f>Table2[[#This Row],[Entity]]&amp;"_"&amp;Table2[[#This Row],[R/W]]&amp;"_"&amp;Table2[[#This Row],[Requested Action]]</f>
        <v>Organization_Write_InviteMember</v>
      </c>
      <c r="E132" s="1" t="str">
        <f>Table2[[#This Row],[Enum Value]]&amp;","</f>
        <v>Organization_Write_InviteMember,</v>
      </c>
      <c r="F132" s="1" t="s">
        <v>108</v>
      </c>
      <c r="G132" s="1" t="s">
        <v>174</v>
      </c>
      <c r="H132" s="1" t="str">
        <f>"{EntityRequestType."&amp;Table2[[#This Row],[Enum Value]]&amp;", () =&gt; new Endpoint(RestMethod."&amp;Table2[[#This Row],[Method]]&amp;", new[]{"&amp;Table2[[#This Row],[Endpoint]]&amp;"})},"</f>
        <v>{EntityRequestType.Organization_Write_InviteMember, () =&gt; new Endpoint(RestMethod.Post, new[]{string.Empty})},</v>
      </c>
    </row>
    <row r="133" spans="1:8" x14ac:dyDescent="0.25">
      <c r="A133" t="s">
        <v>18</v>
      </c>
      <c r="B133" t="s">
        <v>11</v>
      </c>
      <c r="C133" t="s">
        <v>179</v>
      </c>
      <c r="D133" s="1" t="str">
        <f>Table2[[#This Row],[Entity]]&amp;"_"&amp;Table2[[#This Row],[R/W]]&amp;"_"&amp;Table2[[#This Row],[Requested Action]]</f>
        <v>Organization_Read_Members</v>
      </c>
      <c r="E133" s="1" t="str">
        <f>Table2[[#This Row],[Enum Value]]&amp;","</f>
        <v>Organization_Read_Members,</v>
      </c>
      <c r="F133" s="1" t="s">
        <v>150</v>
      </c>
      <c r="G133" s="1" t="s">
        <v>172</v>
      </c>
      <c r="H133" s="1" t="str">
        <f>"{EntityRequestType."&amp;Table2[[#This Row],[Enum Value]]&amp;", () =&gt; new Endpoint(RestMethod."&amp;Table2[[#This Row],[Method]]&amp;", new[]{"&amp;Table2[[#This Row],[Endpoint]]&amp;"})},"</f>
        <v>{EntityRequestType.Organization_Read_Members, () =&gt; new Endpoint(RestMethod.Get, new[]{"organizations","_id","members"})},</v>
      </c>
    </row>
    <row r="134" spans="1:8" x14ac:dyDescent="0.25">
      <c r="A134" t="s">
        <v>18</v>
      </c>
      <c r="B134" t="s">
        <v>11</v>
      </c>
      <c r="C134" t="s">
        <v>180</v>
      </c>
      <c r="D134" s="1" t="str">
        <f>Table2[[#This Row],[Entity]]&amp;"_"&amp;Table2[[#This Row],[R/W]]&amp;"_"&amp;Table2[[#This Row],[Requested Action]]</f>
        <v>Organization_Read_Memberships</v>
      </c>
      <c r="E134" s="1" t="str">
        <f>Table2[[#This Row],[Enum Value]]&amp;","</f>
        <v>Organization_Read_Memberships,</v>
      </c>
      <c r="F134" s="1" t="s">
        <v>215</v>
      </c>
      <c r="G134" s="1" t="s">
        <v>172</v>
      </c>
      <c r="H134" s="1" t="str">
        <f>"{EntityRequestType."&amp;Table2[[#This Row],[Enum Value]]&amp;", () =&gt; new Endpoint(RestMethod."&amp;Table2[[#This Row],[Method]]&amp;", new[]{"&amp;Table2[[#This Row],[Endpoint]]&amp;"})},"</f>
        <v>{EntityRequestType.Organization_Read_Memberships, () =&gt; new Endpoint(RestMethod.Get, new[]{"organizations","_id","memberships"})},</v>
      </c>
    </row>
    <row r="135" spans="1:8" x14ac:dyDescent="0.25">
      <c r="A135" t="s">
        <v>18</v>
      </c>
      <c r="B135" t="s">
        <v>12</v>
      </c>
      <c r="C135" t="s">
        <v>16</v>
      </c>
      <c r="D135" s="1" t="str">
        <f>Table2[[#This Row],[Entity]]&amp;"_"&amp;Table2[[#This Row],[R/W]]&amp;"_"&amp;Table2[[#This Row],[Requested Action]]</f>
        <v>Organization_Write_Name</v>
      </c>
      <c r="E135" s="1" t="str">
        <f>Table2[[#This Row],[Enum Value]]&amp;","</f>
        <v>Organization_Write_Name,</v>
      </c>
      <c r="F135" s="1" t="s">
        <v>151</v>
      </c>
      <c r="G135" s="1" t="s">
        <v>175</v>
      </c>
      <c r="H135" s="1" t="str">
        <f>"{EntityRequestType."&amp;Table2[[#This Row],[Enum Value]]&amp;", () =&gt; new Endpoint(RestMethod."&amp;Table2[[#This Row],[Method]]&amp;", new[]{"&amp;Table2[[#This Row],[Endpoint]]&amp;"})},"</f>
        <v>{EntityRequestType.Organization_Write_Name, () =&gt; new Endpoint(RestMethod.Put, new[]{"organizations","_id"})},</v>
      </c>
    </row>
    <row r="136" spans="1:8" x14ac:dyDescent="0.25">
      <c r="A136" t="s">
        <v>18</v>
      </c>
      <c r="B136" t="s">
        <v>11</v>
      </c>
      <c r="C136" t="s">
        <v>4</v>
      </c>
      <c r="D136" s="1" t="str">
        <f>Table2[[#This Row],[Entity]]&amp;"_"&amp;Table2[[#This Row],[R/W]]&amp;"_"&amp;Table2[[#This Row],[Requested Action]]</f>
        <v>Organization_Read_Refresh</v>
      </c>
      <c r="E136" s="1" t="str">
        <f>Table2[[#This Row],[Enum Value]]&amp;","</f>
        <v>Organization_Read_Refresh,</v>
      </c>
      <c r="F136" s="1" t="s">
        <v>151</v>
      </c>
      <c r="G136" s="1" t="s">
        <v>172</v>
      </c>
      <c r="H136" s="1" t="str">
        <f>"{EntityRequestType."&amp;Table2[[#This Row],[Enum Value]]&amp;", () =&gt; new Endpoint(RestMethod."&amp;Table2[[#This Row],[Method]]&amp;", new[]{"&amp;Table2[[#This Row],[Endpoint]]&amp;"})},"</f>
        <v>{EntityRequestType.Organization_Read_Refresh, () =&gt; new Endpoint(RestMethod.Get, new[]{"organizations","_id"})},</v>
      </c>
    </row>
    <row r="137" spans="1:8" x14ac:dyDescent="0.25">
      <c r="A137" t="s">
        <v>18</v>
      </c>
      <c r="B137" t="s">
        <v>12</v>
      </c>
      <c r="C137" t="s">
        <v>23</v>
      </c>
      <c r="D137" s="1" t="str">
        <f>Table2[[#This Row],[Entity]]&amp;"_"&amp;Table2[[#This Row],[R/W]]&amp;"_"&amp;Table2[[#This Row],[Requested Action]]</f>
        <v>Organization_Write_RemoveMember</v>
      </c>
      <c r="E137" s="1" t="str">
        <f>Table2[[#This Row],[Enum Value]]&amp;","</f>
        <v>Organization_Write_RemoveMember,</v>
      </c>
      <c r="F137" s="1" t="s">
        <v>152</v>
      </c>
      <c r="G137" s="1" t="s">
        <v>17</v>
      </c>
      <c r="H137" s="1" t="str">
        <f>"{EntityRequestType."&amp;Table2[[#This Row],[Enum Value]]&amp;", () =&gt; new Endpoint(RestMethod."&amp;Table2[[#This Row],[Method]]&amp;", new[]{"&amp;Table2[[#This Row],[Endpoint]]&amp;"})},"</f>
        <v>{EntityRequestType.Organization_Write_RemoveMember, () =&gt; new Endpoint(RestMethod.Delete, new[]{"organizations","_id","members","_memberId"})},</v>
      </c>
    </row>
    <row r="138" spans="1:8" x14ac:dyDescent="0.25">
      <c r="A138" t="s">
        <v>18</v>
      </c>
      <c r="B138" t="s">
        <v>12</v>
      </c>
      <c r="C138" t="s">
        <v>24</v>
      </c>
      <c r="D138" s="1" t="str">
        <f>Table2[[#This Row],[Entity]]&amp;"_"&amp;Table2[[#This Row],[R/W]]&amp;"_"&amp;Table2[[#This Row],[Requested Action]]</f>
        <v>Organization_Write_RescindInvitation</v>
      </c>
      <c r="E138" s="1" t="str">
        <f>Table2[[#This Row],[Enum Value]]&amp;","</f>
        <v>Organization_Write_RescindInvitation,</v>
      </c>
      <c r="F138" s="1" t="s">
        <v>108</v>
      </c>
      <c r="G138" s="1" t="s">
        <v>17</v>
      </c>
      <c r="H138" s="1" t="str">
        <f>"{EntityRequestType."&amp;Table2[[#This Row],[Enum Value]]&amp;", () =&gt; new Endpoint(RestMethod."&amp;Table2[[#This Row],[Method]]&amp;", new[]{"&amp;Table2[[#This Row],[Endpoint]]&amp;"})},"</f>
        <v>{EntityRequestType.Organization_Write_RescindInvitation, () =&gt; new Endpoint(RestMethod.Delete, new[]{string.Empty})},</v>
      </c>
    </row>
    <row r="139" spans="1:8" x14ac:dyDescent="0.25">
      <c r="A139" t="s">
        <v>18</v>
      </c>
      <c r="B139" t="s">
        <v>12</v>
      </c>
      <c r="C139" t="s">
        <v>88</v>
      </c>
      <c r="D139" s="1" t="str">
        <f>Table2[[#This Row],[Entity]]&amp;"_"&amp;Table2[[#This Row],[R/W]]&amp;"_"&amp;Table2[[#This Row],[Requested Action]]</f>
        <v>Organization_Write_Website</v>
      </c>
      <c r="E139" s="1" t="str">
        <f>Table2[[#This Row],[Enum Value]]&amp;","</f>
        <v>Organization_Write_Website,</v>
      </c>
      <c r="F139" s="1" t="s">
        <v>151</v>
      </c>
      <c r="G139" s="1" t="s">
        <v>175</v>
      </c>
      <c r="H139" s="1" t="str">
        <f>"{EntityRequestType."&amp;Table2[[#This Row],[Enum Value]]&amp;", () =&gt; new Endpoint(RestMethod."&amp;Table2[[#This Row],[Method]]&amp;", new[]{"&amp;Table2[[#This Row],[Endpoint]]&amp;"})},"</f>
        <v>{EntityRequestType.Organization_Write_Website, () =&gt; new Endpoint(RestMethod.Put, new[]{"organizations","_id"})},</v>
      </c>
    </row>
    <row r="140" spans="1:8" x14ac:dyDescent="0.25">
      <c r="A140" t="s">
        <v>89</v>
      </c>
      <c r="B140" t="s">
        <v>11</v>
      </c>
      <c r="C140" t="s">
        <v>4</v>
      </c>
      <c r="D140" s="1" t="str">
        <f>Table2[[#This Row],[Entity]]&amp;"_"&amp;Table2[[#This Row],[R/W]]&amp;"_"&amp;Table2[[#This Row],[Requested Action]]</f>
        <v>OrganizationMembership_Read_Refresh</v>
      </c>
      <c r="E140" s="1" t="str">
        <f>Table2[[#This Row],[Enum Value]]&amp;","</f>
        <v>OrganizationMembership_Read_Refresh,</v>
      </c>
      <c r="F140" s="1" t="s">
        <v>153</v>
      </c>
      <c r="G140" s="1" t="s">
        <v>172</v>
      </c>
      <c r="H140" s="1" t="str">
        <f>"{EntityRequestType."&amp;Table2[[#This Row],[Enum Value]]&amp;", () =&gt; new Endpoint(RestMethod."&amp;Table2[[#This Row],[Method]]&amp;", new[]{"&amp;Table2[[#This Row],[Endpoint]]&amp;"})},"</f>
        <v>{EntityRequestType.OrganizationMembership_Read_Refresh, () =&gt; new Endpoint(RestMethod.Get, new[]{"organizations","_organizationId","memberships","_id"})},</v>
      </c>
    </row>
    <row r="141" spans="1:8" x14ac:dyDescent="0.25">
      <c r="A141" t="s">
        <v>90</v>
      </c>
      <c r="B141" t="s">
        <v>12</v>
      </c>
      <c r="C141" t="s">
        <v>91</v>
      </c>
      <c r="D141" s="1" t="str">
        <f>Table2[[#This Row],[Entity]]&amp;"_"&amp;Table2[[#This Row],[R/W]]&amp;"_"&amp;Table2[[#This Row],[Requested Action]]</f>
        <v>OrganizationPreferences_Write_AssociatedDomain</v>
      </c>
      <c r="E141" s="1" t="str">
        <f>Table2[[#This Row],[Enum Value]]&amp;","</f>
        <v>OrganizationPreferences_Write_AssociatedDomain,</v>
      </c>
      <c r="F141" s="1" t="s">
        <v>167</v>
      </c>
      <c r="G141" s="1" t="s">
        <v>175</v>
      </c>
      <c r="H141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{EntityRequestType.OrganizationPreferences_Write_AssociatedDomain, () =&gt; new Endpoint(RestMethod.Put, new[]{"organizations","_organizationId","prefs","associatedDomain"})},</v>
      </c>
    </row>
    <row r="142" spans="1:8" x14ac:dyDescent="0.25">
      <c r="A142" t="s">
        <v>90</v>
      </c>
      <c r="B142" t="s">
        <v>12</v>
      </c>
      <c r="C142" t="s">
        <v>92</v>
      </c>
      <c r="D142" s="1" t="str">
        <f>Table2[[#This Row],[Entity]]&amp;"_"&amp;Table2[[#This Row],[R/W]]&amp;"_"&amp;Table2[[#This Row],[Requested Action]]</f>
        <v>OrganizationPreferences_Write_ExternalMembersDisabled</v>
      </c>
      <c r="E142" s="1" t="str">
        <f>Table2[[#This Row],[Enum Value]]&amp;","</f>
        <v>OrganizationPreferences_Write_ExternalMembersDisabled,</v>
      </c>
      <c r="F142" s="1" t="s">
        <v>166</v>
      </c>
      <c r="G142" s="1" t="s">
        <v>175</v>
      </c>
      <c r="H142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{EntityRequestType.OrganizationPreferences_Write_ExternalMembersDisabled, () =&gt; new Endpoint(RestMethod.Put, new[]{"organizations","_organizationId","prefs","externalMembersDisabled"})},</v>
      </c>
    </row>
    <row r="143" spans="1:8" x14ac:dyDescent="0.25">
      <c r="A143" t="s">
        <v>90</v>
      </c>
      <c r="B143" t="s">
        <v>12</v>
      </c>
      <c r="C143" t="s">
        <v>93</v>
      </c>
      <c r="D143" s="1" t="str">
        <f>Table2[[#This Row],[Entity]]&amp;"_"&amp;Table2[[#This Row],[R/W]]&amp;"_"&amp;Table2[[#This Row],[Requested Action]]</f>
        <v>OrganizationPreferences_Write_OrgInviteRestrict</v>
      </c>
      <c r="E143" s="1" t="str">
        <f>Table2[[#This Row],[Enum Value]]&amp;","</f>
        <v>OrganizationPreferences_Write_OrgInviteRestrict,</v>
      </c>
      <c r="F143" s="1" t="s">
        <v>165</v>
      </c>
      <c r="G143" s="1" t="s">
        <v>175</v>
      </c>
      <c r="H143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{EntityRequestType.OrganizationPreferences_Write_OrgInviteRestrict, () =&gt; new Endpoint(RestMethod.Put, new[]{"organizations","_organizationId","prefs","orgInviteRestrict"})},</v>
      </c>
    </row>
    <row r="144" spans="1:8" x14ac:dyDescent="0.25">
      <c r="A144" t="s">
        <v>90</v>
      </c>
      <c r="B144" t="s">
        <v>12</v>
      </c>
      <c r="C144" t="s">
        <v>94</v>
      </c>
      <c r="D144" s="1" t="str">
        <f>Table2[[#This Row],[Entity]]&amp;"_"&amp;Table2[[#This Row],[R/W]]&amp;"_"&amp;Table2[[#This Row],[Requested Action]]</f>
        <v>OrganizationPreferences_Write_OrgVisibleBoardVisibility</v>
      </c>
      <c r="E144" s="1" t="str">
        <f>Table2[[#This Row],[Enum Value]]&amp;","</f>
        <v>OrganizationPreferences_Write_OrgVisibleBoardVisibility,</v>
      </c>
      <c r="F144" s="1" t="s">
        <v>164</v>
      </c>
      <c r="G144" s="1" t="s">
        <v>175</v>
      </c>
      <c r="H144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{EntityRequestType.OrganizationPreferences_Write_OrgVisibleBoardVisibility, () =&gt; new Endpoint(RestMethod.Put, new[]{"organizations","_organizationId","prefs","boardVisibilityRestrict","org"})},</v>
      </c>
    </row>
    <row r="145" spans="1:8" x14ac:dyDescent="0.25">
      <c r="A145" t="s">
        <v>90</v>
      </c>
      <c r="B145" t="s">
        <v>12</v>
      </c>
      <c r="C145" t="s">
        <v>40</v>
      </c>
      <c r="D145" s="1" t="str">
        <f>Table2[[#This Row],[Entity]]&amp;"_"&amp;Table2[[#This Row],[R/W]]&amp;"_"&amp;Table2[[#This Row],[Requested Action]]</f>
        <v>OrganizationPreferences_Write_PermissionLevel</v>
      </c>
      <c r="E145" s="1" t="str">
        <f>Table2[[#This Row],[Enum Value]]&amp;","</f>
        <v>OrganizationPreferences_Write_PermissionLevel,</v>
      </c>
      <c r="F145" s="1" t="s">
        <v>163</v>
      </c>
      <c r="G145" s="1" t="s">
        <v>175</v>
      </c>
      <c r="H145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{EntityRequestType.OrganizationPreferences_Write_PermissionLevel, () =&gt; new Endpoint(RestMethod.Put, new[]{"organizations","_organizationId","prefs","permissionLevel"})},</v>
      </c>
    </row>
    <row r="146" spans="1:8" x14ac:dyDescent="0.25">
      <c r="A146" t="s">
        <v>90</v>
      </c>
      <c r="B146" t="s">
        <v>12</v>
      </c>
      <c r="C146" t="s">
        <v>95</v>
      </c>
      <c r="D146" s="1" t="str">
        <f>Table2[[#This Row],[Entity]]&amp;"_"&amp;Table2[[#This Row],[R/W]]&amp;"_"&amp;Table2[[#This Row],[Requested Action]]</f>
        <v>OrganizationPreferences_Write_PrivateBoardVisibility</v>
      </c>
      <c r="E146" s="1" t="str">
        <f>Table2[[#This Row],[Enum Value]]&amp;","</f>
        <v>OrganizationPreferences_Write_PrivateBoardVisibility,</v>
      </c>
      <c r="F146" s="1" t="s">
        <v>162</v>
      </c>
      <c r="G146" s="1" t="s">
        <v>175</v>
      </c>
      <c r="H146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{EntityRequestType.OrganizationPreferences_Write_PrivateBoardVisibility, () =&gt; new Endpoint(RestMethod.Put, new[]{"organizations","_organizationId","prefs","boardVisibilityRestrict","private"})},</v>
      </c>
    </row>
    <row r="147" spans="1:8" x14ac:dyDescent="0.25">
      <c r="A147" t="s">
        <v>90</v>
      </c>
      <c r="B147" t="s">
        <v>12</v>
      </c>
      <c r="C147" t="s">
        <v>96</v>
      </c>
      <c r="D147" s="1" t="str">
        <f>Table2[[#This Row],[Entity]]&amp;"_"&amp;Table2[[#This Row],[R/W]]&amp;"_"&amp;Table2[[#This Row],[Requested Action]]</f>
        <v>OrganizationPreferences_Write_PublicBoardVisibility</v>
      </c>
      <c r="E147" s="1" t="str">
        <f>Table2[[#This Row],[Enum Value]]&amp;","</f>
        <v>OrganizationPreferences_Write_PublicBoardVisibility,</v>
      </c>
      <c r="F147" s="1" t="s">
        <v>161</v>
      </c>
      <c r="G147" s="1" t="s">
        <v>175</v>
      </c>
      <c r="H147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{EntityRequestType.OrganizationPreferences_Write_PublicBoardVisibility, () =&gt; new Endpoint(RestMethod.Put, new[]{"organizations","_organizationId","prefs","boardVisibilityRestrict","public"})},</v>
      </c>
    </row>
    <row r="148" spans="1:8" x14ac:dyDescent="0.25">
      <c r="A148" t="s">
        <v>90</v>
      </c>
      <c r="B148" t="s">
        <v>11</v>
      </c>
      <c r="C148" t="s">
        <v>4</v>
      </c>
      <c r="D148" s="1" t="str">
        <f>Table2[[#This Row],[Entity]]&amp;"_"&amp;Table2[[#This Row],[R/W]]&amp;"_"&amp;Table2[[#This Row],[Requested Action]]</f>
        <v>OrganizationPreferences_Read_Refresh</v>
      </c>
      <c r="E148" s="1" t="str">
        <f>Table2[[#This Row],[Enum Value]]&amp;","</f>
        <v>OrganizationPreferences_Read_Refresh,</v>
      </c>
      <c r="F148" s="1" t="s">
        <v>154</v>
      </c>
      <c r="G148" s="1" t="s">
        <v>172</v>
      </c>
      <c r="H148" s="1" t="str">
        <f>"{EntityRequestType."&amp;Table2[[#This Row],[Enum Value]]&amp;", () =&gt; new Endpoint(RestMethod."&amp;Table2[[#This Row],[Method]]&amp;", new[]{"&amp;Table2[[#This Row],[Endpoint]]&amp;"})},"</f>
        <v>{EntityRequestType.OrganizationPreferences_Read_Refresh, () =&gt; new Endpoint(RestMethod.Get, new[]{"organizations","_organizationId","prefs"})},</v>
      </c>
    </row>
    <row r="149" spans="1:8" x14ac:dyDescent="0.25">
      <c r="A149" t="s">
        <v>98</v>
      </c>
      <c r="B149" t="s">
        <v>11</v>
      </c>
      <c r="C149" t="s">
        <v>101</v>
      </c>
      <c r="D149" s="1" t="str">
        <f>Table2[[#This Row],[Entity]]&amp;"_"&amp;Table2[[#This Row],[R/W]]&amp;"_"&amp;Table2[[#This Row],[Requested Action]]</f>
        <v>Service_Read_Me</v>
      </c>
      <c r="E149" s="1" t="str">
        <f>Table2[[#This Row],[Enum Value]]&amp;","</f>
        <v>Service_Read_Me,</v>
      </c>
      <c r="F149" s="1" t="s">
        <v>168</v>
      </c>
      <c r="G149" s="1" t="s">
        <v>172</v>
      </c>
      <c r="H149" s="1" t="str">
        <f>"{EntityRequestType."&amp;Table2[[#This Row],[Enum Value]]&amp;", () =&gt; new Endpoint(RestMethod."&amp;Table2[[#This Row],[Method]]&amp;", new[]{"&amp;Table2[[#This Row],[Endpoint]]&amp;"})},"</f>
        <v>{EntityRequestType.Service_Read_Me, () =&gt; new Endpoint(RestMethod.Get, new[]{"members","me"})},</v>
      </c>
    </row>
    <row r="150" spans="1:8" x14ac:dyDescent="0.25">
      <c r="A150" t="s">
        <v>98</v>
      </c>
      <c r="B150" t="s">
        <v>11</v>
      </c>
      <c r="C150" t="s">
        <v>97</v>
      </c>
      <c r="D150" s="1" t="str">
        <f>Table2[[#This Row],[Entity]]&amp;"_"&amp;Table2[[#This Row],[R/W]]&amp;"_"&amp;Table2[[#This Row],[Requested Action]]</f>
        <v>Service_Read_Search</v>
      </c>
      <c r="E150" s="1" t="str">
        <f>Table2[[#This Row],[Enum Value]]&amp;","</f>
        <v>Service_Read_Search,</v>
      </c>
      <c r="F150" s="1" t="s">
        <v>169</v>
      </c>
      <c r="G150" s="1" t="s">
        <v>172</v>
      </c>
      <c r="H150" s="1" t="str">
        <f>"{EntityRequestType."&amp;Table2[[#This Row],[Enum Value]]&amp;", () =&gt; new Endpoint(RestMethod."&amp;Table2[[#This Row],[Method]]&amp;", new[]{"&amp;Table2[[#This Row],[Endpoint]]&amp;"})},"</f>
        <v>{EntityRequestType.Service_Read_Search, () =&gt; new Endpoint(RestMethod.Get, new[]{"search"})},</v>
      </c>
    </row>
    <row r="151" spans="1:8" x14ac:dyDescent="0.25">
      <c r="A151" t="s">
        <v>98</v>
      </c>
      <c r="B151" t="s">
        <v>11</v>
      </c>
      <c r="C151" t="s">
        <v>100</v>
      </c>
      <c r="D151" s="1" t="str">
        <f>Table2[[#This Row],[Entity]]&amp;"_"&amp;Table2[[#This Row],[R/W]]&amp;"_"&amp;Table2[[#This Row],[Requested Action]]</f>
        <v>Service_Read_SearchMembers</v>
      </c>
      <c r="E151" s="1" t="str">
        <f>Table2[[#This Row],[Enum Value]]&amp;","</f>
        <v>Service_Read_SearchMembers,</v>
      </c>
      <c r="F151" s="1" t="s">
        <v>170</v>
      </c>
      <c r="G151" s="1" t="s">
        <v>172</v>
      </c>
      <c r="H151" s="1" t="str">
        <f>"{EntityRequestType."&amp;Table2[[#This Row],[Enum Value]]&amp;", () =&gt; new Endpoint(RestMethod."&amp;Table2[[#This Row],[Method]]&amp;", new[]{"&amp;Table2[[#This Row],[Endpoint]]&amp;"})},"</f>
        <v>{EntityRequestType.Service_Read_SearchMembers, () =&gt; new Endpoint(RestMethod.Get, new[]{"search","members"})},</v>
      </c>
    </row>
    <row r="152" spans="1:8" x14ac:dyDescent="0.25">
      <c r="A152" t="s">
        <v>99</v>
      </c>
      <c r="B152" t="s">
        <v>12</v>
      </c>
      <c r="C152" t="s">
        <v>17</v>
      </c>
      <c r="D152" s="1" t="str">
        <f>Table2[[#This Row],[Entity]]&amp;"_"&amp;Table2[[#This Row],[R/W]]&amp;"_"&amp;Table2[[#This Row],[Requested Action]]</f>
        <v>Token_Write_Delete</v>
      </c>
      <c r="E152" s="1" t="str">
        <f>Table2[[#This Row],[Enum Value]]&amp;","</f>
        <v>Token_Write_Delete,</v>
      </c>
      <c r="F152" s="1" t="s">
        <v>190</v>
      </c>
      <c r="G152" s="1" t="s">
        <v>17</v>
      </c>
      <c r="H152" s="1" t="str">
        <f>"{EntityRequestType."&amp;Table2[[#This Row],[Enum Value]]&amp;", () =&gt; new Endpoint(RestMethod."&amp;Table2[[#This Row],[Method]]&amp;", new[]{"&amp;Table2[[#This Row],[Endpoint]]&amp;"})},"</f>
        <v>{EntityRequestType.Token_Write_Delete, () =&gt; new Endpoint(RestMethod.Delete, new[]{"tokens","_token"})},</v>
      </c>
    </row>
    <row r="153" spans="1:8" x14ac:dyDescent="0.25">
      <c r="A153" t="s">
        <v>99</v>
      </c>
      <c r="B153" t="s">
        <v>11</v>
      </c>
      <c r="C153" t="s">
        <v>4</v>
      </c>
      <c r="D153" s="1" t="str">
        <f>Table2[[#This Row],[Entity]]&amp;"_"&amp;Table2[[#This Row],[R/W]]&amp;"_"&amp;Table2[[#This Row],[Requested Action]]</f>
        <v>Token_Read_Refresh</v>
      </c>
      <c r="E153" s="1" t="str">
        <f>Table2[[#This Row],[Enum Value]]&amp;","</f>
        <v>Token_Read_Refresh,</v>
      </c>
      <c r="F153" s="1" t="s">
        <v>190</v>
      </c>
      <c r="G153" s="1" t="s">
        <v>172</v>
      </c>
      <c r="H153" s="1" t="str">
        <f>"{EntityRequestType."&amp;Table2[[#This Row],[Enum Value]]&amp;", () =&gt; new Endpoint(RestMethod."&amp;Table2[[#This Row],[Method]]&amp;", new[]{"&amp;Table2[[#This Row],[Endpoint]]&amp;"})},"</f>
        <v>{EntityRequestType.Token_Read_Refresh, () =&gt; new Endpoint(RestMethod.Get, new[]{"tokens","_token"})},</v>
      </c>
    </row>
    <row r="154" spans="1:8" x14ac:dyDescent="0.25">
      <c r="A154" t="s">
        <v>220</v>
      </c>
      <c r="B154" t="s">
        <v>11</v>
      </c>
      <c r="C154" t="s">
        <v>4</v>
      </c>
      <c r="D154" s="1" t="str">
        <f>Table2[[#This Row],[Entity]]&amp;"_"&amp;Table2[[#This Row],[R/W]]&amp;"_"&amp;Table2[[#This Row],[Requested Action]]</f>
        <v>BoardMembership_Read_Refresh</v>
      </c>
      <c r="E154" s="1" t="str">
        <f>Table2[[#This Row],[Enum Value]]&amp;","</f>
        <v>BoardMembership_Read_Refresh,</v>
      </c>
      <c r="F154" s="1" t="s">
        <v>221</v>
      </c>
      <c r="G154" s="1" t="s">
        <v>172</v>
      </c>
      <c r="H154" s="1" t="str">
        <f>"{EntityRequestType."&amp;Table2[[#This Row],[Enum Value]]&amp;", () =&gt; new Endpoint(RestMethod."&amp;Table2[[#This Row],[Method]]&amp;", new[]{"&amp;Table2[[#This Row],[Endpoint]]&amp;"})},"</f>
        <v>{EntityRequestType.BoardMembership_Read_Refresh, () =&gt; new Endpoint(RestMethod.Get, new[]{"boards","_boardId","memberships","_id"})},</v>
      </c>
    </row>
    <row r="155" spans="1:8" x14ac:dyDescent="0.25">
      <c r="A155" t="s">
        <v>5</v>
      </c>
      <c r="B155" t="s">
        <v>11</v>
      </c>
      <c r="C155" t="s">
        <v>4</v>
      </c>
      <c r="D155" s="1" t="str">
        <f>Table2[[#This Row],[Entity]]&amp;"_"&amp;Table2[[#This Row],[R/W]]&amp;"_"&amp;Table2[[#This Row],[Requested Action]]</f>
        <v>Attachment_Read_Refresh</v>
      </c>
      <c r="E155" s="1" t="str">
        <f>Table2[[#This Row],[Enum Value]]&amp;","</f>
        <v>Attachment_Read_Refresh,</v>
      </c>
      <c r="F155" s="1" t="s">
        <v>102</v>
      </c>
      <c r="G155" s="1" t="s">
        <v>172</v>
      </c>
      <c r="H155" s="1" t="str">
        <f>"{EntityRequestType."&amp;Table2[[#This Row],[Enum Value]]&amp;", () =&gt; new Endpoint(RestMethod."&amp;Table2[[#This Row],[Method]]&amp;", new[]{"&amp;Table2[[#This Row],[Endpoint]]&amp;"})},"</f>
        <v>{EntityRequestType.Attachment_Read_Refresh, () =&gt; new Endpoint(RestMethod.Get, new[]{"cards","_cardId","attachments","_id"})},</v>
      </c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GameStop,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Dennis</dc:creator>
  <cp:lastModifiedBy>Greg Dennis</cp:lastModifiedBy>
  <dcterms:created xsi:type="dcterms:W3CDTF">2013-08-23T13:03:48Z</dcterms:created>
  <dcterms:modified xsi:type="dcterms:W3CDTF">2013-09-10T18:33:38Z</dcterms:modified>
</cp:coreProperties>
</file>