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0376" windowHeight="9528"/>
  </bookViews>
  <sheets>
    <sheet name="ETL Decision Criteria" sheetId="1" r:id="rId1"/>
    <sheet name="Weighted Scores" sheetId="3" r:id="rId2"/>
    <sheet name="ETL Decision Criteria Example" sheetId="5" r:id="rId3"/>
  </sheets>
  <calcPr calcId="145621" concurrentCalc="0"/>
</workbook>
</file>

<file path=xl/calcChain.xml><?xml version="1.0" encoding="utf-8"?>
<calcChain xmlns="http://schemas.openxmlformats.org/spreadsheetml/2006/main">
  <c r="D24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4" i="5"/>
  <c r="F5" i="5"/>
  <c r="R26" i="1"/>
  <c r="T26" i="1"/>
  <c r="P26" i="1"/>
  <c r="N26" i="1"/>
  <c r="L26" i="1"/>
  <c r="J26" i="1"/>
  <c r="H26" i="1"/>
  <c r="T55" i="1"/>
  <c r="R55" i="1"/>
  <c r="P55" i="1"/>
  <c r="N55" i="1"/>
  <c r="L55" i="1"/>
  <c r="J55" i="1"/>
  <c r="H55" i="1"/>
  <c r="T44" i="1"/>
  <c r="R44" i="1"/>
  <c r="P44" i="1"/>
  <c r="N44" i="1"/>
  <c r="L44" i="1"/>
  <c r="J44" i="1"/>
  <c r="H44" i="1"/>
  <c r="T35" i="1"/>
  <c r="R35" i="1"/>
  <c r="P35" i="1"/>
  <c r="N35" i="1"/>
  <c r="L35" i="1"/>
  <c r="J35" i="1"/>
  <c r="H35" i="1"/>
  <c r="J63" i="1"/>
  <c r="L63" i="1"/>
  <c r="N63" i="1"/>
  <c r="P63" i="1"/>
  <c r="R63" i="1"/>
  <c r="T63" i="1"/>
  <c r="H63" i="1"/>
  <c r="T53" i="1"/>
  <c r="R53" i="1"/>
  <c r="P53" i="1"/>
  <c r="N53" i="1"/>
  <c r="L53" i="1"/>
  <c r="J53" i="1"/>
  <c r="H53" i="1"/>
  <c r="T42" i="1"/>
  <c r="R42" i="1"/>
  <c r="P42" i="1"/>
  <c r="N42" i="1"/>
  <c r="L42" i="1"/>
  <c r="J42" i="1"/>
  <c r="H42" i="1"/>
  <c r="T33" i="1"/>
  <c r="R33" i="1"/>
  <c r="P33" i="1"/>
  <c r="N33" i="1"/>
  <c r="L33" i="1"/>
  <c r="J33" i="1"/>
  <c r="H33" i="1"/>
  <c r="T24" i="1"/>
  <c r="R24" i="1"/>
  <c r="P24" i="1"/>
  <c r="N24" i="1"/>
  <c r="L24" i="1"/>
  <c r="H24" i="1"/>
  <c r="T5" i="1"/>
  <c r="R5" i="1"/>
  <c r="P5" i="1"/>
  <c r="N5" i="1"/>
  <c r="L5" i="1"/>
  <c r="R6" i="1"/>
  <c r="J24" i="1"/>
  <c r="T56" i="1"/>
  <c r="T57" i="1"/>
  <c r="T58" i="1"/>
  <c r="T59" i="1"/>
  <c r="T60" i="1"/>
  <c r="T61" i="1"/>
  <c r="T62" i="1"/>
  <c r="T7" i="1"/>
  <c r="T8" i="1"/>
  <c r="T9" i="1"/>
  <c r="T10" i="1"/>
  <c r="T11" i="1"/>
  <c r="T12" i="1"/>
  <c r="T13" i="1"/>
  <c r="T14" i="1"/>
  <c r="T15" i="1"/>
  <c r="T16" i="1"/>
  <c r="T17" i="1"/>
  <c r="T18" i="1"/>
  <c r="T27" i="1"/>
  <c r="T28" i="1"/>
  <c r="T29" i="1"/>
  <c r="T30" i="1"/>
  <c r="T31" i="1"/>
  <c r="T32" i="1"/>
  <c r="T36" i="1"/>
  <c r="T37" i="1"/>
  <c r="T38" i="1"/>
  <c r="T39" i="1"/>
  <c r="T40" i="1"/>
  <c r="T41" i="1"/>
  <c r="T45" i="1"/>
  <c r="T46" i="1"/>
  <c r="T47" i="1"/>
  <c r="T48" i="1"/>
  <c r="T49" i="1"/>
  <c r="T50" i="1"/>
  <c r="T51" i="1"/>
  <c r="T52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27" i="1"/>
  <c r="R28" i="1"/>
  <c r="R29" i="1"/>
  <c r="R30" i="1"/>
  <c r="R31" i="1"/>
  <c r="R32" i="1"/>
  <c r="R36" i="1"/>
  <c r="R37" i="1"/>
  <c r="R38" i="1"/>
  <c r="R39" i="1"/>
  <c r="R40" i="1"/>
  <c r="R41" i="1"/>
  <c r="R43" i="1"/>
  <c r="R45" i="1"/>
  <c r="R46" i="1"/>
  <c r="R47" i="1"/>
  <c r="R48" i="1"/>
  <c r="R49" i="1"/>
  <c r="R50" i="1"/>
  <c r="R51" i="1"/>
  <c r="R52" i="1"/>
  <c r="R56" i="1"/>
  <c r="R57" i="1"/>
  <c r="R58" i="1"/>
  <c r="R59" i="1"/>
  <c r="R60" i="1"/>
  <c r="R61" i="1"/>
  <c r="R62" i="1"/>
  <c r="P7" i="1"/>
  <c r="P8" i="1"/>
  <c r="P9" i="1"/>
  <c r="P10" i="1"/>
  <c r="P11" i="1"/>
  <c r="P12" i="1"/>
  <c r="P13" i="1"/>
  <c r="P14" i="1"/>
  <c r="P15" i="1"/>
  <c r="P16" i="1"/>
  <c r="P17" i="1"/>
  <c r="P18" i="1"/>
  <c r="P27" i="1"/>
  <c r="P28" i="1"/>
  <c r="P29" i="1"/>
  <c r="P30" i="1"/>
  <c r="P31" i="1"/>
  <c r="P32" i="1"/>
  <c r="P36" i="1"/>
  <c r="P37" i="1"/>
  <c r="P38" i="1"/>
  <c r="P39" i="1"/>
  <c r="P40" i="1"/>
  <c r="P41" i="1"/>
  <c r="P45" i="1"/>
  <c r="P46" i="1"/>
  <c r="P47" i="1"/>
  <c r="P48" i="1"/>
  <c r="P49" i="1"/>
  <c r="P50" i="1"/>
  <c r="P51" i="1"/>
  <c r="P52" i="1"/>
  <c r="P56" i="1"/>
  <c r="P57" i="1"/>
  <c r="P58" i="1"/>
  <c r="P59" i="1"/>
  <c r="P60" i="1"/>
  <c r="P61" i="1"/>
  <c r="P62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27" i="1"/>
  <c r="N28" i="1"/>
  <c r="N29" i="1"/>
  <c r="N30" i="1"/>
  <c r="N31" i="1"/>
  <c r="N32" i="1"/>
  <c r="N36" i="1"/>
  <c r="N37" i="1"/>
  <c r="N38" i="1"/>
  <c r="N39" i="1"/>
  <c r="N40" i="1"/>
  <c r="N41" i="1"/>
  <c r="N45" i="1"/>
  <c r="N46" i="1"/>
  <c r="N47" i="1"/>
  <c r="N48" i="1"/>
  <c r="N49" i="1"/>
  <c r="N50" i="1"/>
  <c r="N51" i="1"/>
  <c r="N52" i="1"/>
  <c r="N56" i="1"/>
  <c r="N57" i="1"/>
  <c r="N58" i="1"/>
  <c r="N59" i="1"/>
  <c r="N60" i="1"/>
  <c r="N61" i="1"/>
  <c r="N62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27" i="1"/>
  <c r="L28" i="1"/>
  <c r="L29" i="1"/>
  <c r="L30" i="1"/>
  <c r="L31" i="1"/>
  <c r="L32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52" i="1"/>
  <c r="L56" i="1"/>
  <c r="L57" i="1"/>
  <c r="L58" i="1"/>
  <c r="L59" i="1"/>
  <c r="L60" i="1"/>
  <c r="L61" i="1"/>
  <c r="L62" i="1"/>
  <c r="L6" i="1"/>
  <c r="J27" i="1"/>
  <c r="J28" i="1"/>
  <c r="J29" i="1"/>
  <c r="J30" i="1"/>
  <c r="J31" i="1"/>
  <c r="J32" i="1"/>
  <c r="J36" i="1"/>
  <c r="J37" i="1"/>
  <c r="J38" i="1"/>
  <c r="J39" i="1"/>
  <c r="J40" i="1"/>
  <c r="J41" i="1"/>
  <c r="J45" i="1"/>
  <c r="J46" i="1"/>
  <c r="J47" i="1"/>
  <c r="J48" i="1"/>
  <c r="J49" i="1"/>
  <c r="J50" i="1"/>
  <c r="J51" i="1"/>
  <c r="J52" i="1"/>
  <c r="J56" i="1"/>
  <c r="J57" i="1"/>
  <c r="J58" i="1"/>
  <c r="J59" i="1"/>
  <c r="J60" i="1"/>
  <c r="J61" i="1"/>
  <c r="J62" i="1"/>
  <c r="H36" i="1"/>
  <c r="H37" i="1"/>
  <c r="H38" i="1"/>
  <c r="H39" i="1"/>
  <c r="H40" i="1"/>
  <c r="H41" i="1"/>
  <c r="H45" i="1"/>
  <c r="H46" i="1"/>
  <c r="H47" i="1"/>
  <c r="H48" i="1"/>
  <c r="H49" i="1"/>
  <c r="H50" i="1"/>
  <c r="H51" i="1"/>
  <c r="H52" i="1"/>
  <c r="H56" i="1"/>
  <c r="H57" i="1"/>
  <c r="H58" i="1"/>
  <c r="H59" i="1"/>
  <c r="H60" i="1"/>
  <c r="H61" i="1"/>
  <c r="H62" i="1"/>
  <c r="H27" i="1"/>
  <c r="H28" i="1"/>
  <c r="H29" i="1"/>
  <c r="H30" i="1"/>
  <c r="H31" i="1"/>
  <c r="H32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H5" i="1"/>
  <c r="F5" i="1"/>
  <c r="H7" i="1"/>
  <c r="H8" i="1"/>
  <c r="H9" i="1"/>
  <c r="H10" i="1"/>
  <c r="H11" i="1"/>
  <c r="H12" i="1"/>
  <c r="H13" i="1"/>
  <c r="H14" i="1"/>
  <c r="H15" i="1"/>
  <c r="H16" i="1"/>
  <c r="H17" i="1"/>
  <c r="H18" i="1"/>
  <c r="H6" i="1"/>
  <c r="F57" i="1"/>
  <c r="F58" i="1"/>
  <c r="F59" i="1"/>
  <c r="F60" i="1"/>
  <c r="F61" i="1"/>
  <c r="F62" i="1"/>
  <c r="F56" i="1"/>
  <c r="F46" i="1"/>
  <c r="F47" i="1"/>
  <c r="F48" i="1"/>
  <c r="F49" i="1"/>
  <c r="F50" i="1"/>
  <c r="F51" i="1"/>
  <c r="F52" i="1"/>
  <c r="F45" i="1"/>
  <c r="F37" i="1"/>
  <c r="F38" i="1"/>
  <c r="F39" i="1"/>
  <c r="F40" i="1"/>
  <c r="F41" i="1"/>
  <c r="F36" i="1"/>
  <c r="F28" i="1"/>
  <c r="F29" i="1"/>
  <c r="F30" i="1"/>
  <c r="F31" i="1"/>
  <c r="F32" i="1"/>
  <c r="F27" i="1"/>
  <c r="D24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F53" i="1"/>
  <c r="F42" i="1"/>
  <c r="F63" i="1"/>
  <c r="F55" i="1"/>
  <c r="F44" i="1"/>
  <c r="F35" i="1"/>
  <c r="F33" i="1"/>
  <c r="F26" i="1"/>
  <c r="D63" i="1"/>
  <c r="D53" i="1"/>
  <c r="D42" i="1"/>
  <c r="D33" i="1"/>
  <c r="F24" i="1"/>
  <c r="J5" i="1"/>
</calcChain>
</file>

<file path=xl/sharedStrings.xml><?xml version="1.0" encoding="utf-8"?>
<sst xmlns="http://schemas.openxmlformats.org/spreadsheetml/2006/main" count="212" uniqueCount="78">
  <si>
    <t>Attunity</t>
  </si>
  <si>
    <t>PowerCenter Informatica</t>
  </si>
  <si>
    <t>Ptolemy.V</t>
  </si>
  <si>
    <t>Training Cost for end users</t>
  </si>
  <si>
    <t>Memory Requirements at Client/Server Machine</t>
  </si>
  <si>
    <t>Cloud integration</t>
  </si>
  <si>
    <t>Handling duplicate records</t>
  </si>
  <si>
    <t>License cost</t>
  </si>
  <si>
    <t>Installation and implementation cost</t>
  </si>
  <si>
    <t>Maintenance cost</t>
  </si>
  <si>
    <t>Upgrading cost</t>
  </si>
  <si>
    <t>Cost of hardware</t>
  </si>
  <si>
    <t>Criteria related to the vendor</t>
  </si>
  <si>
    <t>Criteria related to Cost</t>
  </si>
  <si>
    <t>Number of installations</t>
  </si>
  <si>
    <t>Length of experience</t>
  </si>
  <si>
    <t>Technical and business skills</t>
  </si>
  <si>
    <t>Maintenance and upgrading</t>
  </si>
  <si>
    <t>References</t>
  </si>
  <si>
    <t>Error reporting</t>
  </si>
  <si>
    <t>Customization (User defined / Custom Transformations)</t>
  </si>
  <si>
    <t>Weight</t>
  </si>
  <si>
    <t>Decision Criterion</t>
  </si>
  <si>
    <t>Item</t>
  </si>
  <si>
    <t>ETL Alternatives</t>
  </si>
  <si>
    <t>Adeptia</t>
  </si>
  <si>
    <t>OMOP White Rabbit</t>
  </si>
  <si>
    <t>Weighted</t>
  </si>
  <si>
    <t>Penatho Kettle</t>
  </si>
  <si>
    <t xml:space="preserve">High-Performance Computing Cluster (HPCC) Systems  </t>
  </si>
  <si>
    <t>Score Value</t>
  </si>
  <si>
    <t>Definition</t>
  </si>
  <si>
    <t>Architecture</t>
  </si>
  <si>
    <t>Scalibility and Extensibility</t>
  </si>
  <si>
    <t>Repository backup and Recovery</t>
  </si>
  <si>
    <t>Data quality check functionality</t>
  </si>
  <si>
    <t>Data Archival Functionality</t>
  </si>
  <si>
    <t>Easy of installation procedure</t>
  </si>
  <si>
    <t>Import data models from modeling tools</t>
  </si>
  <si>
    <t>Data Cleansing and enrichment functions</t>
  </si>
  <si>
    <t>Performance monitoring of the ETL process</t>
  </si>
  <si>
    <t>Data Preparation, data quality and Transformations</t>
  </si>
  <si>
    <t>Data visualization (e.g. Dashboarding)</t>
  </si>
  <si>
    <t>Total</t>
  </si>
  <si>
    <t>Security levels/Role-based access control</t>
  </si>
  <si>
    <t>Web integration</t>
  </si>
  <si>
    <t xml:space="preserve">Response time </t>
  </si>
  <si>
    <t>Graphical User Interface, Usability and Performance</t>
  </si>
  <si>
    <t>Response time (response to customers' needs), Help desk support (24 x 7)</t>
  </si>
  <si>
    <t>NoSQL support</t>
  </si>
  <si>
    <t>Metadata exchange tools</t>
  </si>
  <si>
    <t xml:space="preserve">Shared Repository </t>
  </si>
  <si>
    <t>Enterprise Service Bus (ESB)</t>
  </si>
  <si>
    <t>Talend</t>
  </si>
  <si>
    <t>Required?</t>
  </si>
  <si>
    <t>Mandatory or Optional Feature</t>
  </si>
  <si>
    <t>M</t>
  </si>
  <si>
    <t>O</t>
  </si>
  <si>
    <t xml:space="preserve">Collaborative tools </t>
  </si>
  <si>
    <t>Data Profiling/versioning</t>
  </si>
  <si>
    <t>User friendly Interface</t>
  </si>
  <si>
    <t>Open Source</t>
  </si>
  <si>
    <t>Communication standards (XML) and Exchange standards (HL7, DICOM) and other standards (CDISC, ….)</t>
  </si>
  <si>
    <t>Support of various data types (image, character, integer, …)</t>
  </si>
  <si>
    <t xml:space="preserve">Platform variety, DBMS supported </t>
  </si>
  <si>
    <t xml:space="preserve">SDK integration or part of the suite to support various programming languages </t>
  </si>
  <si>
    <t>Audit Trail/FDA providence</t>
  </si>
  <si>
    <t>Integration with big data (e.g. Hadoop/Yarn)</t>
  </si>
  <si>
    <t>Tier level of support</t>
  </si>
  <si>
    <t>Communication (e.g. Forums, documentations, Troubleshooting guide, FAQ)</t>
  </si>
  <si>
    <t>Score (Please fill out the score)</t>
  </si>
  <si>
    <t>Score  (Please fill out the score)</t>
  </si>
  <si>
    <t>ETL Tool fully satisfies the PCORTF CDM harmonization project requirement or decision criterion.</t>
  </si>
  <si>
    <t>ETL Tool partially satisfies the PCORTF CDM harmonization project requirement or decision criterion.</t>
  </si>
  <si>
    <t>Unknown or null/balanced (The ETL Tool neither satisfies nor dissatisfies the PCORTF CDM harmonization project requirement or decision criterion.)</t>
  </si>
  <si>
    <t>ETL tool partially dissatisfies the PCORTF CDM harmonization project requirement or decision criterion.</t>
  </si>
  <si>
    <t>ETL tool fully dissatisfies the PCORTF CDM harmonization project requirement or decision criterion.</t>
  </si>
  <si>
    <t>Example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</si>
</sst>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3" borderId="1" xfId="0" applyFill="1" applyBorder="1"/>
    <xf numFmtId="0" fontId="1" fillId="2" borderId="2" xfId="0" applyFont="1" applyFill="1" applyBorder="1" applyAlignment="1">
      <alignment vertical="top" wrapText="1"/>
    </xf>
    <xf numFmtId="0" fontId="0" fillId="3" borderId="0" xfId="0" applyFill="1"/>
    <xf numFmtId="0" fontId="1" fillId="2" borderId="4" xfId="0" applyFont="1" applyFill="1" applyBorder="1" applyAlignment="1">
      <alignment vertical="top" wrapText="1"/>
    </xf>
    <xf numFmtId="0" fontId="4" fillId="4" borderId="3" xfId="0" applyFont="1" applyFill="1" applyBorder="1"/>
    <xf numFmtId="0" fontId="5" fillId="0" borderId="0" xfId="0" applyFont="1"/>
    <xf numFmtId="0" fontId="3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9" fontId="0" fillId="0" borderId="1" xfId="0" applyNumberFormat="1" applyBorder="1"/>
    <xf numFmtId="0" fontId="7" fillId="0" borderId="0" xfId="0" applyFont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3" xfId="0" applyBorder="1"/>
    <xf numFmtId="9" fontId="0" fillId="0" borderId="3" xfId="0" applyNumberFormat="1" applyBorder="1"/>
    <xf numFmtId="0" fontId="2" fillId="0" borderId="7" xfId="0" applyFont="1" applyBorder="1"/>
    <xf numFmtId="9" fontId="2" fillId="0" borderId="7" xfId="0" applyNumberFormat="1" applyFont="1" applyBorder="1"/>
    <xf numFmtId="0" fontId="0" fillId="0" borderId="0" xfId="0" applyBorder="1"/>
    <xf numFmtId="0" fontId="2" fillId="0" borderId="2" xfId="0" applyFont="1" applyBorder="1"/>
    <xf numFmtId="9" fontId="2" fillId="0" borderId="2" xfId="0" applyNumberFormat="1" applyFont="1" applyBorder="1"/>
    <xf numFmtId="0" fontId="0" fillId="0" borderId="2" xfId="0" applyBorder="1"/>
    <xf numFmtId="0" fontId="2" fillId="3" borderId="7" xfId="0" applyFont="1" applyFill="1" applyBorder="1"/>
    <xf numFmtId="0" fontId="0" fillId="0" borderId="0" xfId="0" applyFill="1"/>
    <xf numFmtId="9" fontId="0" fillId="0" borderId="1" xfId="0" applyNumberFormat="1" applyFill="1" applyBorder="1"/>
    <xf numFmtId="0" fontId="0" fillId="0" borderId="8" xfId="0" applyBorder="1"/>
    <xf numFmtId="9" fontId="0" fillId="0" borderId="1" xfId="0" applyNumberFormat="1" applyBorder="1" applyAlignment="1">
      <alignment vertical="top" wrapText="1"/>
    </xf>
    <xf numFmtId="9" fontId="0" fillId="5" borderId="1" xfId="0" applyNumberFormat="1" applyFill="1" applyBorder="1"/>
    <xf numFmtId="0" fontId="0" fillId="0" borderId="9" xfId="0" applyBorder="1"/>
    <xf numFmtId="10" fontId="0" fillId="0" borderId="1" xfId="0" applyNumberFormat="1" applyBorder="1"/>
    <xf numFmtId="0" fontId="0" fillId="2" borderId="0" xfId="0" applyFill="1"/>
    <xf numFmtId="0" fontId="5" fillId="4" borderId="0" xfId="0" applyFont="1" applyFill="1"/>
    <xf numFmtId="0" fontId="1" fillId="6" borderId="2" xfId="0" applyFont="1" applyFill="1" applyBorder="1" applyAlignment="1">
      <alignment vertical="top" wrapText="1"/>
    </xf>
    <xf numFmtId="0" fontId="0" fillId="6" borderId="1" xfId="0" applyFill="1" applyBorder="1"/>
    <xf numFmtId="0" fontId="0" fillId="6" borderId="3" xfId="0" applyFill="1" applyBorder="1"/>
    <xf numFmtId="0" fontId="0" fillId="6" borderId="2" xfId="0" applyFill="1" applyBorder="1"/>
    <xf numFmtId="0" fontId="0" fillId="6" borderId="1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0" xfId="0" applyFill="1"/>
    <xf numFmtId="0" fontId="1" fillId="6" borderId="4" xfId="0" applyFont="1" applyFill="1" applyBorder="1" applyAlignment="1">
      <alignment vertical="top" wrapText="1"/>
    </xf>
    <xf numFmtId="0" fontId="5" fillId="6" borderId="0" xfId="0" applyFont="1" applyFill="1"/>
    <xf numFmtId="0" fontId="1" fillId="2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9" fontId="0" fillId="0" borderId="1" xfId="1" applyFont="1" applyBorder="1"/>
    <xf numFmtId="9" fontId="0" fillId="0" borderId="3" xfId="1" applyFont="1" applyBorder="1"/>
    <xf numFmtId="9" fontId="0" fillId="5" borderId="1" xfId="1" applyFont="1" applyFill="1" applyBorder="1"/>
    <xf numFmtId="10" fontId="0" fillId="0" borderId="3" xfId="0" applyNumberFormat="1" applyBorder="1"/>
    <xf numFmtId="0" fontId="2" fillId="6" borderId="7" xfId="0" applyFont="1" applyFill="1" applyBorder="1"/>
    <xf numFmtId="10" fontId="2" fillId="0" borderId="7" xfId="0" applyNumberFormat="1" applyFont="1" applyBorder="1"/>
    <xf numFmtId="9" fontId="2" fillId="0" borderId="7" xfId="1" applyFont="1" applyBorder="1"/>
    <xf numFmtId="9" fontId="2" fillId="6" borderId="7" xfId="1" applyFont="1" applyFill="1" applyBorder="1"/>
    <xf numFmtId="0" fontId="9" fillId="2" borderId="2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4" fillId="4" borderId="10" xfId="0" applyFont="1" applyFill="1" applyBorder="1" applyAlignment="1"/>
    <xf numFmtId="0" fontId="0" fillId="0" borderId="11" xfId="0" applyBorder="1" applyAlignment="1"/>
    <xf numFmtId="0" fontId="3" fillId="3" borderId="5" xfId="0" applyFont="1" applyFill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164" fontId="0" fillId="0" borderId="1" xfId="1" applyNumberFormat="1" applyFont="1" applyBorder="1"/>
    <xf numFmtId="164" fontId="0" fillId="5" borderId="1" xfId="1" applyNumberFormat="1" applyFont="1" applyFill="1" applyBorder="1"/>
    <xf numFmtId="164" fontId="0" fillId="0" borderId="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zoomScale="90" zoomScaleNormal="90" workbookViewId="0">
      <selection activeCell="T56" sqref="T56:T62"/>
    </sheetView>
  </sheetViews>
  <sheetFormatPr defaultRowHeight="14.4" x14ac:dyDescent="0.3"/>
  <cols>
    <col min="1" max="1" width="7.21875" style="1" customWidth="1"/>
    <col min="2" max="2" width="16.33203125" style="1" customWidth="1"/>
    <col min="3" max="3" width="74.109375" customWidth="1"/>
    <col min="4" max="4" width="14" style="1" customWidth="1"/>
    <col min="5" max="5" width="16.21875" style="41" customWidth="1"/>
    <col min="6" max="6" width="12.77734375" customWidth="1"/>
    <col min="7" max="7" width="14.109375" style="41" customWidth="1"/>
    <col min="8" max="8" width="10.77734375" style="1" customWidth="1"/>
    <col min="9" max="9" width="13.77734375" style="41" customWidth="1"/>
    <col min="10" max="10" width="15.109375" style="1" customWidth="1"/>
    <col min="11" max="11" width="14" style="41" customWidth="1"/>
    <col min="12" max="12" width="13.44140625" style="1" customWidth="1"/>
    <col min="13" max="13" width="12.6640625" style="41" customWidth="1"/>
    <col min="14" max="14" width="12.6640625" style="1" customWidth="1"/>
    <col min="15" max="15" width="14" style="41" customWidth="1"/>
    <col min="17" max="17" width="8.88671875" style="41"/>
    <col min="19" max="19" width="8.88671875" style="41"/>
    <col min="20" max="20" width="12.44140625" customWidth="1"/>
  </cols>
  <sheetData>
    <row r="1" spans="1:20" s="9" customFormat="1" ht="21" x14ac:dyDescent="0.4">
      <c r="A1" s="8" t="s">
        <v>23</v>
      </c>
      <c r="B1" s="8" t="s">
        <v>54</v>
      </c>
      <c r="C1" s="8" t="s">
        <v>22</v>
      </c>
      <c r="D1" s="8" t="s">
        <v>21</v>
      </c>
      <c r="E1" s="58" t="s">
        <v>24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43"/>
      <c r="T1" s="34"/>
    </row>
    <row r="2" spans="1:20" s="11" customFormat="1" ht="37.200000000000003" customHeight="1" x14ac:dyDescent="0.3">
      <c r="A2" s="10"/>
      <c r="B2" s="10" t="s">
        <v>55</v>
      </c>
      <c r="C2" s="10"/>
      <c r="D2" s="10"/>
      <c r="E2" s="60" t="s">
        <v>29</v>
      </c>
      <c r="F2" s="57"/>
      <c r="G2" s="60" t="s">
        <v>25</v>
      </c>
      <c r="H2" s="57"/>
      <c r="I2" s="60" t="s">
        <v>26</v>
      </c>
      <c r="J2" s="57"/>
      <c r="K2" s="60" t="s">
        <v>0</v>
      </c>
      <c r="L2" s="57"/>
      <c r="M2" s="60" t="s">
        <v>1</v>
      </c>
      <c r="N2" s="61"/>
      <c r="O2" s="55" t="s">
        <v>2</v>
      </c>
      <c r="P2" s="57"/>
      <c r="Q2" s="55" t="s">
        <v>28</v>
      </c>
      <c r="R2" s="57"/>
      <c r="S2" s="55" t="s">
        <v>53</v>
      </c>
      <c r="T2" s="56"/>
    </row>
    <row r="3" spans="1:20" ht="62.4" customHeight="1" x14ac:dyDescent="0.3">
      <c r="A3" s="33"/>
      <c r="B3" s="33"/>
      <c r="C3" s="5"/>
      <c r="D3" s="5"/>
      <c r="E3" s="35" t="s">
        <v>70</v>
      </c>
      <c r="F3" s="5" t="s">
        <v>27</v>
      </c>
      <c r="G3" s="35" t="s">
        <v>71</v>
      </c>
      <c r="H3" s="5" t="s">
        <v>27</v>
      </c>
      <c r="I3" s="35" t="s">
        <v>70</v>
      </c>
      <c r="J3" s="5" t="s">
        <v>27</v>
      </c>
      <c r="K3" s="35" t="s">
        <v>70</v>
      </c>
      <c r="L3" s="5" t="s">
        <v>27</v>
      </c>
      <c r="M3" s="35" t="s">
        <v>70</v>
      </c>
      <c r="N3" s="5" t="s">
        <v>27</v>
      </c>
      <c r="O3" s="35" t="s">
        <v>70</v>
      </c>
      <c r="P3" s="7" t="s">
        <v>27</v>
      </c>
      <c r="Q3" s="42" t="s">
        <v>70</v>
      </c>
      <c r="R3" s="7" t="s">
        <v>27</v>
      </c>
      <c r="S3" s="45" t="s">
        <v>70</v>
      </c>
      <c r="T3" s="44" t="s">
        <v>27</v>
      </c>
    </row>
    <row r="4" spans="1:20" s="26" customFormat="1" x14ac:dyDescent="0.3">
      <c r="C4" s="16"/>
      <c r="D4" s="27"/>
      <c r="E4" s="36"/>
      <c r="F4" s="16"/>
      <c r="G4" s="36"/>
      <c r="H4" s="16"/>
      <c r="I4" s="36"/>
      <c r="J4" s="16"/>
      <c r="K4" s="36"/>
      <c r="L4" s="16"/>
      <c r="M4" s="36"/>
      <c r="N4" s="16"/>
      <c r="O4" s="36"/>
      <c r="P4" s="16"/>
      <c r="Q4" s="36"/>
      <c r="R4" s="16"/>
      <c r="S4" s="36"/>
      <c r="T4" s="16"/>
    </row>
    <row r="5" spans="1:20" s="1" customFormat="1" x14ac:dyDescent="0.3">
      <c r="A5" s="26"/>
      <c r="B5" s="26"/>
      <c r="C5" s="15" t="s">
        <v>32</v>
      </c>
      <c r="D5" s="30">
        <v>0.25</v>
      </c>
      <c r="E5" s="14"/>
      <c r="F5" s="63">
        <f>PRODUCT(F24,D5)</f>
        <v>0.25</v>
      </c>
      <c r="G5" s="14"/>
      <c r="H5" s="48">
        <f>PRODUCT(D5,H24)</f>
        <v>0.25</v>
      </c>
      <c r="I5" s="14"/>
      <c r="J5" s="48">
        <f>PRODUCT(D5,J24)</f>
        <v>0.25</v>
      </c>
      <c r="K5" s="14"/>
      <c r="L5" s="48">
        <f>PRODUCT(D5,L24)</f>
        <v>0.25</v>
      </c>
      <c r="M5" s="14"/>
      <c r="N5" s="48">
        <f>PRODUCT(D5,N24)</f>
        <v>0.25</v>
      </c>
      <c r="O5" s="14"/>
      <c r="P5" s="48">
        <f>PRODUCT(D5,P24)</f>
        <v>0.25</v>
      </c>
      <c r="Q5" s="14"/>
      <c r="R5" s="48">
        <f>PRODUCT(D5,R24)</f>
        <v>0.25</v>
      </c>
      <c r="S5" s="14"/>
      <c r="T5" s="48">
        <f>PRODUCT(D5,T24)</f>
        <v>0.25</v>
      </c>
    </row>
    <row r="6" spans="1:20" s="1" customFormat="1" x14ac:dyDescent="0.3">
      <c r="A6" s="1">
        <v>1</v>
      </c>
      <c r="B6" s="1" t="s">
        <v>56</v>
      </c>
      <c r="C6" s="2" t="s">
        <v>33</v>
      </c>
      <c r="D6" s="12">
        <v>0.15</v>
      </c>
      <c r="E6" s="36"/>
      <c r="F6" s="62">
        <f>PRODUCT(D6,E6)</f>
        <v>0.15</v>
      </c>
      <c r="G6" s="36"/>
      <c r="H6" s="62">
        <f>PRODUCT(D6,G6)</f>
        <v>0.15</v>
      </c>
      <c r="I6" s="36"/>
      <c r="J6" s="62">
        <f>PRODUCT(D6,I6)</f>
        <v>0.15</v>
      </c>
      <c r="K6" s="36"/>
      <c r="L6" s="62">
        <f>PRODUCT(D6,K6)</f>
        <v>0.15</v>
      </c>
      <c r="M6" s="36"/>
      <c r="N6" s="46">
        <f>PRODUCT(D6,M6)</f>
        <v>0.15</v>
      </c>
      <c r="O6" s="36"/>
      <c r="P6" s="46">
        <f>PRODUCT(D6,O6)</f>
        <v>0.15</v>
      </c>
      <c r="Q6" s="36"/>
      <c r="R6" s="46">
        <f>PRODUCT(D6,Q6)</f>
        <v>0.15</v>
      </c>
      <c r="S6" s="36"/>
      <c r="T6" s="46">
        <f>PRODUCT(D6,S6)</f>
        <v>0.15</v>
      </c>
    </row>
    <row r="7" spans="1:20" s="1" customFormat="1" x14ac:dyDescent="0.3">
      <c r="A7" s="1">
        <v>2</v>
      </c>
      <c r="B7" s="1" t="s">
        <v>56</v>
      </c>
      <c r="C7" s="2" t="s">
        <v>34</v>
      </c>
      <c r="D7" s="12">
        <v>0.05</v>
      </c>
      <c r="E7" s="36"/>
      <c r="F7" s="62">
        <f t="shared" ref="F7:F18" si="0">PRODUCT(D7,E7)</f>
        <v>0.05</v>
      </c>
      <c r="G7" s="36"/>
      <c r="H7" s="62">
        <f t="shared" ref="H7:H62" si="1">PRODUCT(D7,G7)</f>
        <v>0.05</v>
      </c>
      <c r="I7" s="36"/>
      <c r="J7" s="62">
        <f t="shared" ref="J7:J62" si="2">PRODUCT(D7,I7)</f>
        <v>0.05</v>
      </c>
      <c r="K7" s="36"/>
      <c r="L7" s="62">
        <f t="shared" ref="L7:L62" si="3">PRODUCT(D7,K7)</f>
        <v>0.05</v>
      </c>
      <c r="M7" s="36"/>
      <c r="N7" s="62">
        <f t="shared" ref="N7:N62" si="4">PRODUCT(D7,M7)</f>
        <v>0.05</v>
      </c>
      <c r="O7" s="36"/>
      <c r="P7" s="62">
        <f t="shared" ref="P7:P62" si="5">PRODUCT(D7,O7)</f>
        <v>0.05</v>
      </c>
      <c r="Q7" s="36"/>
      <c r="R7" s="62">
        <f t="shared" ref="R7:R62" si="6">PRODUCT(D7,Q7)</f>
        <v>0.05</v>
      </c>
      <c r="S7" s="36"/>
      <c r="T7" s="62">
        <f t="shared" ref="T7:T62" si="7">PRODUCT(D7,S7)</f>
        <v>0.05</v>
      </c>
    </row>
    <row r="8" spans="1:20" s="1" customFormat="1" x14ac:dyDescent="0.3">
      <c r="A8" s="1">
        <v>3</v>
      </c>
      <c r="B8" s="1" t="s">
        <v>56</v>
      </c>
      <c r="C8" s="2" t="s">
        <v>63</v>
      </c>
      <c r="D8" s="12">
        <v>0.05</v>
      </c>
      <c r="E8" s="36"/>
      <c r="F8" s="62">
        <f t="shared" si="0"/>
        <v>0.05</v>
      </c>
      <c r="G8" s="36"/>
      <c r="H8" s="62">
        <f t="shared" si="1"/>
        <v>0.05</v>
      </c>
      <c r="I8" s="36"/>
      <c r="J8" s="62">
        <f t="shared" si="2"/>
        <v>0.05</v>
      </c>
      <c r="K8" s="36"/>
      <c r="L8" s="62">
        <f t="shared" si="3"/>
        <v>0.05</v>
      </c>
      <c r="M8" s="36"/>
      <c r="N8" s="62">
        <f t="shared" si="4"/>
        <v>0.05</v>
      </c>
      <c r="O8" s="36"/>
      <c r="P8" s="62">
        <f t="shared" si="5"/>
        <v>0.05</v>
      </c>
      <c r="Q8" s="36"/>
      <c r="R8" s="62">
        <f t="shared" si="6"/>
        <v>0.05</v>
      </c>
      <c r="S8" s="36"/>
      <c r="T8" s="62">
        <f t="shared" si="7"/>
        <v>0.05</v>
      </c>
    </row>
    <row r="9" spans="1:20" s="1" customFormat="1" x14ac:dyDescent="0.3">
      <c r="A9" s="1">
        <v>4</v>
      </c>
      <c r="B9" s="1" t="s">
        <v>56</v>
      </c>
      <c r="C9" s="2" t="s">
        <v>36</v>
      </c>
      <c r="D9" s="12">
        <v>0.05</v>
      </c>
      <c r="E9" s="36"/>
      <c r="F9" s="62">
        <f t="shared" si="0"/>
        <v>0.05</v>
      </c>
      <c r="G9" s="36"/>
      <c r="H9" s="62">
        <f t="shared" si="1"/>
        <v>0.05</v>
      </c>
      <c r="I9" s="36"/>
      <c r="J9" s="62">
        <f t="shared" si="2"/>
        <v>0.05</v>
      </c>
      <c r="K9" s="36"/>
      <c r="L9" s="62">
        <f t="shared" si="3"/>
        <v>0.05</v>
      </c>
      <c r="M9" s="36"/>
      <c r="N9" s="62">
        <f t="shared" si="4"/>
        <v>0.05</v>
      </c>
      <c r="O9" s="36"/>
      <c r="P9" s="62">
        <f t="shared" si="5"/>
        <v>0.05</v>
      </c>
      <c r="Q9" s="36"/>
      <c r="R9" s="62">
        <f t="shared" si="6"/>
        <v>0.05</v>
      </c>
      <c r="S9" s="36"/>
      <c r="T9" s="62">
        <f t="shared" si="7"/>
        <v>0.05</v>
      </c>
    </row>
    <row r="10" spans="1:20" s="1" customFormat="1" x14ac:dyDescent="0.3">
      <c r="A10" s="1">
        <v>5</v>
      </c>
      <c r="B10" s="1" t="s">
        <v>56</v>
      </c>
      <c r="C10" s="2" t="s">
        <v>5</v>
      </c>
      <c r="D10" s="12">
        <v>0.1</v>
      </c>
      <c r="E10" s="36"/>
      <c r="F10" s="62">
        <f t="shared" si="0"/>
        <v>0.1</v>
      </c>
      <c r="G10" s="36"/>
      <c r="H10" s="62">
        <f t="shared" si="1"/>
        <v>0.1</v>
      </c>
      <c r="I10" s="36"/>
      <c r="J10" s="62">
        <f t="shared" si="2"/>
        <v>0.1</v>
      </c>
      <c r="K10" s="36"/>
      <c r="L10" s="62">
        <f t="shared" si="3"/>
        <v>0.1</v>
      </c>
      <c r="M10" s="36"/>
      <c r="N10" s="62">
        <f t="shared" si="4"/>
        <v>0.1</v>
      </c>
      <c r="O10" s="36"/>
      <c r="P10" s="62">
        <f t="shared" si="5"/>
        <v>0.1</v>
      </c>
      <c r="Q10" s="36"/>
      <c r="R10" s="62">
        <f t="shared" si="6"/>
        <v>0.1</v>
      </c>
      <c r="S10" s="36"/>
      <c r="T10" s="62">
        <f t="shared" si="7"/>
        <v>0.1</v>
      </c>
    </row>
    <row r="11" spans="1:20" s="1" customFormat="1" x14ac:dyDescent="0.3">
      <c r="A11" s="1">
        <v>6</v>
      </c>
      <c r="B11" s="1" t="s">
        <v>56</v>
      </c>
      <c r="C11" s="2" t="s">
        <v>45</v>
      </c>
      <c r="D11" s="12">
        <v>0.05</v>
      </c>
      <c r="E11" s="36"/>
      <c r="F11" s="62">
        <f t="shared" si="0"/>
        <v>0.05</v>
      </c>
      <c r="G11" s="36"/>
      <c r="H11" s="62">
        <f t="shared" si="1"/>
        <v>0.05</v>
      </c>
      <c r="I11" s="36"/>
      <c r="J11" s="62">
        <f t="shared" si="2"/>
        <v>0.05</v>
      </c>
      <c r="K11" s="36"/>
      <c r="L11" s="62">
        <f t="shared" si="3"/>
        <v>0.05</v>
      </c>
      <c r="M11" s="36"/>
      <c r="N11" s="62">
        <f t="shared" si="4"/>
        <v>0.05</v>
      </c>
      <c r="O11" s="36"/>
      <c r="P11" s="62">
        <f t="shared" si="5"/>
        <v>0.05</v>
      </c>
      <c r="Q11" s="36"/>
      <c r="R11" s="62">
        <f t="shared" si="6"/>
        <v>0.05</v>
      </c>
      <c r="S11" s="36"/>
      <c r="T11" s="62">
        <f t="shared" si="7"/>
        <v>0.05</v>
      </c>
    </row>
    <row r="12" spans="1:20" s="1" customFormat="1" x14ac:dyDescent="0.3">
      <c r="A12" s="1">
        <v>7</v>
      </c>
      <c r="B12" s="1" t="s">
        <v>56</v>
      </c>
      <c r="C12" s="2" t="s">
        <v>64</v>
      </c>
      <c r="D12" s="12">
        <v>0.05</v>
      </c>
      <c r="E12" s="36"/>
      <c r="F12" s="62">
        <f t="shared" si="0"/>
        <v>0.05</v>
      </c>
      <c r="G12" s="36"/>
      <c r="H12" s="62">
        <f t="shared" si="1"/>
        <v>0.05</v>
      </c>
      <c r="I12" s="36"/>
      <c r="J12" s="62">
        <f t="shared" si="2"/>
        <v>0.05</v>
      </c>
      <c r="K12" s="36"/>
      <c r="L12" s="62">
        <f t="shared" si="3"/>
        <v>0.05</v>
      </c>
      <c r="M12" s="36"/>
      <c r="N12" s="62">
        <f t="shared" si="4"/>
        <v>0.05</v>
      </c>
      <c r="O12" s="36"/>
      <c r="P12" s="62">
        <f t="shared" si="5"/>
        <v>0.05</v>
      </c>
      <c r="Q12" s="36"/>
      <c r="R12" s="62">
        <f t="shared" si="6"/>
        <v>0.05</v>
      </c>
      <c r="S12" s="36"/>
      <c r="T12" s="62">
        <f t="shared" si="7"/>
        <v>0.05</v>
      </c>
    </row>
    <row r="13" spans="1:20" s="1" customFormat="1" x14ac:dyDescent="0.3">
      <c r="A13" s="1">
        <v>8</v>
      </c>
      <c r="B13" s="1" t="s">
        <v>56</v>
      </c>
      <c r="C13" s="2" t="s">
        <v>44</v>
      </c>
      <c r="D13" s="12">
        <v>0.1</v>
      </c>
      <c r="E13" s="36"/>
      <c r="F13" s="62">
        <f t="shared" si="0"/>
        <v>0.1</v>
      </c>
      <c r="G13" s="36"/>
      <c r="H13" s="62">
        <f t="shared" si="1"/>
        <v>0.1</v>
      </c>
      <c r="I13" s="36"/>
      <c r="J13" s="62">
        <f t="shared" si="2"/>
        <v>0.1</v>
      </c>
      <c r="K13" s="36"/>
      <c r="L13" s="62">
        <f t="shared" si="3"/>
        <v>0.1</v>
      </c>
      <c r="M13" s="36"/>
      <c r="N13" s="62">
        <f t="shared" si="4"/>
        <v>0.1</v>
      </c>
      <c r="O13" s="36"/>
      <c r="P13" s="62">
        <f t="shared" si="5"/>
        <v>0.1</v>
      </c>
      <c r="Q13" s="36"/>
      <c r="R13" s="62">
        <f t="shared" si="6"/>
        <v>0.1</v>
      </c>
      <c r="S13" s="36"/>
      <c r="T13" s="62">
        <f t="shared" si="7"/>
        <v>0.1</v>
      </c>
    </row>
    <row r="14" spans="1:20" s="1" customFormat="1" x14ac:dyDescent="0.3">
      <c r="A14" s="1">
        <v>9</v>
      </c>
      <c r="B14" s="1" t="s">
        <v>56</v>
      </c>
      <c r="C14" s="17" t="s">
        <v>65</v>
      </c>
      <c r="D14" s="18">
        <v>0.1</v>
      </c>
      <c r="E14" s="37"/>
      <c r="F14" s="62">
        <f t="shared" si="0"/>
        <v>0.1</v>
      </c>
      <c r="G14" s="37"/>
      <c r="H14" s="62">
        <f t="shared" si="1"/>
        <v>0.1</v>
      </c>
      <c r="I14" s="37"/>
      <c r="J14" s="62">
        <f t="shared" si="2"/>
        <v>0.1</v>
      </c>
      <c r="K14" s="37"/>
      <c r="L14" s="62">
        <f t="shared" si="3"/>
        <v>0.1</v>
      </c>
      <c r="M14" s="37"/>
      <c r="N14" s="62">
        <f t="shared" si="4"/>
        <v>0.1</v>
      </c>
      <c r="O14" s="37"/>
      <c r="P14" s="62">
        <f t="shared" si="5"/>
        <v>0.1</v>
      </c>
      <c r="Q14" s="37"/>
      <c r="R14" s="62">
        <f t="shared" si="6"/>
        <v>0.1</v>
      </c>
      <c r="S14" s="36"/>
      <c r="T14" s="62">
        <f t="shared" si="7"/>
        <v>0.1</v>
      </c>
    </row>
    <row r="15" spans="1:20" s="1" customFormat="1" x14ac:dyDescent="0.3">
      <c r="A15" s="1">
        <v>10</v>
      </c>
      <c r="B15" s="1" t="s">
        <v>56</v>
      </c>
      <c r="C15" s="17" t="s">
        <v>49</v>
      </c>
      <c r="D15" s="18">
        <v>0.05</v>
      </c>
      <c r="E15" s="37"/>
      <c r="F15" s="62">
        <f t="shared" si="0"/>
        <v>0.05</v>
      </c>
      <c r="G15" s="37"/>
      <c r="H15" s="62">
        <f t="shared" si="1"/>
        <v>0.05</v>
      </c>
      <c r="I15" s="37"/>
      <c r="J15" s="62">
        <f t="shared" si="2"/>
        <v>0.05</v>
      </c>
      <c r="K15" s="37"/>
      <c r="L15" s="62">
        <f t="shared" si="3"/>
        <v>0.05</v>
      </c>
      <c r="M15" s="37"/>
      <c r="N15" s="62">
        <f t="shared" si="4"/>
        <v>0.05</v>
      </c>
      <c r="O15" s="37"/>
      <c r="P15" s="62">
        <f t="shared" si="5"/>
        <v>0.05</v>
      </c>
      <c r="Q15" s="37"/>
      <c r="R15" s="62">
        <f t="shared" si="6"/>
        <v>0.05</v>
      </c>
      <c r="S15" s="36"/>
      <c r="T15" s="62">
        <f t="shared" si="7"/>
        <v>0.05</v>
      </c>
    </row>
    <row r="16" spans="1:20" s="1" customFormat="1" x14ac:dyDescent="0.3">
      <c r="A16" s="1">
        <v>11</v>
      </c>
      <c r="B16" s="1" t="s">
        <v>56</v>
      </c>
      <c r="C16" s="17" t="s">
        <v>19</v>
      </c>
      <c r="D16" s="18">
        <v>0.1</v>
      </c>
      <c r="E16" s="37"/>
      <c r="F16" s="62">
        <f t="shared" si="0"/>
        <v>0.1</v>
      </c>
      <c r="G16" s="37"/>
      <c r="H16" s="62">
        <f t="shared" si="1"/>
        <v>0.1</v>
      </c>
      <c r="I16" s="37"/>
      <c r="J16" s="62">
        <f t="shared" si="2"/>
        <v>0.1</v>
      </c>
      <c r="K16" s="37"/>
      <c r="L16" s="62">
        <f t="shared" si="3"/>
        <v>0.1</v>
      </c>
      <c r="M16" s="37"/>
      <c r="N16" s="62">
        <f t="shared" si="4"/>
        <v>0.1</v>
      </c>
      <c r="O16" s="37"/>
      <c r="P16" s="62">
        <f t="shared" si="5"/>
        <v>0.1</v>
      </c>
      <c r="Q16" s="37"/>
      <c r="R16" s="62">
        <f t="shared" si="6"/>
        <v>0.1</v>
      </c>
      <c r="S16" s="36"/>
      <c r="T16" s="62">
        <f t="shared" si="7"/>
        <v>0.1</v>
      </c>
    </row>
    <row r="17" spans="1:20" s="1" customFormat="1" x14ac:dyDescent="0.3">
      <c r="A17" s="1">
        <v>12</v>
      </c>
      <c r="B17" s="1" t="s">
        <v>56</v>
      </c>
      <c r="C17" s="17" t="s">
        <v>66</v>
      </c>
      <c r="D17" s="18">
        <v>0.1</v>
      </c>
      <c r="E17" s="37"/>
      <c r="F17" s="62">
        <f t="shared" si="0"/>
        <v>0.1</v>
      </c>
      <c r="G17" s="37"/>
      <c r="H17" s="62">
        <f t="shared" si="1"/>
        <v>0.1</v>
      </c>
      <c r="I17" s="37"/>
      <c r="J17" s="62">
        <f t="shared" si="2"/>
        <v>0.1</v>
      </c>
      <c r="K17" s="37"/>
      <c r="L17" s="62">
        <f t="shared" si="3"/>
        <v>0.1</v>
      </c>
      <c r="M17" s="37"/>
      <c r="N17" s="62">
        <f t="shared" si="4"/>
        <v>0.1</v>
      </c>
      <c r="O17" s="37"/>
      <c r="P17" s="62">
        <f t="shared" si="5"/>
        <v>0.1</v>
      </c>
      <c r="Q17" s="37"/>
      <c r="R17" s="62">
        <f t="shared" si="6"/>
        <v>0.1</v>
      </c>
      <c r="S17" s="36"/>
      <c r="T17" s="62">
        <f t="shared" si="7"/>
        <v>0.1</v>
      </c>
    </row>
    <row r="18" spans="1:20" s="1" customFormat="1" x14ac:dyDescent="0.3">
      <c r="A18" s="1">
        <v>13</v>
      </c>
      <c r="B18" s="1" t="s">
        <v>56</v>
      </c>
      <c r="C18" s="17" t="s">
        <v>52</v>
      </c>
      <c r="D18" s="18">
        <v>0.05</v>
      </c>
      <c r="E18" s="37"/>
      <c r="F18" s="62">
        <f t="shared" si="0"/>
        <v>0.05</v>
      </c>
      <c r="G18" s="37"/>
      <c r="H18" s="62">
        <f t="shared" si="1"/>
        <v>0.05</v>
      </c>
      <c r="I18" s="37"/>
      <c r="J18" s="62">
        <f t="shared" si="2"/>
        <v>0.05</v>
      </c>
      <c r="K18" s="37"/>
      <c r="L18" s="62">
        <f t="shared" si="3"/>
        <v>0.05</v>
      </c>
      <c r="M18" s="37"/>
      <c r="N18" s="62">
        <f t="shared" si="4"/>
        <v>0.05</v>
      </c>
      <c r="O18" s="37"/>
      <c r="P18" s="62">
        <f t="shared" si="5"/>
        <v>0.05</v>
      </c>
      <c r="Q18" s="37"/>
      <c r="R18" s="62">
        <f t="shared" si="6"/>
        <v>0.05</v>
      </c>
      <c r="S18" s="36"/>
      <c r="T18" s="62">
        <f t="shared" si="7"/>
        <v>0.05</v>
      </c>
    </row>
    <row r="19" spans="1:20" s="1" customFormat="1" x14ac:dyDescent="0.3">
      <c r="A19" s="1">
        <v>14</v>
      </c>
      <c r="B19" s="1" t="s">
        <v>57</v>
      </c>
      <c r="C19" s="17" t="s">
        <v>42</v>
      </c>
      <c r="D19" s="18"/>
      <c r="E19" s="37"/>
      <c r="F19" s="2"/>
      <c r="G19" s="37"/>
      <c r="H19" s="32"/>
      <c r="I19" s="37"/>
      <c r="J19" s="2"/>
      <c r="K19" s="37"/>
      <c r="L19" s="46"/>
      <c r="M19" s="37"/>
      <c r="N19" s="46"/>
      <c r="O19" s="37"/>
      <c r="P19" s="46"/>
      <c r="Q19" s="37"/>
      <c r="R19" s="46"/>
      <c r="S19" s="37"/>
      <c r="T19" s="46"/>
    </row>
    <row r="20" spans="1:20" s="1" customFormat="1" x14ac:dyDescent="0.3">
      <c r="A20" s="1">
        <v>15</v>
      </c>
      <c r="B20" s="1" t="s">
        <v>57</v>
      </c>
      <c r="C20" s="17" t="s">
        <v>67</v>
      </c>
      <c r="D20" s="18"/>
      <c r="E20" s="37"/>
      <c r="F20" s="2"/>
      <c r="G20" s="37"/>
      <c r="H20" s="32"/>
      <c r="I20" s="37"/>
      <c r="J20" s="2"/>
      <c r="K20" s="37"/>
      <c r="L20" s="46"/>
      <c r="M20" s="37"/>
      <c r="N20" s="46"/>
      <c r="O20" s="37"/>
      <c r="P20" s="46"/>
      <c r="Q20" s="37"/>
      <c r="R20" s="46"/>
      <c r="S20" s="37"/>
      <c r="T20" s="46"/>
    </row>
    <row r="21" spans="1:20" s="1" customFormat="1" x14ac:dyDescent="0.3">
      <c r="A21" s="1">
        <v>16</v>
      </c>
      <c r="B21" s="1" t="s">
        <v>57</v>
      </c>
      <c r="C21" s="17" t="s">
        <v>58</v>
      </c>
      <c r="D21" s="18"/>
      <c r="E21" s="37"/>
      <c r="F21" s="2"/>
      <c r="G21" s="37"/>
      <c r="H21" s="32"/>
      <c r="I21" s="37"/>
      <c r="J21" s="2"/>
      <c r="K21" s="37"/>
      <c r="L21" s="46"/>
      <c r="M21" s="37"/>
      <c r="N21" s="46"/>
      <c r="O21" s="37"/>
      <c r="P21" s="46"/>
      <c r="Q21" s="37"/>
      <c r="R21" s="46"/>
      <c r="S21" s="37"/>
      <c r="T21" s="46"/>
    </row>
    <row r="22" spans="1:20" s="1" customFormat="1" x14ac:dyDescent="0.3">
      <c r="A22" s="1">
        <v>17</v>
      </c>
      <c r="B22" s="1" t="s">
        <v>57</v>
      </c>
      <c r="C22" s="17" t="s">
        <v>50</v>
      </c>
      <c r="D22" s="18"/>
      <c r="E22" s="37"/>
      <c r="F22" s="2"/>
      <c r="G22" s="37"/>
      <c r="H22" s="32"/>
      <c r="I22" s="37"/>
      <c r="J22" s="2"/>
      <c r="K22" s="37"/>
      <c r="L22" s="46"/>
      <c r="M22" s="37"/>
      <c r="N22" s="46"/>
      <c r="O22" s="37"/>
      <c r="P22" s="46"/>
      <c r="Q22" s="37"/>
      <c r="R22" s="46"/>
      <c r="S22" s="37"/>
      <c r="T22" s="46"/>
    </row>
    <row r="23" spans="1:20" s="1" customFormat="1" ht="15" thickBot="1" x14ac:dyDescent="0.35">
      <c r="A23" s="1">
        <v>18</v>
      </c>
      <c r="B23" s="1" t="s">
        <v>57</v>
      </c>
      <c r="C23" s="17" t="s">
        <v>51</v>
      </c>
      <c r="D23" s="18"/>
      <c r="E23" s="37"/>
      <c r="F23" s="17"/>
      <c r="G23" s="37"/>
      <c r="H23" s="49"/>
      <c r="I23" s="37"/>
      <c r="J23" s="17"/>
      <c r="K23" s="37"/>
      <c r="L23" s="47"/>
      <c r="M23" s="37"/>
      <c r="N23" s="47"/>
      <c r="O23" s="37"/>
      <c r="P23" s="47"/>
      <c r="Q23" s="37"/>
      <c r="R23" s="47"/>
      <c r="S23" s="37"/>
      <c r="T23" s="47"/>
    </row>
    <row r="24" spans="1:20" s="21" customFormat="1" ht="15" thickTop="1" x14ac:dyDescent="0.3">
      <c r="C24" s="19" t="s">
        <v>43</v>
      </c>
      <c r="D24" s="20">
        <f>SUM(D6:D18)</f>
        <v>1</v>
      </c>
      <c r="E24" s="50"/>
      <c r="F24" s="52">
        <f>SUM(F6:F18)</f>
        <v>1</v>
      </c>
      <c r="G24" s="53"/>
      <c r="H24" s="52">
        <f>PRODUCT(D24,G18)</f>
        <v>1</v>
      </c>
      <c r="I24" s="53"/>
      <c r="J24" s="52">
        <f>SUM(J6:J18)</f>
        <v>1</v>
      </c>
      <c r="K24" s="50"/>
      <c r="L24" s="52">
        <f>SUM(L6:L18)</f>
        <v>1</v>
      </c>
      <c r="M24" s="50"/>
      <c r="N24" s="52">
        <f>SUM(N6:N18)</f>
        <v>1</v>
      </c>
      <c r="O24" s="50"/>
      <c r="P24" s="52">
        <f>SUM(P6:P18)</f>
        <v>1</v>
      </c>
      <c r="Q24" s="50"/>
      <c r="R24" s="52">
        <f>SUM(R6:R18)</f>
        <v>1</v>
      </c>
      <c r="S24" s="50"/>
      <c r="T24" s="52">
        <f>SUM(T6:T18)</f>
        <v>1</v>
      </c>
    </row>
    <row r="25" spans="1:20" s="21" customFormat="1" x14ac:dyDescent="0.3">
      <c r="C25" s="22"/>
      <c r="D25" s="23"/>
      <c r="E25" s="38"/>
      <c r="F25" s="24"/>
      <c r="G25" s="38"/>
      <c r="H25" s="32"/>
      <c r="I25" s="38"/>
      <c r="J25" s="2"/>
      <c r="K25" s="38"/>
      <c r="L25" s="46"/>
      <c r="M25" s="38"/>
      <c r="N25" s="46"/>
      <c r="O25" s="38"/>
      <c r="P25" s="46"/>
      <c r="Q25" s="38"/>
      <c r="R25" s="46"/>
      <c r="S25" s="36"/>
      <c r="T25" s="46"/>
    </row>
    <row r="26" spans="1:20" s="1" customFormat="1" ht="13.8" customHeight="1" x14ac:dyDescent="0.3">
      <c r="A26" s="26"/>
      <c r="B26" s="26"/>
      <c r="C26" s="15" t="s">
        <v>41</v>
      </c>
      <c r="D26" s="30">
        <v>0.25</v>
      </c>
      <c r="E26" s="14"/>
      <c r="F26" s="48">
        <f>PRODUCT(F33,D26)</f>
        <v>0.25</v>
      </c>
      <c r="G26" s="14"/>
      <c r="H26" s="48">
        <f>PRODUCT(D26,H33)</f>
        <v>0.25</v>
      </c>
      <c r="I26" s="14"/>
      <c r="J26" s="48">
        <f>PRODUCT(D26,J33)</f>
        <v>0.25</v>
      </c>
      <c r="K26" s="14"/>
      <c r="L26" s="48">
        <f>PRODUCT(D26,L33)</f>
        <v>0.25</v>
      </c>
      <c r="M26" s="14"/>
      <c r="N26" s="48">
        <f>PRODUCT(D26,N33)</f>
        <v>0.25</v>
      </c>
      <c r="O26" s="14"/>
      <c r="P26" s="48">
        <f>PRODUCT(D26,P33)</f>
        <v>0.25</v>
      </c>
      <c r="Q26" s="14"/>
      <c r="R26" s="48">
        <f>PRODUCT(D26,R33)</f>
        <v>0.25</v>
      </c>
      <c r="S26" s="14"/>
      <c r="T26" s="48">
        <f>PRODUCT(D26,T33)</f>
        <v>0.25</v>
      </c>
    </row>
    <row r="27" spans="1:20" s="1" customFormat="1" x14ac:dyDescent="0.3">
      <c r="A27" s="1">
        <v>19</v>
      </c>
      <c r="B27" s="1" t="s">
        <v>56</v>
      </c>
      <c r="C27" s="2" t="s">
        <v>20</v>
      </c>
      <c r="D27" s="12">
        <v>0.1</v>
      </c>
      <c r="E27" s="36"/>
      <c r="F27" s="62">
        <f>PRODUCT(D27,E27)</f>
        <v>0.1</v>
      </c>
      <c r="G27" s="36"/>
      <c r="H27" s="62">
        <f t="shared" si="1"/>
        <v>0.1</v>
      </c>
      <c r="I27" s="36"/>
      <c r="J27" s="62">
        <f t="shared" si="2"/>
        <v>0.1</v>
      </c>
      <c r="K27" s="36"/>
      <c r="L27" s="62">
        <f t="shared" si="3"/>
        <v>0.1</v>
      </c>
      <c r="M27" s="36"/>
      <c r="N27" s="62">
        <f t="shared" si="4"/>
        <v>0.1</v>
      </c>
      <c r="O27" s="36"/>
      <c r="P27" s="62">
        <f t="shared" si="5"/>
        <v>0.1</v>
      </c>
      <c r="Q27" s="36"/>
      <c r="R27" s="62">
        <f t="shared" si="6"/>
        <v>0.1</v>
      </c>
      <c r="S27" s="36"/>
      <c r="T27" s="62">
        <f t="shared" si="7"/>
        <v>0.1</v>
      </c>
    </row>
    <row r="28" spans="1:20" s="1" customFormat="1" x14ac:dyDescent="0.3">
      <c r="A28" s="1">
        <v>20</v>
      </c>
      <c r="B28" s="1" t="s">
        <v>56</v>
      </c>
      <c r="C28" s="2" t="s">
        <v>62</v>
      </c>
      <c r="D28" s="12">
        <v>0.25</v>
      </c>
      <c r="E28" s="36"/>
      <c r="F28" s="62">
        <f t="shared" ref="F28:F32" si="8">PRODUCT(D28,E28)</f>
        <v>0.25</v>
      </c>
      <c r="G28" s="36"/>
      <c r="H28" s="62">
        <f t="shared" si="1"/>
        <v>0.25</v>
      </c>
      <c r="I28" s="36"/>
      <c r="J28" s="62">
        <f t="shared" si="2"/>
        <v>0.25</v>
      </c>
      <c r="K28" s="36"/>
      <c r="L28" s="62">
        <f t="shared" si="3"/>
        <v>0.25</v>
      </c>
      <c r="M28" s="36"/>
      <c r="N28" s="62">
        <f t="shared" si="4"/>
        <v>0.25</v>
      </c>
      <c r="O28" s="36"/>
      <c r="P28" s="62">
        <f t="shared" si="5"/>
        <v>0.25</v>
      </c>
      <c r="Q28" s="36"/>
      <c r="R28" s="62">
        <f t="shared" si="6"/>
        <v>0.25</v>
      </c>
      <c r="S28" s="36"/>
      <c r="T28" s="62">
        <f t="shared" si="7"/>
        <v>0.25</v>
      </c>
    </row>
    <row r="29" spans="1:20" s="1" customFormat="1" x14ac:dyDescent="0.3">
      <c r="A29" s="1">
        <v>21</v>
      </c>
      <c r="B29" s="1" t="s">
        <v>56</v>
      </c>
      <c r="C29" s="2" t="s">
        <v>6</v>
      </c>
      <c r="D29" s="12">
        <v>0.05</v>
      </c>
      <c r="E29" s="36"/>
      <c r="F29" s="62">
        <f t="shared" si="8"/>
        <v>0.05</v>
      </c>
      <c r="G29" s="36"/>
      <c r="H29" s="62">
        <f t="shared" si="1"/>
        <v>0.05</v>
      </c>
      <c r="I29" s="36"/>
      <c r="J29" s="62">
        <f t="shared" si="2"/>
        <v>0.05</v>
      </c>
      <c r="K29" s="36"/>
      <c r="L29" s="62">
        <f t="shared" si="3"/>
        <v>0.05</v>
      </c>
      <c r="M29" s="36"/>
      <c r="N29" s="62">
        <f t="shared" si="4"/>
        <v>0.05</v>
      </c>
      <c r="O29" s="36"/>
      <c r="P29" s="62">
        <f t="shared" si="5"/>
        <v>0.05</v>
      </c>
      <c r="Q29" s="36"/>
      <c r="R29" s="62">
        <f t="shared" si="6"/>
        <v>0.05</v>
      </c>
      <c r="S29" s="36"/>
      <c r="T29" s="62">
        <f t="shared" si="7"/>
        <v>0.05</v>
      </c>
    </row>
    <row r="30" spans="1:20" s="1" customFormat="1" x14ac:dyDescent="0.3">
      <c r="A30" s="1">
        <v>22</v>
      </c>
      <c r="B30" s="1" t="s">
        <v>56</v>
      </c>
      <c r="C30" s="2" t="s">
        <v>39</v>
      </c>
      <c r="D30" s="12">
        <v>0.2</v>
      </c>
      <c r="E30" s="36"/>
      <c r="F30" s="62">
        <f t="shared" si="8"/>
        <v>0.2</v>
      </c>
      <c r="G30" s="36"/>
      <c r="H30" s="62">
        <f t="shared" si="1"/>
        <v>0.2</v>
      </c>
      <c r="I30" s="36"/>
      <c r="J30" s="62">
        <f t="shared" si="2"/>
        <v>0.2</v>
      </c>
      <c r="K30" s="36"/>
      <c r="L30" s="62">
        <f t="shared" si="3"/>
        <v>0.2</v>
      </c>
      <c r="M30" s="36"/>
      <c r="N30" s="62">
        <f t="shared" si="4"/>
        <v>0.2</v>
      </c>
      <c r="O30" s="36"/>
      <c r="P30" s="62">
        <f t="shared" si="5"/>
        <v>0.2</v>
      </c>
      <c r="Q30" s="36"/>
      <c r="R30" s="62">
        <f t="shared" si="6"/>
        <v>0.2</v>
      </c>
      <c r="S30" s="36"/>
      <c r="T30" s="62">
        <f t="shared" si="7"/>
        <v>0.2</v>
      </c>
    </row>
    <row r="31" spans="1:20" s="1" customFormat="1" x14ac:dyDescent="0.3">
      <c r="A31" s="1">
        <v>23</v>
      </c>
      <c r="B31" s="1" t="s">
        <v>56</v>
      </c>
      <c r="C31" s="2" t="s">
        <v>59</v>
      </c>
      <c r="D31" s="12">
        <v>0.2</v>
      </c>
      <c r="E31" s="36"/>
      <c r="F31" s="62">
        <f t="shared" si="8"/>
        <v>0.2</v>
      </c>
      <c r="G31" s="36"/>
      <c r="H31" s="62">
        <f t="shared" si="1"/>
        <v>0.2</v>
      </c>
      <c r="I31" s="36"/>
      <c r="J31" s="62">
        <f t="shared" si="2"/>
        <v>0.2</v>
      </c>
      <c r="K31" s="36"/>
      <c r="L31" s="62">
        <f t="shared" si="3"/>
        <v>0.2</v>
      </c>
      <c r="M31" s="36"/>
      <c r="N31" s="62">
        <f t="shared" si="4"/>
        <v>0.2</v>
      </c>
      <c r="O31" s="36"/>
      <c r="P31" s="62">
        <f t="shared" si="5"/>
        <v>0.2</v>
      </c>
      <c r="Q31" s="36"/>
      <c r="R31" s="62">
        <f t="shared" si="6"/>
        <v>0.2</v>
      </c>
      <c r="S31" s="36"/>
      <c r="T31" s="62">
        <f t="shared" si="7"/>
        <v>0.2</v>
      </c>
    </row>
    <row r="32" spans="1:20" s="1" customFormat="1" ht="15" thickBot="1" x14ac:dyDescent="0.35">
      <c r="A32" s="1">
        <v>24</v>
      </c>
      <c r="B32" s="1" t="s">
        <v>56</v>
      </c>
      <c r="C32" s="17" t="s">
        <v>35</v>
      </c>
      <c r="D32" s="18">
        <v>0.2</v>
      </c>
      <c r="E32" s="37"/>
      <c r="F32" s="64">
        <f t="shared" si="8"/>
        <v>0.2</v>
      </c>
      <c r="G32" s="37"/>
      <c r="H32" s="64">
        <f t="shared" si="1"/>
        <v>0.2</v>
      </c>
      <c r="I32" s="37"/>
      <c r="J32" s="64">
        <f t="shared" si="2"/>
        <v>0.2</v>
      </c>
      <c r="K32" s="37"/>
      <c r="L32" s="64">
        <f t="shared" si="3"/>
        <v>0.2</v>
      </c>
      <c r="M32" s="37"/>
      <c r="N32" s="64">
        <f t="shared" si="4"/>
        <v>0.2</v>
      </c>
      <c r="O32" s="37"/>
      <c r="P32" s="64">
        <f t="shared" si="5"/>
        <v>0.2</v>
      </c>
      <c r="Q32" s="37"/>
      <c r="R32" s="64">
        <f t="shared" si="6"/>
        <v>0.2</v>
      </c>
      <c r="S32" s="37"/>
      <c r="T32" s="64">
        <f t="shared" si="7"/>
        <v>0.2</v>
      </c>
    </row>
    <row r="33" spans="1:20" s="1" customFormat="1" ht="15" thickTop="1" x14ac:dyDescent="0.3">
      <c r="C33" s="25" t="s">
        <v>43</v>
      </c>
      <c r="D33" s="20">
        <f>SUM(D27:D32)</f>
        <v>1</v>
      </c>
      <c r="E33" s="50"/>
      <c r="F33" s="52">
        <f>SUM(F27:F32)</f>
        <v>1</v>
      </c>
      <c r="G33" s="50"/>
      <c r="H33" s="52">
        <f>SUM(H27:H32)</f>
        <v>1</v>
      </c>
      <c r="I33" s="50"/>
      <c r="J33" s="52">
        <f>SUM(J27:J32)</f>
        <v>1</v>
      </c>
      <c r="K33" s="50"/>
      <c r="L33" s="52">
        <f>SUM(L27:L32)</f>
        <v>1</v>
      </c>
      <c r="M33" s="50"/>
      <c r="N33" s="52">
        <f>SUM(N27:N32)</f>
        <v>1</v>
      </c>
      <c r="O33" s="50"/>
      <c r="P33" s="52">
        <f>SUM(P27:P32)</f>
        <v>1</v>
      </c>
      <c r="Q33" s="50"/>
      <c r="R33" s="52">
        <f>SUM(R27:R32)</f>
        <v>1</v>
      </c>
      <c r="S33" s="50"/>
      <c r="T33" s="52">
        <f>SUM(T27:T32)</f>
        <v>1</v>
      </c>
    </row>
    <row r="34" spans="1:20" s="1" customFormat="1" x14ac:dyDescent="0.3">
      <c r="A34" s="6"/>
      <c r="B34" s="6"/>
      <c r="C34" s="4"/>
      <c r="D34" s="2"/>
      <c r="E34" s="36"/>
      <c r="F34" s="2"/>
      <c r="G34" s="36"/>
      <c r="H34" s="32"/>
      <c r="I34" s="36"/>
      <c r="J34" s="2"/>
      <c r="K34" s="36"/>
      <c r="L34" s="46"/>
      <c r="M34" s="36"/>
      <c r="N34" s="46"/>
      <c r="O34" s="36"/>
      <c r="P34" s="46"/>
      <c r="Q34" s="36"/>
      <c r="R34" s="46"/>
      <c r="S34" s="36"/>
      <c r="T34" s="46"/>
    </row>
    <row r="35" spans="1:20" s="26" customFormat="1" x14ac:dyDescent="0.3">
      <c r="C35" s="15" t="s">
        <v>47</v>
      </c>
      <c r="D35" s="30">
        <v>0.2</v>
      </c>
      <c r="E35" s="14"/>
      <c r="F35" s="48">
        <f>PRODUCT(D35,F42)</f>
        <v>0.2</v>
      </c>
      <c r="G35" s="14"/>
      <c r="H35" s="48">
        <f>PRODUCT(D35,H42)</f>
        <v>0.2</v>
      </c>
      <c r="I35" s="14"/>
      <c r="J35" s="48">
        <f>PRODUCT(D35,J42)</f>
        <v>0.2</v>
      </c>
      <c r="K35" s="14"/>
      <c r="L35" s="48">
        <f>PRODUCT(D35,L42)</f>
        <v>0.2</v>
      </c>
      <c r="M35" s="14"/>
      <c r="N35" s="48">
        <f>PRODUCT(D35,N42)</f>
        <v>0.2</v>
      </c>
      <c r="O35" s="14"/>
      <c r="P35" s="48">
        <f>PRODUCT(D35,P42)</f>
        <v>0.2</v>
      </c>
      <c r="Q35" s="14"/>
      <c r="R35" s="48">
        <f>PRODUCT(D35,R42)</f>
        <v>0.2</v>
      </c>
      <c r="S35" s="14"/>
      <c r="T35" s="48">
        <f>PRODUCT(D35,T42)</f>
        <v>0.2</v>
      </c>
    </row>
    <row r="36" spans="1:20" s="1" customFormat="1" x14ac:dyDescent="0.3">
      <c r="A36" s="1">
        <v>25</v>
      </c>
      <c r="B36" s="1" t="s">
        <v>56</v>
      </c>
      <c r="C36" s="2" t="s">
        <v>60</v>
      </c>
      <c r="D36" s="12">
        <v>0.2</v>
      </c>
      <c r="E36" s="36"/>
      <c r="F36" s="62">
        <f>PRODUCT(D36,E36)</f>
        <v>0.2</v>
      </c>
      <c r="G36" s="36"/>
      <c r="H36" s="62">
        <f t="shared" si="1"/>
        <v>0.2</v>
      </c>
      <c r="I36" s="36"/>
      <c r="J36" s="62">
        <f t="shared" si="2"/>
        <v>0.2</v>
      </c>
      <c r="K36" s="36"/>
      <c r="L36" s="62">
        <f t="shared" si="3"/>
        <v>0.2</v>
      </c>
      <c r="M36" s="36"/>
      <c r="N36" s="62">
        <f t="shared" si="4"/>
        <v>0.2</v>
      </c>
      <c r="O36" s="36"/>
      <c r="P36" s="62">
        <f t="shared" si="5"/>
        <v>0.2</v>
      </c>
      <c r="Q36" s="36"/>
      <c r="R36" s="62">
        <f t="shared" si="6"/>
        <v>0.2</v>
      </c>
      <c r="S36" s="36"/>
      <c r="T36" s="62">
        <f t="shared" si="7"/>
        <v>0.2</v>
      </c>
    </row>
    <row r="37" spans="1:20" s="1" customFormat="1" x14ac:dyDescent="0.3">
      <c r="A37" s="1">
        <v>26</v>
      </c>
      <c r="B37" s="1" t="s">
        <v>56</v>
      </c>
      <c r="C37" s="2" t="s">
        <v>37</v>
      </c>
      <c r="D37" s="12">
        <v>0.2</v>
      </c>
      <c r="E37" s="36"/>
      <c r="F37" s="62">
        <f t="shared" ref="F37:F41" si="9">PRODUCT(D37,E37)</f>
        <v>0.2</v>
      </c>
      <c r="G37" s="36"/>
      <c r="H37" s="62">
        <f t="shared" si="1"/>
        <v>0.2</v>
      </c>
      <c r="I37" s="36"/>
      <c r="J37" s="62">
        <f t="shared" si="2"/>
        <v>0.2</v>
      </c>
      <c r="K37" s="36"/>
      <c r="L37" s="62">
        <f t="shared" si="3"/>
        <v>0.2</v>
      </c>
      <c r="M37" s="36"/>
      <c r="N37" s="62">
        <f t="shared" si="4"/>
        <v>0.2</v>
      </c>
      <c r="O37" s="36"/>
      <c r="P37" s="62">
        <f t="shared" si="5"/>
        <v>0.2</v>
      </c>
      <c r="Q37" s="36"/>
      <c r="R37" s="62">
        <f t="shared" si="6"/>
        <v>0.2</v>
      </c>
      <c r="S37" s="36"/>
      <c r="T37" s="62">
        <f t="shared" si="7"/>
        <v>0.2</v>
      </c>
    </row>
    <row r="38" spans="1:20" s="1" customFormat="1" x14ac:dyDescent="0.3">
      <c r="A38" s="1">
        <v>27</v>
      </c>
      <c r="B38" s="1" t="s">
        <v>56</v>
      </c>
      <c r="C38" s="2" t="s">
        <v>38</v>
      </c>
      <c r="D38" s="12">
        <v>0.15</v>
      </c>
      <c r="E38" s="36"/>
      <c r="F38" s="62">
        <f t="shared" si="9"/>
        <v>0.15</v>
      </c>
      <c r="G38" s="36"/>
      <c r="H38" s="62">
        <f t="shared" si="1"/>
        <v>0.15</v>
      </c>
      <c r="I38" s="36"/>
      <c r="J38" s="62">
        <f t="shared" si="2"/>
        <v>0.15</v>
      </c>
      <c r="K38" s="36"/>
      <c r="L38" s="62">
        <f t="shared" si="3"/>
        <v>0.15</v>
      </c>
      <c r="M38" s="36"/>
      <c r="N38" s="62">
        <f t="shared" si="4"/>
        <v>0.15</v>
      </c>
      <c r="O38" s="36"/>
      <c r="P38" s="62">
        <f t="shared" si="5"/>
        <v>0.15</v>
      </c>
      <c r="Q38" s="36"/>
      <c r="R38" s="62">
        <f t="shared" si="6"/>
        <v>0.15</v>
      </c>
      <c r="S38" s="36"/>
      <c r="T38" s="62">
        <f t="shared" si="7"/>
        <v>0.15</v>
      </c>
    </row>
    <row r="39" spans="1:20" s="1" customFormat="1" x14ac:dyDescent="0.3">
      <c r="A39" s="1">
        <v>28</v>
      </c>
      <c r="B39" s="1" t="s">
        <v>56</v>
      </c>
      <c r="C39" s="2" t="s">
        <v>46</v>
      </c>
      <c r="D39" s="12">
        <v>0.25</v>
      </c>
      <c r="E39" s="36"/>
      <c r="F39" s="62">
        <f t="shared" si="9"/>
        <v>0.25</v>
      </c>
      <c r="G39" s="36"/>
      <c r="H39" s="62">
        <f t="shared" si="1"/>
        <v>0.25</v>
      </c>
      <c r="I39" s="36"/>
      <c r="J39" s="62">
        <f t="shared" si="2"/>
        <v>0.25</v>
      </c>
      <c r="K39" s="36"/>
      <c r="L39" s="62">
        <f t="shared" si="3"/>
        <v>0.25</v>
      </c>
      <c r="M39" s="36"/>
      <c r="N39" s="62">
        <f t="shared" si="4"/>
        <v>0.25</v>
      </c>
      <c r="O39" s="36"/>
      <c r="P39" s="62">
        <f t="shared" si="5"/>
        <v>0.25</v>
      </c>
      <c r="Q39" s="36"/>
      <c r="R39" s="62">
        <f t="shared" si="6"/>
        <v>0.25</v>
      </c>
      <c r="S39" s="36"/>
      <c r="T39" s="62">
        <f t="shared" si="7"/>
        <v>0.25</v>
      </c>
    </row>
    <row r="40" spans="1:20" s="1" customFormat="1" x14ac:dyDescent="0.3">
      <c r="A40" s="1">
        <v>29</v>
      </c>
      <c r="B40" s="1" t="s">
        <v>56</v>
      </c>
      <c r="C40" s="2" t="s">
        <v>4</v>
      </c>
      <c r="D40" s="12">
        <v>0.1</v>
      </c>
      <c r="E40" s="36"/>
      <c r="F40" s="62">
        <f t="shared" si="9"/>
        <v>0.1</v>
      </c>
      <c r="G40" s="36"/>
      <c r="H40" s="62">
        <f t="shared" si="1"/>
        <v>0.1</v>
      </c>
      <c r="I40" s="36"/>
      <c r="J40" s="62">
        <f t="shared" si="2"/>
        <v>0.1</v>
      </c>
      <c r="K40" s="36"/>
      <c r="L40" s="62">
        <f t="shared" si="3"/>
        <v>0.1</v>
      </c>
      <c r="M40" s="36"/>
      <c r="N40" s="62">
        <f t="shared" si="4"/>
        <v>0.1</v>
      </c>
      <c r="O40" s="36"/>
      <c r="P40" s="62">
        <f t="shared" si="5"/>
        <v>0.1</v>
      </c>
      <c r="Q40" s="36"/>
      <c r="R40" s="62">
        <f t="shared" si="6"/>
        <v>0.1</v>
      </c>
      <c r="S40" s="36"/>
      <c r="T40" s="62">
        <f t="shared" si="7"/>
        <v>0.1</v>
      </c>
    </row>
    <row r="41" spans="1:20" s="1" customFormat="1" ht="15" thickBot="1" x14ac:dyDescent="0.35">
      <c r="A41" s="1">
        <v>30</v>
      </c>
      <c r="B41" s="1" t="s">
        <v>56</v>
      </c>
      <c r="C41" s="17" t="s">
        <v>40</v>
      </c>
      <c r="D41" s="18">
        <v>0.1</v>
      </c>
      <c r="E41" s="37"/>
      <c r="F41" s="64">
        <f t="shared" si="9"/>
        <v>0.1</v>
      </c>
      <c r="G41" s="37"/>
      <c r="H41" s="64">
        <f t="shared" si="1"/>
        <v>0.1</v>
      </c>
      <c r="I41" s="37"/>
      <c r="J41" s="64">
        <f t="shared" si="2"/>
        <v>0.1</v>
      </c>
      <c r="K41" s="37"/>
      <c r="L41" s="64">
        <f t="shared" si="3"/>
        <v>0.1</v>
      </c>
      <c r="M41" s="37"/>
      <c r="N41" s="64">
        <f t="shared" si="4"/>
        <v>0.1</v>
      </c>
      <c r="O41" s="37"/>
      <c r="P41" s="64">
        <f t="shared" si="5"/>
        <v>0.1</v>
      </c>
      <c r="Q41" s="37"/>
      <c r="R41" s="64">
        <f t="shared" si="6"/>
        <v>0.1</v>
      </c>
      <c r="S41" s="37"/>
      <c r="T41" s="64">
        <f t="shared" si="7"/>
        <v>0.1</v>
      </c>
    </row>
    <row r="42" spans="1:20" s="1" customFormat="1" ht="15" thickTop="1" x14ac:dyDescent="0.3">
      <c r="A42" s="28"/>
      <c r="B42" s="21"/>
      <c r="C42" s="19" t="s">
        <v>43</v>
      </c>
      <c r="D42" s="20">
        <f>SUM(D36:D41)</f>
        <v>1</v>
      </c>
      <c r="E42" s="50"/>
      <c r="F42" s="51">
        <f>SUM(F36:F41)</f>
        <v>1</v>
      </c>
      <c r="G42" s="50"/>
      <c r="H42" s="52">
        <f>SUM(H36:H41)</f>
        <v>1</v>
      </c>
      <c r="I42" s="50"/>
      <c r="J42" s="52">
        <f>SUM(J36:J41)</f>
        <v>1</v>
      </c>
      <c r="K42" s="50"/>
      <c r="L42" s="52">
        <f>SUM(L36:L41)</f>
        <v>1</v>
      </c>
      <c r="M42" s="50"/>
      <c r="N42" s="52">
        <f>SUM(N36:N41)</f>
        <v>1</v>
      </c>
      <c r="O42" s="50"/>
      <c r="P42" s="52">
        <f>SUM(P36:P41)</f>
        <v>1</v>
      </c>
      <c r="Q42" s="50"/>
      <c r="R42" s="52">
        <f>SUM(R36:R41)</f>
        <v>1</v>
      </c>
      <c r="S42" s="50"/>
      <c r="T42" s="52">
        <f>SUM(T36:T41)</f>
        <v>1</v>
      </c>
    </row>
    <row r="43" spans="1:20" x14ac:dyDescent="0.3">
      <c r="C43" s="2"/>
      <c r="D43" s="2"/>
      <c r="E43" s="36"/>
      <c r="F43" s="2"/>
      <c r="G43" s="36"/>
      <c r="H43" s="32"/>
      <c r="I43" s="36"/>
      <c r="J43" s="2"/>
      <c r="K43" s="36"/>
      <c r="L43" s="46"/>
      <c r="M43" s="36"/>
      <c r="N43" s="46"/>
      <c r="O43" s="36"/>
      <c r="P43" s="46"/>
      <c r="Q43" s="36"/>
      <c r="R43" s="46">
        <f t="shared" si="6"/>
        <v>0</v>
      </c>
      <c r="S43" s="36"/>
      <c r="T43" s="46"/>
    </row>
    <row r="44" spans="1:20" x14ac:dyDescent="0.3">
      <c r="A44" s="26"/>
      <c r="B44" s="26"/>
      <c r="C44" s="15" t="s">
        <v>12</v>
      </c>
      <c r="D44" s="30">
        <v>0.15</v>
      </c>
      <c r="E44" s="14"/>
      <c r="F44" s="48">
        <f>PRODUCT(D44,F53)</f>
        <v>0.15</v>
      </c>
      <c r="G44" s="14"/>
      <c r="H44" s="48">
        <f>PRODUCT(D44,H53)</f>
        <v>0.15</v>
      </c>
      <c r="I44" s="14"/>
      <c r="J44" s="48">
        <f>PRODUCT(D44,J53)</f>
        <v>0.15</v>
      </c>
      <c r="K44" s="14"/>
      <c r="L44" s="48">
        <f>PRODUCT(D44,L53)</f>
        <v>0.15</v>
      </c>
      <c r="M44" s="14"/>
      <c r="N44" s="48">
        <f>PRODUCT(D44,N53)</f>
        <v>0.15</v>
      </c>
      <c r="O44" s="14"/>
      <c r="P44" s="48">
        <f>PRODUCT(D44,P53)</f>
        <v>0.15</v>
      </c>
      <c r="Q44" s="14"/>
      <c r="R44" s="48">
        <f>PRODUCT(D44,R53)</f>
        <v>0.15</v>
      </c>
      <c r="S44" s="14"/>
      <c r="T44" s="48">
        <f>PRODUCT(D44,T53)</f>
        <v>0.15</v>
      </c>
    </row>
    <row r="45" spans="1:20" x14ac:dyDescent="0.3">
      <c r="A45" s="1">
        <v>31</v>
      </c>
      <c r="B45" s="1" t="s">
        <v>56</v>
      </c>
      <c r="C45" s="2" t="s">
        <v>14</v>
      </c>
      <c r="D45" s="12">
        <v>0.1</v>
      </c>
      <c r="E45" s="36"/>
      <c r="F45" s="62">
        <f>PRODUCT(D45,E45)</f>
        <v>0.1</v>
      </c>
      <c r="G45" s="36"/>
      <c r="H45" s="62">
        <f t="shared" si="1"/>
        <v>0.1</v>
      </c>
      <c r="I45" s="36"/>
      <c r="J45" s="62">
        <f t="shared" si="2"/>
        <v>0.1</v>
      </c>
      <c r="K45" s="36"/>
      <c r="L45" s="62">
        <f t="shared" si="3"/>
        <v>0.1</v>
      </c>
      <c r="M45" s="36"/>
      <c r="N45" s="62">
        <f t="shared" si="4"/>
        <v>0.1</v>
      </c>
      <c r="O45" s="36"/>
      <c r="P45" s="62">
        <f t="shared" si="5"/>
        <v>0.1</v>
      </c>
      <c r="Q45" s="36"/>
      <c r="R45" s="62">
        <f t="shared" si="6"/>
        <v>0.1</v>
      </c>
      <c r="S45" s="36"/>
      <c r="T45" s="62">
        <f t="shared" si="7"/>
        <v>0.1</v>
      </c>
    </row>
    <row r="46" spans="1:20" x14ac:dyDescent="0.3">
      <c r="A46" s="1">
        <v>32</v>
      </c>
      <c r="B46" s="1" t="s">
        <v>56</v>
      </c>
      <c r="C46" s="2" t="s">
        <v>15</v>
      </c>
      <c r="D46" s="12">
        <v>0.1</v>
      </c>
      <c r="E46" s="36"/>
      <c r="F46" s="62">
        <f t="shared" ref="F46:F52" si="10">PRODUCT(D46,E46)</f>
        <v>0.1</v>
      </c>
      <c r="G46" s="36"/>
      <c r="H46" s="62">
        <f t="shared" si="1"/>
        <v>0.1</v>
      </c>
      <c r="I46" s="36"/>
      <c r="J46" s="62">
        <f t="shared" si="2"/>
        <v>0.1</v>
      </c>
      <c r="K46" s="36"/>
      <c r="L46" s="62">
        <f t="shared" si="3"/>
        <v>0.1</v>
      </c>
      <c r="M46" s="36"/>
      <c r="N46" s="62">
        <f t="shared" si="4"/>
        <v>0.1</v>
      </c>
      <c r="O46" s="36"/>
      <c r="P46" s="62">
        <f t="shared" si="5"/>
        <v>0.1</v>
      </c>
      <c r="Q46" s="36"/>
      <c r="R46" s="62">
        <f t="shared" si="6"/>
        <v>0.1</v>
      </c>
      <c r="S46" s="36"/>
      <c r="T46" s="62">
        <f t="shared" si="7"/>
        <v>0.1</v>
      </c>
    </row>
    <row r="47" spans="1:20" x14ac:dyDescent="0.3">
      <c r="A47" s="1">
        <v>33</v>
      </c>
      <c r="B47" s="1" t="s">
        <v>56</v>
      </c>
      <c r="C47" s="2" t="s">
        <v>16</v>
      </c>
      <c r="D47" s="12">
        <v>0.2</v>
      </c>
      <c r="E47" s="36"/>
      <c r="F47" s="62">
        <f t="shared" si="10"/>
        <v>0.2</v>
      </c>
      <c r="G47" s="36"/>
      <c r="H47" s="62">
        <f t="shared" si="1"/>
        <v>0.2</v>
      </c>
      <c r="I47" s="36"/>
      <c r="J47" s="62">
        <f t="shared" si="2"/>
        <v>0.2</v>
      </c>
      <c r="K47" s="36"/>
      <c r="L47" s="62">
        <f t="shared" si="3"/>
        <v>0.2</v>
      </c>
      <c r="M47" s="36"/>
      <c r="N47" s="62">
        <f t="shared" si="4"/>
        <v>0.2</v>
      </c>
      <c r="O47" s="36"/>
      <c r="P47" s="62">
        <f t="shared" si="5"/>
        <v>0.2</v>
      </c>
      <c r="Q47" s="36"/>
      <c r="R47" s="62">
        <f t="shared" si="6"/>
        <v>0.2</v>
      </c>
      <c r="S47" s="36"/>
      <c r="T47" s="62">
        <f t="shared" si="7"/>
        <v>0.2</v>
      </c>
    </row>
    <row r="48" spans="1:20" s="1" customFormat="1" x14ac:dyDescent="0.3">
      <c r="A48" s="1">
        <v>34</v>
      </c>
      <c r="B48" s="1" t="s">
        <v>56</v>
      </c>
      <c r="C48" s="2" t="s">
        <v>69</v>
      </c>
      <c r="D48" s="12">
        <v>0.1</v>
      </c>
      <c r="E48" s="36"/>
      <c r="F48" s="62">
        <f t="shared" si="10"/>
        <v>0.1</v>
      </c>
      <c r="G48" s="36"/>
      <c r="H48" s="62">
        <f t="shared" si="1"/>
        <v>0.1</v>
      </c>
      <c r="I48" s="36"/>
      <c r="J48" s="62">
        <f t="shared" si="2"/>
        <v>0.1</v>
      </c>
      <c r="K48" s="36"/>
      <c r="L48" s="62">
        <f t="shared" si="3"/>
        <v>0.1</v>
      </c>
      <c r="M48" s="36"/>
      <c r="N48" s="62">
        <f t="shared" si="4"/>
        <v>0.1</v>
      </c>
      <c r="O48" s="36"/>
      <c r="P48" s="62">
        <f t="shared" si="5"/>
        <v>0.1</v>
      </c>
      <c r="Q48" s="36"/>
      <c r="R48" s="62">
        <f t="shared" si="6"/>
        <v>0.1</v>
      </c>
      <c r="S48" s="36"/>
      <c r="T48" s="62">
        <f t="shared" si="7"/>
        <v>0.1</v>
      </c>
    </row>
    <row r="49" spans="1:20" s="1" customFormat="1" x14ac:dyDescent="0.3">
      <c r="A49" s="1">
        <v>35</v>
      </c>
      <c r="B49" s="1" t="s">
        <v>56</v>
      </c>
      <c r="C49" s="2" t="s">
        <v>17</v>
      </c>
      <c r="D49" s="12">
        <v>0.15</v>
      </c>
      <c r="E49" s="36"/>
      <c r="F49" s="62">
        <f t="shared" si="10"/>
        <v>0.15</v>
      </c>
      <c r="G49" s="36"/>
      <c r="H49" s="62">
        <f t="shared" si="1"/>
        <v>0.15</v>
      </c>
      <c r="I49" s="36"/>
      <c r="J49" s="62">
        <f t="shared" si="2"/>
        <v>0.15</v>
      </c>
      <c r="K49" s="36"/>
      <c r="L49" s="62">
        <f t="shared" si="3"/>
        <v>0.15</v>
      </c>
      <c r="M49" s="36"/>
      <c r="N49" s="62">
        <f t="shared" si="4"/>
        <v>0.15</v>
      </c>
      <c r="O49" s="36"/>
      <c r="P49" s="62">
        <f t="shared" si="5"/>
        <v>0.15</v>
      </c>
      <c r="Q49" s="36"/>
      <c r="R49" s="62">
        <f t="shared" si="6"/>
        <v>0.15</v>
      </c>
      <c r="S49" s="36"/>
      <c r="T49" s="62">
        <f t="shared" si="7"/>
        <v>0.15</v>
      </c>
    </row>
    <row r="50" spans="1:20" s="1" customFormat="1" ht="20.399999999999999" customHeight="1" x14ac:dyDescent="0.3">
      <c r="A50" s="1">
        <v>36</v>
      </c>
      <c r="B50" s="1" t="s">
        <v>56</v>
      </c>
      <c r="C50" s="2" t="s">
        <v>48</v>
      </c>
      <c r="D50" s="12">
        <v>0.15</v>
      </c>
      <c r="E50" s="39"/>
      <c r="F50" s="62">
        <f t="shared" si="10"/>
        <v>0.15</v>
      </c>
      <c r="G50" s="39"/>
      <c r="H50" s="62">
        <f t="shared" si="1"/>
        <v>0.15</v>
      </c>
      <c r="I50" s="39"/>
      <c r="J50" s="62">
        <f t="shared" si="2"/>
        <v>0.15</v>
      </c>
      <c r="K50" s="39"/>
      <c r="L50" s="62">
        <f t="shared" si="3"/>
        <v>0.15</v>
      </c>
      <c r="M50" s="39"/>
      <c r="N50" s="62">
        <f t="shared" si="4"/>
        <v>0.15</v>
      </c>
      <c r="O50" s="39"/>
      <c r="P50" s="62">
        <f t="shared" si="5"/>
        <v>0.15</v>
      </c>
      <c r="Q50" s="36"/>
      <c r="R50" s="62">
        <f t="shared" si="6"/>
        <v>0.15</v>
      </c>
      <c r="S50" s="36"/>
      <c r="T50" s="62">
        <f t="shared" si="7"/>
        <v>0.15</v>
      </c>
    </row>
    <row r="51" spans="1:20" s="1" customFormat="1" ht="20.399999999999999" customHeight="1" x14ac:dyDescent="0.3">
      <c r="A51" s="1">
        <v>37</v>
      </c>
      <c r="B51" s="1" t="s">
        <v>56</v>
      </c>
      <c r="C51" s="17" t="s">
        <v>68</v>
      </c>
      <c r="D51" s="18">
        <v>0.1</v>
      </c>
      <c r="E51" s="40"/>
      <c r="F51" s="62">
        <f t="shared" si="10"/>
        <v>0.1</v>
      </c>
      <c r="G51" s="40"/>
      <c r="H51" s="62">
        <f t="shared" si="1"/>
        <v>0.1</v>
      </c>
      <c r="I51" s="40"/>
      <c r="J51" s="62">
        <f t="shared" si="2"/>
        <v>0.1</v>
      </c>
      <c r="K51" s="40"/>
      <c r="L51" s="62">
        <f t="shared" si="3"/>
        <v>0.1</v>
      </c>
      <c r="M51" s="40"/>
      <c r="N51" s="62">
        <f t="shared" si="4"/>
        <v>0.1</v>
      </c>
      <c r="O51" s="40"/>
      <c r="P51" s="62">
        <f t="shared" si="5"/>
        <v>0.1</v>
      </c>
      <c r="Q51" s="37"/>
      <c r="R51" s="62">
        <f t="shared" si="6"/>
        <v>0.1</v>
      </c>
      <c r="S51" s="37"/>
      <c r="T51" s="62">
        <f t="shared" si="7"/>
        <v>0.1</v>
      </c>
    </row>
    <row r="52" spans="1:20" s="1" customFormat="1" ht="15" thickBot="1" x14ac:dyDescent="0.35">
      <c r="A52" s="1">
        <v>38</v>
      </c>
      <c r="B52" s="1" t="s">
        <v>56</v>
      </c>
      <c r="C52" s="17" t="s">
        <v>18</v>
      </c>
      <c r="D52" s="18">
        <v>0.1</v>
      </c>
      <c r="E52" s="37"/>
      <c r="F52" s="64">
        <f t="shared" si="10"/>
        <v>0.1</v>
      </c>
      <c r="G52" s="37"/>
      <c r="H52" s="64">
        <f t="shared" si="1"/>
        <v>0.1</v>
      </c>
      <c r="I52" s="37"/>
      <c r="J52" s="64">
        <f t="shared" si="2"/>
        <v>0.1</v>
      </c>
      <c r="K52" s="37"/>
      <c r="L52" s="64">
        <f t="shared" si="3"/>
        <v>0.1</v>
      </c>
      <c r="M52" s="37"/>
      <c r="N52" s="64">
        <f t="shared" si="4"/>
        <v>0.1</v>
      </c>
      <c r="O52" s="37"/>
      <c r="P52" s="64">
        <f t="shared" si="5"/>
        <v>0.1</v>
      </c>
      <c r="Q52" s="37"/>
      <c r="R52" s="64">
        <f t="shared" si="6"/>
        <v>0.1</v>
      </c>
      <c r="S52" s="37"/>
      <c r="T52" s="64">
        <f t="shared" si="7"/>
        <v>0.1</v>
      </c>
    </row>
    <row r="53" spans="1:20" s="1" customFormat="1" ht="15" thickTop="1" x14ac:dyDescent="0.3">
      <c r="A53" s="31"/>
      <c r="B53" s="31"/>
      <c r="C53" s="19" t="s">
        <v>43</v>
      </c>
      <c r="D53" s="20">
        <f>SUM(D45:D52)</f>
        <v>1</v>
      </c>
      <c r="E53" s="50"/>
      <c r="F53" s="52">
        <f>SUM(F45:F52)</f>
        <v>1</v>
      </c>
      <c r="G53" s="50"/>
      <c r="H53" s="51">
        <f>SUM(H45:H52)</f>
        <v>1</v>
      </c>
      <c r="I53" s="50"/>
      <c r="J53" s="52">
        <f>SUM(J45:J52)</f>
        <v>1</v>
      </c>
      <c r="K53" s="50"/>
      <c r="L53" s="52">
        <f>SUM(L45:L52)</f>
        <v>1</v>
      </c>
      <c r="M53" s="50"/>
      <c r="N53" s="52">
        <f>SUM(N45:N52)</f>
        <v>1</v>
      </c>
      <c r="O53" s="50"/>
      <c r="P53" s="52">
        <f>SUM(P45:P52)</f>
        <v>1</v>
      </c>
      <c r="Q53" s="50"/>
      <c r="R53" s="52">
        <f>SUM(R45:R52)</f>
        <v>1</v>
      </c>
      <c r="S53" s="50"/>
      <c r="T53" s="52">
        <f>SUM(T45:T52)</f>
        <v>1</v>
      </c>
    </row>
    <row r="54" spans="1:20" s="1" customFormat="1" x14ac:dyDescent="0.3">
      <c r="C54" s="2"/>
      <c r="D54" s="12"/>
      <c r="E54" s="36"/>
      <c r="F54" s="46"/>
      <c r="G54" s="36"/>
      <c r="H54" s="32"/>
      <c r="I54" s="36"/>
      <c r="J54" s="46"/>
      <c r="K54" s="36"/>
      <c r="L54" s="46"/>
      <c r="M54" s="36"/>
      <c r="N54" s="46"/>
      <c r="O54" s="36"/>
      <c r="P54" s="46"/>
      <c r="Q54" s="36"/>
      <c r="R54" s="46"/>
      <c r="S54" s="36"/>
      <c r="T54" s="46"/>
    </row>
    <row r="55" spans="1:20" x14ac:dyDescent="0.3">
      <c r="A55" s="26"/>
      <c r="B55" s="26"/>
      <c r="C55" s="15" t="s">
        <v>13</v>
      </c>
      <c r="D55" s="30">
        <v>0.15</v>
      </c>
      <c r="E55" s="14"/>
      <c r="F55" s="48">
        <f>PRODUCT(D55,F63)</f>
        <v>0.15</v>
      </c>
      <c r="G55" s="14"/>
      <c r="H55" s="48">
        <f>PRODUCT(D55,H63)</f>
        <v>0.15</v>
      </c>
      <c r="I55" s="14"/>
      <c r="J55" s="48">
        <f>PRODUCT(D55,J63)</f>
        <v>0.15</v>
      </c>
      <c r="K55" s="14"/>
      <c r="L55" s="48">
        <f>PRODUCT(D55,L63)</f>
        <v>0.15</v>
      </c>
      <c r="M55" s="14"/>
      <c r="N55" s="48">
        <f>PRODUCT(D55,N63)</f>
        <v>0.15</v>
      </c>
      <c r="O55" s="14"/>
      <c r="P55" s="48">
        <f>PRODUCT(D55,P63)</f>
        <v>0.15</v>
      </c>
      <c r="Q55" s="14"/>
      <c r="R55" s="48">
        <f>PRODUCT(D55,R63)</f>
        <v>0.15</v>
      </c>
      <c r="S55" s="14"/>
      <c r="T55" s="48">
        <f>PRODUCT(D55,T63)</f>
        <v>0.15</v>
      </c>
    </row>
    <row r="56" spans="1:20" x14ac:dyDescent="0.3">
      <c r="A56" s="1">
        <v>39</v>
      </c>
      <c r="B56" s="1" t="s">
        <v>56</v>
      </c>
      <c r="C56" s="2" t="s">
        <v>7</v>
      </c>
      <c r="D56" s="12">
        <v>0.2</v>
      </c>
      <c r="E56" s="36"/>
      <c r="F56" s="62">
        <f>PRODUCT(D56,E56)</f>
        <v>0.2</v>
      </c>
      <c r="G56" s="36"/>
      <c r="H56" s="62">
        <f t="shared" si="1"/>
        <v>0.2</v>
      </c>
      <c r="I56" s="36"/>
      <c r="J56" s="62">
        <f t="shared" si="2"/>
        <v>0.2</v>
      </c>
      <c r="K56" s="36"/>
      <c r="L56" s="62">
        <f t="shared" si="3"/>
        <v>0.2</v>
      </c>
      <c r="M56" s="36"/>
      <c r="N56" s="62">
        <f t="shared" si="4"/>
        <v>0.2</v>
      </c>
      <c r="O56" s="36"/>
      <c r="P56" s="62">
        <f t="shared" si="5"/>
        <v>0.2</v>
      </c>
      <c r="Q56" s="36"/>
      <c r="R56" s="62">
        <f t="shared" si="6"/>
        <v>0.2</v>
      </c>
      <c r="S56" s="36"/>
      <c r="T56" s="62">
        <f t="shared" si="7"/>
        <v>0.2</v>
      </c>
    </row>
    <row r="57" spans="1:20" x14ac:dyDescent="0.3">
      <c r="A57" s="1">
        <v>40</v>
      </c>
      <c r="B57" s="1" t="s">
        <v>56</v>
      </c>
      <c r="C57" s="2" t="s">
        <v>3</v>
      </c>
      <c r="D57" s="12">
        <v>0.15</v>
      </c>
      <c r="E57" s="36"/>
      <c r="F57" s="62">
        <f t="shared" ref="F57:F62" si="11">PRODUCT(D57,E57)</f>
        <v>0.15</v>
      </c>
      <c r="G57" s="36"/>
      <c r="H57" s="62">
        <f t="shared" si="1"/>
        <v>0.15</v>
      </c>
      <c r="I57" s="36"/>
      <c r="J57" s="62">
        <f t="shared" si="2"/>
        <v>0.15</v>
      </c>
      <c r="K57" s="36"/>
      <c r="L57" s="62">
        <f t="shared" si="3"/>
        <v>0.15</v>
      </c>
      <c r="M57" s="36"/>
      <c r="N57" s="62">
        <f t="shared" si="4"/>
        <v>0.15</v>
      </c>
      <c r="O57" s="36"/>
      <c r="P57" s="62">
        <f t="shared" si="5"/>
        <v>0.15</v>
      </c>
      <c r="Q57" s="36"/>
      <c r="R57" s="62">
        <f t="shared" si="6"/>
        <v>0.15</v>
      </c>
      <c r="S57" s="36"/>
      <c r="T57" s="62">
        <f t="shared" si="7"/>
        <v>0.15</v>
      </c>
    </row>
    <row r="58" spans="1:20" x14ac:dyDescent="0.3">
      <c r="A58" s="1">
        <v>41</v>
      </c>
      <c r="B58" s="1" t="s">
        <v>56</v>
      </c>
      <c r="C58" s="3" t="s">
        <v>8</v>
      </c>
      <c r="D58" s="29">
        <v>0.15</v>
      </c>
      <c r="E58" s="36"/>
      <c r="F58" s="62">
        <f t="shared" si="11"/>
        <v>0.15</v>
      </c>
      <c r="G58" s="36"/>
      <c r="H58" s="62">
        <f t="shared" si="1"/>
        <v>0.15</v>
      </c>
      <c r="I58" s="36"/>
      <c r="J58" s="62">
        <f t="shared" si="2"/>
        <v>0.15</v>
      </c>
      <c r="K58" s="36"/>
      <c r="L58" s="62">
        <f t="shared" si="3"/>
        <v>0.15</v>
      </c>
      <c r="M58" s="36"/>
      <c r="N58" s="62">
        <f t="shared" si="4"/>
        <v>0.15</v>
      </c>
      <c r="O58" s="36"/>
      <c r="P58" s="62">
        <f t="shared" si="5"/>
        <v>0.15</v>
      </c>
      <c r="Q58" s="36"/>
      <c r="R58" s="62">
        <f t="shared" si="6"/>
        <v>0.15</v>
      </c>
      <c r="S58" s="36"/>
      <c r="T58" s="62">
        <f t="shared" si="7"/>
        <v>0.15</v>
      </c>
    </row>
    <row r="59" spans="1:20" x14ac:dyDescent="0.3">
      <c r="A59" s="1">
        <v>42</v>
      </c>
      <c r="B59" s="1" t="s">
        <v>56</v>
      </c>
      <c r="C59" s="2" t="s">
        <v>9</v>
      </c>
      <c r="D59" s="12">
        <v>0.15</v>
      </c>
      <c r="E59" s="36"/>
      <c r="F59" s="62">
        <f t="shared" si="11"/>
        <v>0.15</v>
      </c>
      <c r="G59" s="36"/>
      <c r="H59" s="62">
        <f t="shared" si="1"/>
        <v>0.15</v>
      </c>
      <c r="I59" s="36"/>
      <c r="J59" s="62">
        <f t="shared" si="2"/>
        <v>0.15</v>
      </c>
      <c r="K59" s="36"/>
      <c r="L59" s="62">
        <f t="shared" si="3"/>
        <v>0.15</v>
      </c>
      <c r="M59" s="36"/>
      <c r="N59" s="62">
        <f t="shared" si="4"/>
        <v>0.15</v>
      </c>
      <c r="O59" s="36"/>
      <c r="P59" s="62">
        <f t="shared" si="5"/>
        <v>0.15</v>
      </c>
      <c r="Q59" s="36"/>
      <c r="R59" s="62">
        <f t="shared" si="6"/>
        <v>0.15</v>
      </c>
      <c r="S59" s="36"/>
      <c r="T59" s="62">
        <f t="shared" si="7"/>
        <v>0.15</v>
      </c>
    </row>
    <row r="60" spans="1:20" x14ac:dyDescent="0.3">
      <c r="A60" s="1">
        <v>43</v>
      </c>
      <c r="B60" s="1" t="s">
        <v>56</v>
      </c>
      <c r="C60" s="2" t="s">
        <v>10</v>
      </c>
      <c r="D60" s="12">
        <v>0.15</v>
      </c>
      <c r="E60" s="36"/>
      <c r="F60" s="62">
        <f t="shared" si="11"/>
        <v>0.15</v>
      </c>
      <c r="G60" s="36"/>
      <c r="H60" s="62">
        <f t="shared" si="1"/>
        <v>0.15</v>
      </c>
      <c r="I60" s="36"/>
      <c r="J60" s="62">
        <f t="shared" si="2"/>
        <v>0.15</v>
      </c>
      <c r="K60" s="36"/>
      <c r="L60" s="62">
        <f t="shared" si="3"/>
        <v>0.15</v>
      </c>
      <c r="M60" s="36"/>
      <c r="N60" s="62">
        <f t="shared" si="4"/>
        <v>0.15</v>
      </c>
      <c r="O60" s="36"/>
      <c r="P60" s="62">
        <f t="shared" si="5"/>
        <v>0.15</v>
      </c>
      <c r="Q60" s="36"/>
      <c r="R60" s="62">
        <f t="shared" si="6"/>
        <v>0.15</v>
      </c>
      <c r="S60" s="36"/>
      <c r="T60" s="62">
        <f t="shared" si="7"/>
        <v>0.15</v>
      </c>
    </row>
    <row r="61" spans="1:20" s="1" customFormat="1" x14ac:dyDescent="0.3">
      <c r="A61" s="1">
        <v>44</v>
      </c>
      <c r="B61" s="1" t="s">
        <v>56</v>
      </c>
      <c r="C61" s="17" t="s">
        <v>61</v>
      </c>
      <c r="D61" s="18">
        <v>0.05</v>
      </c>
      <c r="E61" s="37"/>
      <c r="F61" s="62">
        <f t="shared" si="11"/>
        <v>0.05</v>
      </c>
      <c r="G61" s="37"/>
      <c r="H61" s="62">
        <f t="shared" si="1"/>
        <v>0.05</v>
      </c>
      <c r="I61" s="37"/>
      <c r="J61" s="62">
        <f t="shared" si="2"/>
        <v>0.05</v>
      </c>
      <c r="K61" s="37"/>
      <c r="L61" s="62">
        <f t="shared" si="3"/>
        <v>0.05</v>
      </c>
      <c r="M61" s="37"/>
      <c r="N61" s="62">
        <f t="shared" si="4"/>
        <v>0.05</v>
      </c>
      <c r="O61" s="37"/>
      <c r="P61" s="62">
        <f t="shared" si="5"/>
        <v>0.05</v>
      </c>
      <c r="Q61" s="37"/>
      <c r="R61" s="62">
        <f t="shared" si="6"/>
        <v>0.05</v>
      </c>
      <c r="S61" s="37"/>
      <c r="T61" s="62">
        <f t="shared" si="7"/>
        <v>0.05</v>
      </c>
    </row>
    <row r="62" spans="1:20" ht="15" thickBot="1" x14ac:dyDescent="0.35">
      <c r="A62" s="1">
        <v>45</v>
      </c>
      <c r="B62" s="1" t="s">
        <v>56</v>
      </c>
      <c r="C62" s="17" t="s">
        <v>11</v>
      </c>
      <c r="D62" s="18">
        <v>0.15</v>
      </c>
      <c r="E62" s="37"/>
      <c r="F62" s="64">
        <f t="shared" si="11"/>
        <v>0.15</v>
      </c>
      <c r="G62" s="37"/>
      <c r="H62" s="64">
        <f t="shared" si="1"/>
        <v>0.15</v>
      </c>
      <c r="I62" s="37"/>
      <c r="J62" s="64">
        <f t="shared" si="2"/>
        <v>0.15</v>
      </c>
      <c r="K62" s="37"/>
      <c r="L62" s="64">
        <f t="shared" si="3"/>
        <v>0.15</v>
      </c>
      <c r="M62" s="37"/>
      <c r="N62" s="64">
        <f t="shared" si="4"/>
        <v>0.15</v>
      </c>
      <c r="O62" s="37"/>
      <c r="P62" s="64">
        <f t="shared" si="5"/>
        <v>0.15</v>
      </c>
      <c r="Q62" s="37"/>
      <c r="R62" s="64">
        <f t="shared" si="6"/>
        <v>0.15</v>
      </c>
      <c r="S62" s="37"/>
      <c r="T62" s="64">
        <f t="shared" si="7"/>
        <v>0.15</v>
      </c>
    </row>
    <row r="63" spans="1:20" ht="15" thickTop="1" x14ac:dyDescent="0.3">
      <c r="A63" s="31"/>
      <c r="B63" s="31"/>
      <c r="C63" s="19" t="s">
        <v>43</v>
      </c>
      <c r="D63" s="20">
        <f>SUM(D56:D62)</f>
        <v>1</v>
      </c>
      <c r="E63" s="50"/>
      <c r="F63" s="51">
        <f>SUM(F56:F62)</f>
        <v>1</v>
      </c>
      <c r="G63" s="50"/>
      <c r="H63" s="51">
        <f>SUM(H56:H62)</f>
        <v>1</v>
      </c>
      <c r="I63" s="51"/>
      <c r="J63" s="51">
        <f t="shared" ref="J63:T63" si="12">SUM(J56:J62)</f>
        <v>1</v>
      </c>
      <c r="K63" s="51"/>
      <c r="L63" s="51">
        <f t="shared" si="12"/>
        <v>1</v>
      </c>
      <c r="M63" s="51"/>
      <c r="N63" s="51">
        <f t="shared" si="12"/>
        <v>1</v>
      </c>
      <c r="O63" s="51"/>
      <c r="P63" s="51">
        <f t="shared" si="12"/>
        <v>1</v>
      </c>
      <c r="Q63" s="51"/>
      <c r="R63" s="51">
        <f t="shared" si="12"/>
        <v>1</v>
      </c>
      <c r="S63" s="51"/>
      <c r="T63" s="51">
        <f t="shared" si="12"/>
        <v>1</v>
      </c>
    </row>
    <row r="64" spans="1:20" x14ac:dyDescent="0.3">
      <c r="C64" s="2"/>
      <c r="D64" s="2"/>
      <c r="E64" s="36"/>
      <c r="F64" s="2"/>
      <c r="G64" s="36"/>
      <c r="H64" s="2"/>
      <c r="I64" s="36"/>
      <c r="J64" s="2"/>
      <c r="K64" s="36"/>
      <c r="L64" s="2"/>
      <c r="M64" s="36"/>
      <c r="N64" s="46"/>
      <c r="O64" s="36"/>
      <c r="P64" s="46"/>
      <c r="Q64" s="36"/>
      <c r="R64" s="46"/>
      <c r="S64" s="36"/>
      <c r="T64" s="46"/>
    </row>
  </sheetData>
  <mergeCells count="9">
    <mergeCell ref="S2:T2"/>
    <mergeCell ref="Q2:R2"/>
    <mergeCell ref="E1:R1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1" sqref="B11"/>
    </sheetView>
  </sheetViews>
  <sheetFormatPr defaultRowHeight="14.4" x14ac:dyDescent="0.3"/>
  <cols>
    <col min="1" max="1" width="13.109375" customWidth="1"/>
    <col min="2" max="2" width="36.21875" customWidth="1"/>
  </cols>
  <sheetData>
    <row r="1" spans="1:2" s="1" customFormat="1" ht="15.6" x14ac:dyDescent="0.3">
      <c r="A1" s="13" t="s">
        <v>30</v>
      </c>
      <c r="B1" s="13" t="s">
        <v>31</v>
      </c>
    </row>
    <row r="2" spans="1:2" x14ac:dyDescent="0.3">
      <c r="A2">
        <v>1</v>
      </c>
      <c r="B2" t="s">
        <v>72</v>
      </c>
    </row>
    <row r="3" spans="1:2" x14ac:dyDescent="0.3">
      <c r="A3">
        <v>0.5</v>
      </c>
      <c r="B3" t="s">
        <v>73</v>
      </c>
    </row>
    <row r="4" spans="1:2" x14ac:dyDescent="0.3">
      <c r="A4">
        <v>0</v>
      </c>
      <c r="B4" t="s">
        <v>74</v>
      </c>
    </row>
    <row r="5" spans="1:2" x14ac:dyDescent="0.3">
      <c r="A5">
        <v>-0.5</v>
      </c>
      <c r="B5" t="s">
        <v>75</v>
      </c>
    </row>
    <row r="6" spans="1:2" x14ac:dyDescent="0.3">
      <c r="A6">
        <v>-1</v>
      </c>
      <c r="B6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zoomScale="60" zoomScaleNormal="60" workbookViewId="0">
      <selection activeCell="H20" sqref="H20"/>
    </sheetView>
  </sheetViews>
  <sheetFormatPr defaultRowHeight="14.4" x14ac:dyDescent="0.3"/>
  <cols>
    <col min="1" max="1" width="7.21875" style="1" customWidth="1"/>
    <col min="2" max="2" width="16.33203125" style="1" customWidth="1"/>
    <col min="3" max="3" width="74.109375" style="1" customWidth="1"/>
    <col min="4" max="4" width="14" style="1" customWidth="1"/>
    <col min="5" max="5" width="16.21875" style="41" customWidth="1"/>
    <col min="6" max="6" width="12.77734375" style="1" customWidth="1"/>
    <col min="7" max="7" width="14.109375" style="41" customWidth="1"/>
    <col min="8" max="8" width="10.77734375" style="1" customWidth="1"/>
    <col min="9" max="9" width="13.77734375" style="41" customWidth="1"/>
    <col min="10" max="10" width="15.109375" style="1" customWidth="1"/>
    <col min="11" max="11" width="14" style="41" customWidth="1"/>
    <col min="12" max="12" width="13.44140625" style="1" customWidth="1"/>
    <col min="13" max="13" width="12.6640625" style="41" customWidth="1"/>
    <col min="14" max="14" width="12.6640625" style="1" customWidth="1"/>
    <col min="15" max="15" width="14" style="41" customWidth="1"/>
    <col min="16" max="16" width="8.88671875" style="1"/>
    <col min="17" max="17" width="8.88671875" style="41"/>
    <col min="18" max="18" width="8.88671875" style="1"/>
    <col min="19" max="19" width="8.88671875" style="41"/>
    <col min="20" max="20" width="12.44140625" style="1" customWidth="1"/>
    <col min="21" max="16384" width="8.88671875" style="1"/>
  </cols>
  <sheetData>
    <row r="1" spans="1:20" s="9" customFormat="1" ht="21" x14ac:dyDescent="0.4">
      <c r="A1" s="8" t="s">
        <v>23</v>
      </c>
      <c r="B1" s="8" t="s">
        <v>54</v>
      </c>
      <c r="C1" s="8" t="s">
        <v>22</v>
      </c>
      <c r="D1" s="8" t="s">
        <v>21</v>
      </c>
      <c r="E1" s="58" t="s">
        <v>24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43"/>
      <c r="T1" s="34"/>
    </row>
    <row r="2" spans="1:20" s="11" customFormat="1" ht="37.200000000000003" customHeight="1" x14ac:dyDescent="0.3">
      <c r="A2" s="10"/>
      <c r="B2" s="10" t="s">
        <v>55</v>
      </c>
      <c r="C2" s="10"/>
      <c r="D2" s="10"/>
      <c r="E2" s="60" t="s">
        <v>29</v>
      </c>
      <c r="F2" s="57"/>
      <c r="G2" s="60"/>
      <c r="H2" s="57"/>
      <c r="I2" s="60"/>
      <c r="J2" s="57"/>
      <c r="K2" s="60"/>
      <c r="L2" s="57"/>
      <c r="M2" s="60"/>
      <c r="N2" s="61"/>
      <c r="O2" s="55"/>
      <c r="P2" s="57"/>
      <c r="Q2" s="55"/>
      <c r="R2" s="57"/>
      <c r="S2" s="55"/>
      <c r="T2" s="56"/>
    </row>
    <row r="3" spans="1:20" ht="62.4" customHeight="1" x14ac:dyDescent="0.3">
      <c r="A3" s="33"/>
      <c r="B3" s="33"/>
      <c r="C3" s="54" t="s">
        <v>77</v>
      </c>
      <c r="D3" s="5"/>
      <c r="E3" s="35" t="s">
        <v>70</v>
      </c>
      <c r="F3" s="5" t="s">
        <v>27</v>
      </c>
      <c r="G3" s="35"/>
      <c r="H3" s="5"/>
      <c r="I3" s="35"/>
      <c r="J3" s="5"/>
      <c r="K3" s="35"/>
      <c r="L3" s="5"/>
      <c r="M3" s="35"/>
      <c r="N3" s="5"/>
      <c r="O3" s="35"/>
      <c r="P3" s="7"/>
      <c r="Q3" s="42"/>
      <c r="R3" s="7"/>
      <c r="S3" s="45"/>
      <c r="T3" s="44"/>
    </row>
    <row r="4" spans="1:20" s="26" customFormat="1" x14ac:dyDescent="0.3">
      <c r="C4" s="16"/>
      <c r="D4" s="27"/>
      <c r="E4" s="36"/>
      <c r="F4" s="16"/>
      <c r="G4" s="36"/>
      <c r="H4" s="16"/>
      <c r="I4" s="36"/>
      <c r="J4" s="16"/>
      <c r="K4" s="36"/>
      <c r="L4" s="16"/>
      <c r="M4" s="36"/>
      <c r="N4" s="16"/>
      <c r="O4" s="36"/>
      <c r="P4" s="16"/>
      <c r="Q4" s="36"/>
      <c r="R4" s="16"/>
      <c r="S4" s="36"/>
      <c r="T4" s="16"/>
    </row>
    <row r="5" spans="1:20" x14ac:dyDescent="0.3">
      <c r="A5" s="26"/>
      <c r="B5" s="26"/>
      <c r="C5" s="15" t="s">
        <v>32</v>
      </c>
      <c r="D5" s="30">
        <v>0.25</v>
      </c>
      <c r="E5" s="14"/>
      <c r="F5" s="48">
        <f>PRODUCT(F24,D5)</f>
        <v>0.19375000000000001</v>
      </c>
      <c r="G5" s="14"/>
      <c r="H5" s="48"/>
      <c r="I5" s="14"/>
      <c r="J5" s="48"/>
      <c r="K5" s="14"/>
      <c r="L5" s="48"/>
      <c r="M5" s="14"/>
      <c r="N5" s="48"/>
      <c r="O5" s="14"/>
      <c r="P5" s="48"/>
      <c r="Q5" s="14"/>
      <c r="R5" s="48"/>
      <c r="S5" s="14"/>
      <c r="T5" s="48"/>
    </row>
    <row r="6" spans="1:20" x14ac:dyDescent="0.3">
      <c r="A6" s="1">
        <v>1</v>
      </c>
      <c r="B6" s="1" t="s">
        <v>56</v>
      </c>
      <c r="C6" s="2" t="s">
        <v>33</v>
      </c>
      <c r="D6" s="12">
        <v>0.15</v>
      </c>
      <c r="E6" s="36">
        <v>1</v>
      </c>
      <c r="F6" s="62">
        <f>PRODUCT(D6,E6)</f>
        <v>0.15</v>
      </c>
      <c r="G6" s="36"/>
      <c r="H6" s="46"/>
      <c r="I6" s="36"/>
      <c r="J6" s="46"/>
      <c r="K6" s="36"/>
      <c r="L6" s="46"/>
      <c r="M6" s="36"/>
      <c r="N6" s="46"/>
      <c r="O6" s="36"/>
      <c r="P6" s="46"/>
      <c r="Q6" s="36"/>
      <c r="R6" s="46"/>
      <c r="S6" s="36"/>
      <c r="T6" s="46"/>
    </row>
    <row r="7" spans="1:20" x14ac:dyDescent="0.3">
      <c r="A7" s="1">
        <v>2</v>
      </c>
      <c r="B7" s="1" t="s">
        <v>56</v>
      </c>
      <c r="C7" s="2" t="s">
        <v>34</v>
      </c>
      <c r="D7" s="12">
        <v>0.05</v>
      </c>
      <c r="E7" s="36">
        <v>-0.5</v>
      </c>
      <c r="F7" s="62">
        <f t="shared" ref="F7:F18" si="0">PRODUCT(D7,E7)</f>
        <v>-2.5000000000000001E-2</v>
      </c>
      <c r="G7" s="36"/>
      <c r="H7" s="46"/>
      <c r="I7" s="36"/>
      <c r="J7" s="46"/>
      <c r="K7" s="36"/>
      <c r="L7" s="46"/>
      <c r="M7" s="36"/>
      <c r="N7" s="46"/>
      <c r="O7" s="36"/>
      <c r="P7" s="46"/>
      <c r="Q7" s="36"/>
      <c r="R7" s="46"/>
      <c r="S7" s="36"/>
      <c r="T7" s="46"/>
    </row>
    <row r="8" spans="1:20" x14ac:dyDescent="0.3">
      <c r="A8" s="1">
        <v>3</v>
      </c>
      <c r="B8" s="1" t="s">
        <v>56</v>
      </c>
      <c r="C8" s="2" t="s">
        <v>63</v>
      </c>
      <c r="D8" s="12">
        <v>0.05</v>
      </c>
      <c r="E8" s="36">
        <v>0</v>
      </c>
      <c r="F8" s="62">
        <f t="shared" si="0"/>
        <v>0</v>
      </c>
      <c r="G8" s="36"/>
      <c r="H8" s="46"/>
      <c r="I8" s="36"/>
      <c r="J8" s="46"/>
      <c r="K8" s="36"/>
      <c r="L8" s="46"/>
      <c r="M8" s="36"/>
      <c r="N8" s="46"/>
      <c r="O8" s="36"/>
      <c r="P8" s="46"/>
      <c r="Q8" s="36"/>
      <c r="R8" s="46"/>
      <c r="S8" s="36"/>
      <c r="T8" s="46"/>
    </row>
    <row r="9" spans="1:20" x14ac:dyDescent="0.3">
      <c r="A9" s="1">
        <v>4</v>
      </c>
      <c r="B9" s="1" t="s">
        <v>56</v>
      </c>
      <c r="C9" s="2" t="s">
        <v>36</v>
      </c>
      <c r="D9" s="12">
        <v>0.05</v>
      </c>
      <c r="E9" s="36">
        <v>0.5</v>
      </c>
      <c r="F9" s="62">
        <f t="shared" si="0"/>
        <v>2.5000000000000001E-2</v>
      </c>
      <c r="G9" s="36"/>
      <c r="H9" s="46"/>
      <c r="I9" s="36"/>
      <c r="J9" s="46"/>
      <c r="K9" s="36"/>
      <c r="L9" s="46"/>
      <c r="M9" s="36"/>
      <c r="N9" s="46"/>
      <c r="O9" s="36"/>
      <c r="P9" s="46"/>
      <c r="Q9" s="36"/>
      <c r="R9" s="46"/>
      <c r="S9" s="36"/>
      <c r="T9" s="46"/>
    </row>
    <row r="10" spans="1:20" x14ac:dyDescent="0.3">
      <c r="A10" s="1">
        <v>5</v>
      </c>
      <c r="B10" s="1" t="s">
        <v>56</v>
      </c>
      <c r="C10" s="2" t="s">
        <v>5</v>
      </c>
      <c r="D10" s="12">
        <v>0.1</v>
      </c>
      <c r="E10" s="36">
        <v>1</v>
      </c>
      <c r="F10" s="62">
        <f t="shared" si="0"/>
        <v>0.1</v>
      </c>
      <c r="G10" s="36"/>
      <c r="H10" s="46"/>
      <c r="I10" s="36"/>
      <c r="J10" s="46"/>
      <c r="K10" s="36"/>
      <c r="L10" s="46"/>
      <c r="M10" s="36"/>
      <c r="N10" s="46"/>
      <c r="O10" s="36"/>
      <c r="P10" s="46"/>
      <c r="Q10" s="36"/>
      <c r="R10" s="46"/>
      <c r="S10" s="36"/>
      <c r="T10" s="46"/>
    </row>
    <row r="11" spans="1:20" x14ac:dyDescent="0.3">
      <c r="A11" s="1">
        <v>6</v>
      </c>
      <c r="B11" s="1" t="s">
        <v>56</v>
      </c>
      <c r="C11" s="2" t="s">
        <v>45</v>
      </c>
      <c r="D11" s="12">
        <v>0.05</v>
      </c>
      <c r="E11" s="36">
        <v>1</v>
      </c>
      <c r="F11" s="62">
        <f t="shared" si="0"/>
        <v>0.05</v>
      </c>
      <c r="G11" s="36"/>
      <c r="H11" s="46"/>
      <c r="I11" s="36"/>
      <c r="J11" s="46"/>
      <c r="K11" s="36"/>
      <c r="L11" s="46"/>
      <c r="M11" s="36"/>
      <c r="N11" s="46"/>
      <c r="O11" s="36"/>
      <c r="P11" s="46"/>
      <c r="Q11" s="36"/>
      <c r="R11" s="46"/>
      <c r="S11" s="36"/>
      <c r="T11" s="46"/>
    </row>
    <row r="12" spans="1:20" x14ac:dyDescent="0.3">
      <c r="A12" s="1">
        <v>7</v>
      </c>
      <c r="B12" s="1" t="s">
        <v>56</v>
      </c>
      <c r="C12" s="2" t="s">
        <v>64</v>
      </c>
      <c r="D12" s="12">
        <v>0.05</v>
      </c>
      <c r="E12" s="36">
        <v>1</v>
      </c>
      <c r="F12" s="62">
        <f t="shared" si="0"/>
        <v>0.05</v>
      </c>
      <c r="G12" s="36"/>
      <c r="H12" s="46"/>
      <c r="I12" s="36"/>
      <c r="J12" s="46"/>
      <c r="K12" s="36"/>
      <c r="L12" s="46"/>
      <c r="M12" s="36"/>
      <c r="N12" s="46"/>
      <c r="O12" s="36"/>
      <c r="P12" s="46"/>
      <c r="Q12" s="36"/>
      <c r="R12" s="46"/>
      <c r="S12" s="36"/>
      <c r="T12" s="46"/>
    </row>
    <row r="13" spans="1:20" x14ac:dyDescent="0.3">
      <c r="A13" s="1">
        <v>8</v>
      </c>
      <c r="B13" s="1" t="s">
        <v>56</v>
      </c>
      <c r="C13" s="2" t="s">
        <v>44</v>
      </c>
      <c r="D13" s="12">
        <v>0.1</v>
      </c>
      <c r="E13" s="36">
        <v>0.5</v>
      </c>
      <c r="F13" s="62">
        <f t="shared" si="0"/>
        <v>0.05</v>
      </c>
      <c r="G13" s="36"/>
      <c r="H13" s="46"/>
      <c r="I13" s="36"/>
      <c r="J13" s="46"/>
      <c r="K13" s="36"/>
      <c r="L13" s="46"/>
      <c r="M13" s="36"/>
      <c r="N13" s="46"/>
      <c r="O13" s="36"/>
      <c r="P13" s="46"/>
      <c r="Q13" s="36"/>
      <c r="R13" s="46"/>
      <c r="S13" s="36"/>
      <c r="T13" s="46"/>
    </row>
    <row r="14" spans="1:20" x14ac:dyDescent="0.3">
      <c r="A14" s="1">
        <v>9</v>
      </c>
      <c r="B14" s="1" t="s">
        <v>56</v>
      </c>
      <c r="C14" s="17" t="s">
        <v>65</v>
      </c>
      <c r="D14" s="18">
        <v>0.1</v>
      </c>
      <c r="E14" s="37">
        <v>1</v>
      </c>
      <c r="F14" s="62">
        <f t="shared" si="0"/>
        <v>0.1</v>
      </c>
      <c r="G14" s="37"/>
      <c r="H14" s="46"/>
      <c r="I14" s="37"/>
      <c r="J14" s="46"/>
      <c r="K14" s="37"/>
      <c r="L14" s="46"/>
      <c r="M14" s="37"/>
      <c r="N14" s="46"/>
      <c r="O14" s="37"/>
      <c r="P14" s="46"/>
      <c r="Q14" s="37"/>
      <c r="R14" s="46"/>
      <c r="S14" s="36"/>
      <c r="T14" s="46"/>
    </row>
    <row r="15" spans="1:20" x14ac:dyDescent="0.3">
      <c r="A15" s="1">
        <v>10</v>
      </c>
      <c r="B15" s="1" t="s">
        <v>56</v>
      </c>
      <c r="C15" s="17" t="s">
        <v>49</v>
      </c>
      <c r="D15" s="18">
        <v>0.05</v>
      </c>
      <c r="E15" s="37">
        <v>0.5</v>
      </c>
      <c r="F15" s="62">
        <f t="shared" si="0"/>
        <v>2.5000000000000001E-2</v>
      </c>
      <c r="G15" s="37"/>
      <c r="H15" s="46"/>
      <c r="I15" s="37"/>
      <c r="J15" s="46"/>
      <c r="K15" s="37"/>
      <c r="L15" s="46"/>
      <c r="M15" s="37"/>
      <c r="N15" s="46"/>
      <c r="O15" s="37"/>
      <c r="P15" s="46"/>
      <c r="Q15" s="37"/>
      <c r="R15" s="46"/>
      <c r="S15" s="36"/>
      <c r="T15" s="46"/>
    </row>
    <row r="16" spans="1:20" x14ac:dyDescent="0.3">
      <c r="A16" s="1">
        <v>11</v>
      </c>
      <c r="B16" s="1" t="s">
        <v>56</v>
      </c>
      <c r="C16" s="17" t="s">
        <v>19</v>
      </c>
      <c r="D16" s="18">
        <v>0.1</v>
      </c>
      <c r="E16" s="37">
        <v>1</v>
      </c>
      <c r="F16" s="62">
        <f t="shared" si="0"/>
        <v>0.1</v>
      </c>
      <c r="G16" s="37"/>
      <c r="H16" s="46"/>
      <c r="I16" s="37"/>
      <c r="J16" s="46"/>
      <c r="K16" s="37"/>
      <c r="L16" s="46"/>
      <c r="M16" s="37"/>
      <c r="N16" s="46"/>
      <c r="O16" s="37"/>
      <c r="P16" s="46"/>
      <c r="Q16" s="37"/>
      <c r="R16" s="46"/>
      <c r="S16" s="36"/>
      <c r="T16" s="46"/>
    </row>
    <row r="17" spans="1:20" x14ac:dyDescent="0.3">
      <c r="A17" s="1">
        <v>12</v>
      </c>
      <c r="B17" s="1" t="s">
        <v>56</v>
      </c>
      <c r="C17" s="17" t="s">
        <v>66</v>
      </c>
      <c r="D17" s="18">
        <v>0.1</v>
      </c>
      <c r="E17" s="37">
        <v>1</v>
      </c>
      <c r="F17" s="62">
        <f t="shared" si="0"/>
        <v>0.1</v>
      </c>
      <c r="G17" s="37"/>
      <c r="H17" s="46"/>
      <c r="I17" s="37"/>
      <c r="J17" s="46"/>
      <c r="K17" s="37"/>
      <c r="L17" s="46"/>
      <c r="M17" s="37"/>
      <c r="N17" s="46"/>
      <c r="O17" s="37"/>
      <c r="P17" s="46"/>
      <c r="Q17" s="37"/>
      <c r="R17" s="46"/>
      <c r="S17" s="36"/>
      <c r="T17" s="46"/>
    </row>
    <row r="18" spans="1:20" x14ac:dyDescent="0.3">
      <c r="A18" s="1">
        <v>13</v>
      </c>
      <c r="B18" s="1" t="s">
        <v>56</v>
      </c>
      <c r="C18" s="17" t="s">
        <v>52</v>
      </c>
      <c r="D18" s="18">
        <v>0.05</v>
      </c>
      <c r="E18" s="37">
        <v>1</v>
      </c>
      <c r="F18" s="62">
        <f t="shared" si="0"/>
        <v>0.05</v>
      </c>
      <c r="G18" s="37"/>
      <c r="H18" s="46"/>
      <c r="I18" s="37"/>
      <c r="J18" s="46"/>
      <c r="K18" s="37"/>
      <c r="L18" s="46"/>
      <c r="M18" s="37"/>
      <c r="N18" s="46"/>
      <c r="O18" s="37"/>
      <c r="P18" s="46"/>
      <c r="Q18" s="37"/>
      <c r="R18" s="46"/>
      <c r="S18" s="36"/>
      <c r="T18" s="46"/>
    </row>
    <row r="19" spans="1:20" x14ac:dyDescent="0.3">
      <c r="A19" s="1">
        <v>14</v>
      </c>
      <c r="B19" s="1" t="s">
        <v>57</v>
      </c>
      <c r="C19" s="17" t="s">
        <v>42</v>
      </c>
      <c r="D19" s="18"/>
      <c r="E19" s="37"/>
      <c r="F19" s="2"/>
      <c r="G19" s="37"/>
      <c r="H19" s="32"/>
      <c r="I19" s="37"/>
      <c r="J19" s="2"/>
      <c r="K19" s="37"/>
      <c r="L19" s="46"/>
      <c r="M19" s="37"/>
      <c r="N19" s="46"/>
      <c r="O19" s="37"/>
      <c r="P19" s="46"/>
      <c r="Q19" s="37"/>
      <c r="R19" s="46"/>
      <c r="S19" s="37"/>
      <c r="T19" s="46"/>
    </row>
    <row r="20" spans="1:20" x14ac:dyDescent="0.3">
      <c r="A20" s="1">
        <v>15</v>
      </c>
      <c r="B20" s="1" t="s">
        <v>57</v>
      </c>
      <c r="C20" s="17" t="s">
        <v>67</v>
      </c>
      <c r="D20" s="18"/>
      <c r="E20" s="37"/>
      <c r="F20" s="2"/>
      <c r="G20" s="37"/>
      <c r="H20" s="32"/>
      <c r="I20" s="37"/>
      <c r="J20" s="2"/>
      <c r="K20" s="37"/>
      <c r="L20" s="46"/>
      <c r="M20" s="37"/>
      <c r="N20" s="46"/>
      <c r="O20" s="37"/>
      <c r="P20" s="46"/>
      <c r="Q20" s="37"/>
      <c r="R20" s="46"/>
      <c r="S20" s="37"/>
      <c r="T20" s="46"/>
    </row>
    <row r="21" spans="1:20" x14ac:dyDescent="0.3">
      <c r="A21" s="1">
        <v>16</v>
      </c>
      <c r="B21" s="1" t="s">
        <v>57</v>
      </c>
      <c r="C21" s="17" t="s">
        <v>58</v>
      </c>
      <c r="D21" s="18"/>
      <c r="E21" s="37"/>
      <c r="F21" s="2"/>
      <c r="G21" s="37"/>
      <c r="H21" s="32"/>
      <c r="I21" s="37"/>
      <c r="J21" s="2"/>
      <c r="K21" s="37"/>
      <c r="L21" s="46"/>
      <c r="M21" s="37"/>
      <c r="N21" s="46"/>
      <c r="O21" s="37"/>
      <c r="P21" s="46"/>
      <c r="Q21" s="37"/>
      <c r="R21" s="46"/>
      <c r="S21" s="37"/>
      <c r="T21" s="46"/>
    </row>
    <row r="22" spans="1:20" x14ac:dyDescent="0.3">
      <c r="A22" s="1">
        <v>17</v>
      </c>
      <c r="B22" s="1" t="s">
        <v>57</v>
      </c>
      <c r="C22" s="17" t="s">
        <v>50</v>
      </c>
      <c r="D22" s="18"/>
      <c r="E22" s="37"/>
      <c r="F22" s="2"/>
      <c r="G22" s="37"/>
      <c r="H22" s="32"/>
      <c r="I22" s="37"/>
      <c r="J22" s="2"/>
      <c r="K22" s="37"/>
      <c r="L22" s="46"/>
      <c r="M22" s="37"/>
      <c r="N22" s="46"/>
      <c r="O22" s="37"/>
      <c r="P22" s="46"/>
      <c r="Q22" s="37"/>
      <c r="R22" s="46"/>
      <c r="S22" s="37"/>
      <c r="T22" s="46"/>
    </row>
    <row r="23" spans="1:20" ht="15" thickBot="1" x14ac:dyDescent="0.35">
      <c r="A23" s="1">
        <v>18</v>
      </c>
      <c r="B23" s="1" t="s">
        <v>57</v>
      </c>
      <c r="C23" s="17" t="s">
        <v>51</v>
      </c>
      <c r="D23" s="18"/>
      <c r="E23" s="37"/>
      <c r="F23" s="17"/>
      <c r="G23" s="37"/>
      <c r="H23" s="49"/>
      <c r="I23" s="37"/>
      <c r="J23" s="17"/>
      <c r="K23" s="37"/>
      <c r="L23" s="47"/>
      <c r="M23" s="37"/>
      <c r="N23" s="47"/>
      <c r="O23" s="37"/>
      <c r="P23" s="47"/>
      <c r="Q23" s="37"/>
      <c r="R23" s="47"/>
      <c r="S23" s="37"/>
      <c r="T23" s="47"/>
    </row>
    <row r="24" spans="1:20" s="21" customFormat="1" ht="15" thickTop="1" x14ac:dyDescent="0.3">
      <c r="C24" s="19" t="s">
        <v>43</v>
      </c>
      <c r="D24" s="20">
        <f>SUM(D6:D18)</f>
        <v>1</v>
      </c>
      <c r="E24" s="50"/>
      <c r="F24" s="52">
        <f>SUM(F6:F18)</f>
        <v>0.77500000000000002</v>
      </c>
      <c r="G24" s="53"/>
      <c r="H24" s="52"/>
      <c r="I24" s="53"/>
      <c r="J24" s="52"/>
      <c r="K24" s="50"/>
      <c r="L24" s="52"/>
      <c r="M24" s="50"/>
      <c r="N24" s="52"/>
      <c r="O24" s="50"/>
      <c r="P24" s="52"/>
      <c r="Q24" s="50"/>
      <c r="R24" s="52"/>
      <c r="S24" s="50"/>
      <c r="T24" s="52"/>
    </row>
    <row r="25" spans="1:20" s="21" customFormat="1" x14ac:dyDescent="0.3">
      <c r="C25" s="22"/>
      <c r="D25" s="23"/>
      <c r="E25" s="38"/>
      <c r="F25" s="24"/>
      <c r="G25" s="38"/>
      <c r="H25" s="32"/>
      <c r="I25" s="38"/>
      <c r="J25" s="2"/>
      <c r="K25" s="38"/>
      <c r="L25" s="46"/>
      <c r="M25" s="38"/>
      <c r="N25" s="46"/>
      <c r="O25" s="38"/>
      <c r="P25" s="46"/>
      <c r="Q25" s="38"/>
      <c r="R25" s="46"/>
      <c r="S25" s="36"/>
      <c r="T25" s="46"/>
    </row>
    <row r="26" spans="1:20" ht="13.8" customHeight="1" x14ac:dyDescent="0.3">
      <c r="A26" s="26"/>
      <c r="B26" s="26"/>
      <c r="C26" s="15"/>
      <c r="D26" s="30"/>
      <c r="E26" s="14"/>
      <c r="F26" s="48"/>
      <c r="G26" s="14"/>
      <c r="H26" s="48"/>
      <c r="I26" s="14"/>
      <c r="J26" s="48"/>
      <c r="K26" s="14"/>
      <c r="L26" s="48"/>
      <c r="M26" s="14"/>
      <c r="N26" s="48"/>
      <c r="O26" s="14"/>
      <c r="P26" s="48"/>
      <c r="Q26" s="14"/>
      <c r="R26" s="48"/>
      <c r="S26" s="14"/>
      <c r="T26" s="48"/>
    </row>
    <row r="27" spans="1:20" x14ac:dyDescent="0.3">
      <c r="A27" s="1">
        <v>19</v>
      </c>
      <c r="B27" s="1" t="s">
        <v>56</v>
      </c>
      <c r="C27" s="2"/>
      <c r="D27" s="12"/>
      <c r="E27" s="36"/>
      <c r="F27" s="46"/>
      <c r="G27" s="36"/>
      <c r="H27" s="46"/>
      <c r="I27" s="36"/>
      <c r="J27" s="46"/>
      <c r="K27" s="36"/>
      <c r="L27" s="46"/>
      <c r="M27" s="36"/>
      <c r="N27" s="46"/>
      <c r="O27" s="36"/>
      <c r="P27" s="46"/>
      <c r="Q27" s="36"/>
      <c r="R27" s="46"/>
      <c r="S27" s="36"/>
      <c r="T27" s="46"/>
    </row>
    <row r="28" spans="1:20" x14ac:dyDescent="0.3">
      <c r="A28" s="1">
        <v>20</v>
      </c>
      <c r="B28" s="1" t="s">
        <v>56</v>
      </c>
      <c r="C28" s="2"/>
      <c r="D28" s="12"/>
      <c r="E28" s="36"/>
      <c r="F28" s="46"/>
      <c r="G28" s="36"/>
      <c r="H28" s="46"/>
      <c r="I28" s="36"/>
      <c r="J28" s="46"/>
      <c r="K28" s="36"/>
      <c r="L28" s="46"/>
      <c r="M28" s="36"/>
      <c r="N28" s="46"/>
      <c r="O28" s="36"/>
      <c r="P28" s="46"/>
      <c r="Q28" s="36"/>
      <c r="R28" s="46"/>
      <c r="S28" s="36"/>
      <c r="T28" s="46"/>
    </row>
    <row r="29" spans="1:20" x14ac:dyDescent="0.3">
      <c r="A29" s="1">
        <v>21</v>
      </c>
      <c r="B29" s="1" t="s">
        <v>56</v>
      </c>
      <c r="C29" s="2"/>
      <c r="D29" s="12"/>
      <c r="E29" s="36"/>
      <c r="F29" s="46"/>
      <c r="G29" s="36"/>
      <c r="H29" s="46"/>
      <c r="I29" s="36"/>
      <c r="J29" s="46"/>
      <c r="K29" s="36"/>
      <c r="L29" s="46"/>
      <c r="M29" s="36"/>
      <c r="N29" s="46"/>
      <c r="O29" s="36"/>
      <c r="P29" s="46"/>
      <c r="Q29" s="36"/>
      <c r="R29" s="46"/>
      <c r="S29" s="36"/>
      <c r="T29" s="46"/>
    </row>
    <row r="30" spans="1:20" x14ac:dyDescent="0.3">
      <c r="A30" s="1">
        <v>22</v>
      </c>
      <c r="B30" s="1" t="s">
        <v>56</v>
      </c>
      <c r="C30" s="2"/>
      <c r="D30" s="12"/>
      <c r="E30" s="36"/>
      <c r="F30" s="46"/>
      <c r="G30" s="36"/>
      <c r="H30" s="46"/>
      <c r="I30" s="36"/>
      <c r="J30" s="46"/>
      <c r="K30" s="36"/>
      <c r="L30" s="46"/>
      <c r="M30" s="36"/>
      <c r="N30" s="46"/>
      <c r="O30" s="36"/>
      <c r="P30" s="46"/>
      <c r="Q30" s="36"/>
      <c r="R30" s="46"/>
      <c r="S30" s="36"/>
      <c r="T30" s="46"/>
    </row>
    <row r="31" spans="1:20" x14ac:dyDescent="0.3">
      <c r="A31" s="1">
        <v>23</v>
      </c>
      <c r="B31" s="1" t="s">
        <v>56</v>
      </c>
      <c r="C31" s="2"/>
      <c r="D31" s="12"/>
      <c r="E31" s="36"/>
      <c r="F31" s="46"/>
      <c r="G31" s="36"/>
      <c r="H31" s="46"/>
      <c r="I31" s="36"/>
      <c r="J31" s="46"/>
      <c r="K31" s="36"/>
      <c r="L31" s="46"/>
      <c r="M31" s="36"/>
      <c r="N31" s="46"/>
      <c r="O31" s="36"/>
      <c r="P31" s="46"/>
      <c r="Q31" s="36"/>
      <c r="R31" s="46"/>
      <c r="S31" s="36"/>
      <c r="T31" s="46"/>
    </row>
    <row r="32" spans="1:20" ht="15" thickBot="1" x14ac:dyDescent="0.35">
      <c r="A32" s="1">
        <v>24</v>
      </c>
      <c r="B32" s="1" t="s">
        <v>56</v>
      </c>
      <c r="C32" s="17"/>
      <c r="D32" s="18"/>
      <c r="E32" s="37"/>
      <c r="F32" s="47"/>
      <c r="G32" s="37"/>
      <c r="H32" s="47"/>
      <c r="I32" s="37"/>
      <c r="J32" s="47"/>
      <c r="K32" s="37"/>
      <c r="L32" s="47"/>
      <c r="M32" s="37"/>
      <c r="N32" s="47"/>
      <c r="O32" s="37"/>
      <c r="P32" s="47"/>
      <c r="Q32" s="37"/>
      <c r="R32" s="47"/>
      <c r="S32" s="37"/>
      <c r="T32" s="47"/>
    </row>
    <row r="33" spans="1:20" ht="15" thickTop="1" x14ac:dyDescent="0.3">
      <c r="C33" s="25"/>
      <c r="D33" s="20"/>
      <c r="E33" s="50"/>
      <c r="F33" s="52"/>
      <c r="G33" s="50"/>
      <c r="H33" s="52"/>
      <c r="I33" s="50"/>
      <c r="J33" s="52"/>
      <c r="K33" s="50"/>
      <c r="L33" s="52"/>
      <c r="M33" s="50"/>
      <c r="N33" s="52"/>
      <c r="O33" s="50"/>
      <c r="P33" s="52"/>
      <c r="Q33" s="50"/>
      <c r="R33" s="52"/>
      <c r="S33" s="50"/>
      <c r="T33" s="52"/>
    </row>
    <row r="34" spans="1:20" x14ac:dyDescent="0.3">
      <c r="A34" s="6"/>
      <c r="B34" s="6"/>
      <c r="C34" s="4"/>
      <c r="D34" s="2"/>
      <c r="E34" s="36"/>
      <c r="F34" s="2"/>
      <c r="G34" s="36"/>
      <c r="H34" s="32"/>
      <c r="I34" s="36"/>
      <c r="J34" s="2"/>
      <c r="K34" s="36"/>
      <c r="L34" s="46"/>
      <c r="M34" s="36"/>
      <c r="N34" s="46"/>
      <c r="O34" s="36"/>
      <c r="P34" s="46"/>
      <c r="Q34" s="36"/>
      <c r="R34" s="46"/>
      <c r="S34" s="36"/>
      <c r="T34" s="46"/>
    </row>
    <row r="35" spans="1:20" s="26" customFormat="1" x14ac:dyDescent="0.3">
      <c r="C35" s="15"/>
      <c r="D35" s="30"/>
      <c r="E35" s="14"/>
      <c r="F35" s="48"/>
      <c r="G35" s="14"/>
      <c r="H35" s="48"/>
      <c r="I35" s="14"/>
      <c r="J35" s="48"/>
      <c r="K35" s="14"/>
      <c r="L35" s="48"/>
      <c r="M35" s="14"/>
      <c r="N35" s="48"/>
      <c r="O35" s="14"/>
      <c r="P35" s="48"/>
      <c r="Q35" s="14"/>
      <c r="R35" s="48"/>
      <c r="S35" s="14"/>
      <c r="T35" s="48"/>
    </row>
    <row r="36" spans="1:20" x14ac:dyDescent="0.3">
      <c r="A36" s="1">
        <v>25</v>
      </c>
      <c r="B36" s="1" t="s">
        <v>56</v>
      </c>
      <c r="C36" s="2"/>
      <c r="D36" s="12"/>
      <c r="E36" s="36"/>
      <c r="F36" s="46"/>
      <c r="G36" s="36"/>
      <c r="H36" s="46"/>
      <c r="I36" s="36"/>
      <c r="J36" s="46"/>
      <c r="K36" s="36"/>
      <c r="L36" s="46"/>
      <c r="M36" s="36"/>
      <c r="N36" s="46"/>
      <c r="O36" s="36"/>
      <c r="P36" s="46"/>
      <c r="Q36" s="36"/>
      <c r="R36" s="46"/>
      <c r="S36" s="36"/>
      <c r="T36" s="46"/>
    </row>
    <row r="37" spans="1:20" x14ac:dyDescent="0.3">
      <c r="A37" s="1">
        <v>26</v>
      </c>
      <c r="B37" s="1" t="s">
        <v>56</v>
      </c>
      <c r="C37" s="2"/>
      <c r="D37" s="12"/>
      <c r="E37" s="36"/>
      <c r="F37" s="46"/>
      <c r="G37" s="36"/>
      <c r="H37" s="46"/>
      <c r="I37" s="36"/>
      <c r="J37" s="46"/>
      <c r="K37" s="36"/>
      <c r="L37" s="46"/>
      <c r="M37" s="36"/>
      <c r="N37" s="46"/>
      <c r="O37" s="36"/>
      <c r="P37" s="46"/>
      <c r="Q37" s="36"/>
      <c r="R37" s="46"/>
      <c r="S37" s="36"/>
      <c r="T37" s="46"/>
    </row>
    <row r="38" spans="1:20" x14ac:dyDescent="0.3">
      <c r="A38" s="1">
        <v>27</v>
      </c>
      <c r="B38" s="1" t="s">
        <v>56</v>
      </c>
      <c r="C38" s="2"/>
      <c r="D38" s="12"/>
      <c r="E38" s="36"/>
      <c r="F38" s="46"/>
      <c r="G38" s="36"/>
      <c r="H38" s="46"/>
      <c r="I38" s="36"/>
      <c r="J38" s="46"/>
      <c r="K38" s="36"/>
      <c r="L38" s="46"/>
      <c r="M38" s="36"/>
      <c r="N38" s="46"/>
      <c r="O38" s="36"/>
      <c r="P38" s="46"/>
      <c r="Q38" s="36"/>
      <c r="R38" s="46"/>
      <c r="S38" s="36"/>
      <c r="T38" s="46"/>
    </row>
    <row r="39" spans="1:20" x14ac:dyDescent="0.3">
      <c r="A39" s="1">
        <v>28</v>
      </c>
      <c r="B39" s="1" t="s">
        <v>56</v>
      </c>
      <c r="C39" s="2"/>
      <c r="D39" s="12"/>
      <c r="E39" s="36"/>
      <c r="F39" s="46"/>
      <c r="G39" s="36"/>
      <c r="H39" s="46"/>
      <c r="I39" s="36"/>
      <c r="J39" s="46"/>
      <c r="K39" s="36"/>
      <c r="L39" s="46"/>
      <c r="M39" s="36"/>
      <c r="N39" s="46"/>
      <c r="O39" s="36"/>
      <c r="P39" s="46"/>
      <c r="Q39" s="36"/>
      <c r="R39" s="46"/>
      <c r="S39" s="36"/>
      <c r="T39" s="46"/>
    </row>
    <row r="40" spans="1:20" x14ac:dyDescent="0.3">
      <c r="A40" s="1">
        <v>29</v>
      </c>
      <c r="B40" s="1" t="s">
        <v>56</v>
      </c>
      <c r="C40" s="2"/>
      <c r="D40" s="12"/>
      <c r="E40" s="36"/>
      <c r="F40" s="46"/>
      <c r="G40" s="36"/>
      <c r="H40" s="46"/>
      <c r="I40" s="36"/>
      <c r="J40" s="46"/>
      <c r="K40" s="36"/>
      <c r="L40" s="46"/>
      <c r="M40" s="36"/>
      <c r="N40" s="46"/>
      <c r="O40" s="36"/>
      <c r="P40" s="46"/>
      <c r="Q40" s="36"/>
      <c r="R40" s="46"/>
      <c r="S40" s="36"/>
      <c r="T40" s="46"/>
    </row>
    <row r="41" spans="1:20" ht="15" thickBot="1" x14ac:dyDescent="0.35">
      <c r="A41" s="1">
        <v>30</v>
      </c>
      <c r="B41" s="1" t="s">
        <v>56</v>
      </c>
      <c r="C41" s="17"/>
      <c r="D41" s="18"/>
      <c r="E41" s="37"/>
      <c r="F41" s="47"/>
      <c r="G41" s="37"/>
      <c r="H41" s="47"/>
      <c r="I41" s="37"/>
      <c r="J41" s="47"/>
      <c r="K41" s="37"/>
      <c r="L41" s="47"/>
      <c r="M41" s="37"/>
      <c r="N41" s="47"/>
      <c r="O41" s="37"/>
      <c r="P41" s="47"/>
      <c r="Q41" s="37"/>
      <c r="R41" s="47"/>
      <c r="S41" s="37"/>
      <c r="T41" s="47"/>
    </row>
    <row r="42" spans="1:20" ht="15" thickTop="1" x14ac:dyDescent="0.3">
      <c r="A42" s="28"/>
      <c r="B42" s="21"/>
      <c r="C42" s="19"/>
      <c r="D42" s="20"/>
      <c r="E42" s="50"/>
      <c r="F42" s="51"/>
      <c r="G42" s="50"/>
      <c r="H42" s="52"/>
      <c r="I42" s="50"/>
      <c r="J42" s="52"/>
      <c r="K42" s="50"/>
      <c r="L42" s="52"/>
      <c r="M42" s="50"/>
      <c r="N42" s="52"/>
      <c r="O42" s="50"/>
      <c r="P42" s="52"/>
      <c r="Q42" s="50"/>
      <c r="R42" s="52"/>
      <c r="S42" s="50"/>
      <c r="T42" s="52"/>
    </row>
    <row r="43" spans="1:20" x14ac:dyDescent="0.3">
      <c r="C43" s="2"/>
      <c r="D43" s="2"/>
      <c r="E43" s="36"/>
      <c r="F43" s="2"/>
      <c r="G43" s="36"/>
      <c r="H43" s="32"/>
      <c r="I43" s="36"/>
      <c r="J43" s="2"/>
      <c r="K43" s="36"/>
      <c r="L43" s="46"/>
      <c r="M43" s="36"/>
      <c r="N43" s="46"/>
      <c r="O43" s="36"/>
      <c r="P43" s="46"/>
      <c r="Q43" s="36"/>
      <c r="R43" s="46"/>
      <c r="S43" s="36"/>
      <c r="T43" s="46"/>
    </row>
    <row r="44" spans="1:20" x14ac:dyDescent="0.3">
      <c r="A44" s="26"/>
      <c r="B44" s="26"/>
      <c r="C44" s="15"/>
      <c r="D44" s="30"/>
      <c r="E44" s="14"/>
      <c r="F44" s="48"/>
      <c r="G44" s="14"/>
      <c r="H44" s="48"/>
      <c r="I44" s="14"/>
      <c r="J44" s="48"/>
      <c r="K44" s="14"/>
      <c r="L44" s="48"/>
      <c r="M44" s="14"/>
      <c r="N44" s="48"/>
      <c r="O44" s="14"/>
      <c r="P44" s="48"/>
      <c r="Q44" s="14"/>
      <c r="R44" s="48"/>
      <c r="S44" s="14"/>
      <c r="T44" s="48"/>
    </row>
    <row r="45" spans="1:20" x14ac:dyDescent="0.3">
      <c r="A45" s="1">
        <v>31</v>
      </c>
      <c r="B45" s="1" t="s">
        <v>56</v>
      </c>
      <c r="C45" s="2"/>
      <c r="D45" s="12"/>
      <c r="E45" s="36"/>
      <c r="F45" s="46"/>
      <c r="G45" s="36"/>
      <c r="H45" s="46"/>
      <c r="I45" s="36"/>
      <c r="J45" s="46"/>
      <c r="K45" s="36"/>
      <c r="L45" s="46"/>
      <c r="M45" s="36"/>
      <c r="N45" s="46"/>
      <c r="O45" s="36"/>
      <c r="P45" s="46"/>
      <c r="Q45" s="36"/>
      <c r="R45" s="46"/>
      <c r="S45" s="36"/>
      <c r="T45" s="46"/>
    </row>
    <row r="46" spans="1:20" x14ac:dyDescent="0.3">
      <c r="A46" s="1">
        <v>32</v>
      </c>
      <c r="B46" s="1" t="s">
        <v>56</v>
      </c>
      <c r="C46" s="2"/>
      <c r="D46" s="12"/>
      <c r="E46" s="36"/>
      <c r="F46" s="46"/>
      <c r="G46" s="36"/>
      <c r="H46" s="46"/>
      <c r="I46" s="36"/>
      <c r="J46" s="46"/>
      <c r="K46" s="36"/>
      <c r="L46" s="46"/>
      <c r="M46" s="36"/>
      <c r="N46" s="46"/>
      <c r="O46" s="36"/>
      <c r="P46" s="46"/>
      <c r="Q46" s="36"/>
      <c r="R46" s="46"/>
      <c r="S46" s="36"/>
      <c r="T46" s="46"/>
    </row>
    <row r="47" spans="1:20" x14ac:dyDescent="0.3">
      <c r="A47" s="1">
        <v>33</v>
      </c>
      <c r="B47" s="1" t="s">
        <v>56</v>
      </c>
      <c r="C47" s="2"/>
      <c r="D47" s="12"/>
      <c r="E47" s="36"/>
      <c r="F47" s="46"/>
      <c r="G47" s="36"/>
      <c r="H47" s="46"/>
      <c r="I47" s="36"/>
      <c r="J47" s="46"/>
      <c r="K47" s="36"/>
      <c r="L47" s="46"/>
      <c r="M47" s="36"/>
      <c r="N47" s="46"/>
      <c r="O47" s="36"/>
      <c r="P47" s="46"/>
      <c r="Q47" s="36"/>
      <c r="R47" s="46"/>
      <c r="S47" s="36"/>
      <c r="T47" s="46"/>
    </row>
    <row r="48" spans="1:20" x14ac:dyDescent="0.3">
      <c r="A48" s="1">
        <v>34</v>
      </c>
      <c r="B48" s="1" t="s">
        <v>56</v>
      </c>
      <c r="C48" s="2"/>
      <c r="D48" s="12"/>
      <c r="E48" s="36"/>
      <c r="F48" s="46"/>
      <c r="G48" s="36"/>
      <c r="H48" s="46"/>
      <c r="I48" s="36"/>
      <c r="J48" s="46"/>
      <c r="K48" s="36"/>
      <c r="L48" s="46"/>
      <c r="M48" s="36"/>
      <c r="N48" s="46"/>
      <c r="O48" s="36"/>
      <c r="P48" s="46"/>
      <c r="Q48" s="36"/>
      <c r="R48" s="46"/>
      <c r="S48" s="36"/>
      <c r="T48" s="46"/>
    </row>
    <row r="49" spans="1:20" x14ac:dyDescent="0.3">
      <c r="A49" s="1">
        <v>35</v>
      </c>
      <c r="B49" s="1" t="s">
        <v>56</v>
      </c>
      <c r="C49" s="2"/>
      <c r="D49" s="12"/>
      <c r="E49" s="36"/>
      <c r="F49" s="46"/>
      <c r="G49" s="36"/>
      <c r="H49" s="46"/>
      <c r="I49" s="36"/>
      <c r="J49" s="46"/>
      <c r="K49" s="36"/>
      <c r="L49" s="46"/>
      <c r="M49" s="36"/>
      <c r="N49" s="46"/>
      <c r="O49" s="36"/>
      <c r="P49" s="46"/>
      <c r="Q49" s="36"/>
      <c r="R49" s="46"/>
      <c r="S49" s="36"/>
      <c r="T49" s="46"/>
    </row>
    <row r="50" spans="1:20" ht="20.399999999999999" customHeight="1" x14ac:dyDescent="0.3">
      <c r="A50" s="1">
        <v>36</v>
      </c>
      <c r="B50" s="1" t="s">
        <v>56</v>
      </c>
      <c r="C50" s="2"/>
      <c r="D50" s="12"/>
      <c r="E50" s="39"/>
      <c r="F50" s="46"/>
      <c r="G50" s="39"/>
      <c r="H50" s="46"/>
      <c r="I50" s="39"/>
      <c r="J50" s="46"/>
      <c r="K50" s="39"/>
      <c r="L50" s="46"/>
      <c r="M50" s="39"/>
      <c r="N50" s="46"/>
      <c r="O50" s="39"/>
      <c r="P50" s="46"/>
      <c r="Q50" s="36"/>
      <c r="R50" s="46"/>
      <c r="S50" s="36"/>
      <c r="T50" s="46"/>
    </row>
    <row r="51" spans="1:20" ht="20.399999999999999" customHeight="1" x14ac:dyDescent="0.3">
      <c r="A51" s="1">
        <v>37</v>
      </c>
      <c r="B51" s="1" t="s">
        <v>56</v>
      </c>
      <c r="C51" s="17"/>
      <c r="D51" s="18"/>
      <c r="E51" s="40"/>
      <c r="F51" s="46"/>
      <c r="G51" s="40"/>
      <c r="H51" s="46"/>
      <c r="I51" s="40"/>
      <c r="J51" s="46"/>
      <c r="K51" s="40"/>
      <c r="L51" s="46"/>
      <c r="M51" s="40"/>
      <c r="N51" s="46"/>
      <c r="O51" s="40"/>
      <c r="P51" s="46"/>
      <c r="Q51" s="37"/>
      <c r="R51" s="46"/>
      <c r="S51" s="37"/>
      <c r="T51" s="46"/>
    </row>
    <row r="52" spans="1:20" ht="15" thickBot="1" x14ac:dyDescent="0.35">
      <c r="A52" s="1">
        <v>38</v>
      </c>
      <c r="B52" s="1" t="s">
        <v>56</v>
      </c>
      <c r="C52" s="17"/>
      <c r="D52" s="18"/>
      <c r="E52" s="37"/>
      <c r="F52" s="47"/>
      <c r="G52" s="37"/>
      <c r="H52" s="47"/>
      <c r="I52" s="37"/>
      <c r="J52" s="47"/>
      <c r="K52" s="37"/>
      <c r="L52" s="47"/>
      <c r="M52" s="37"/>
      <c r="N52" s="47"/>
      <c r="O52" s="37"/>
      <c r="P52" s="47"/>
      <c r="Q52" s="37"/>
      <c r="R52" s="47"/>
      <c r="S52" s="37"/>
      <c r="T52" s="47"/>
    </row>
    <row r="53" spans="1:20" ht="15" thickTop="1" x14ac:dyDescent="0.3">
      <c r="A53" s="31"/>
      <c r="B53" s="31"/>
      <c r="C53" s="19"/>
      <c r="D53" s="20"/>
      <c r="E53" s="50"/>
      <c r="F53" s="52"/>
      <c r="G53" s="50"/>
      <c r="H53" s="51"/>
      <c r="I53" s="50"/>
      <c r="J53" s="52"/>
      <c r="K53" s="50"/>
      <c r="L53" s="52"/>
      <c r="M53" s="50"/>
      <c r="N53" s="52"/>
      <c r="O53" s="50"/>
      <c r="P53" s="52"/>
      <c r="Q53" s="50"/>
      <c r="R53" s="52"/>
      <c r="S53" s="50"/>
      <c r="T53" s="52"/>
    </row>
    <row r="54" spans="1:20" x14ac:dyDescent="0.3">
      <c r="C54" s="2"/>
      <c r="D54" s="12"/>
      <c r="E54" s="36"/>
      <c r="F54" s="46"/>
      <c r="G54" s="36"/>
      <c r="H54" s="32"/>
      <c r="I54" s="36"/>
      <c r="J54" s="46"/>
      <c r="K54" s="36"/>
      <c r="L54" s="46"/>
      <c r="M54" s="36"/>
      <c r="N54" s="46"/>
      <c r="O54" s="36"/>
      <c r="P54" s="46"/>
      <c r="Q54" s="36"/>
      <c r="R54" s="46"/>
      <c r="S54" s="36"/>
      <c r="T54" s="46"/>
    </row>
    <row r="55" spans="1:20" x14ac:dyDescent="0.3">
      <c r="A55" s="26"/>
      <c r="B55" s="26"/>
      <c r="C55" s="15"/>
      <c r="D55" s="30"/>
      <c r="E55" s="14"/>
      <c r="F55" s="48"/>
      <c r="G55" s="14"/>
      <c r="H55" s="48"/>
      <c r="I55" s="14"/>
      <c r="J55" s="48"/>
      <c r="K55" s="14"/>
      <c r="L55" s="48"/>
      <c r="M55" s="14"/>
      <c r="N55" s="48"/>
      <c r="O55" s="14"/>
      <c r="P55" s="48"/>
      <c r="Q55" s="14"/>
      <c r="R55" s="48"/>
      <c r="S55" s="14"/>
      <c r="T55" s="48"/>
    </row>
    <row r="56" spans="1:20" x14ac:dyDescent="0.3">
      <c r="A56" s="1">
        <v>39</v>
      </c>
      <c r="B56" s="1" t="s">
        <v>56</v>
      </c>
      <c r="C56" s="2"/>
      <c r="D56" s="12"/>
      <c r="E56" s="36"/>
      <c r="F56" s="46"/>
      <c r="G56" s="36"/>
      <c r="H56" s="46"/>
      <c r="I56" s="36"/>
      <c r="J56" s="46"/>
      <c r="K56" s="36"/>
      <c r="L56" s="46"/>
      <c r="M56" s="36"/>
      <c r="N56" s="46"/>
      <c r="O56" s="36"/>
      <c r="P56" s="46"/>
      <c r="Q56" s="36"/>
      <c r="R56" s="46"/>
      <c r="S56" s="36"/>
      <c r="T56" s="46"/>
    </row>
    <row r="57" spans="1:20" x14ac:dyDescent="0.3">
      <c r="A57" s="1">
        <v>40</v>
      </c>
      <c r="B57" s="1" t="s">
        <v>56</v>
      </c>
      <c r="C57" s="2"/>
      <c r="D57" s="12"/>
      <c r="E57" s="36"/>
      <c r="F57" s="46"/>
      <c r="G57" s="36"/>
      <c r="H57" s="46"/>
      <c r="I57" s="36"/>
      <c r="J57" s="46"/>
      <c r="K57" s="36"/>
      <c r="L57" s="46"/>
      <c r="M57" s="36"/>
      <c r="N57" s="46"/>
      <c r="O57" s="36"/>
      <c r="P57" s="46"/>
      <c r="Q57" s="36"/>
      <c r="R57" s="46"/>
      <c r="S57" s="36"/>
      <c r="T57" s="46"/>
    </row>
    <row r="58" spans="1:20" x14ac:dyDescent="0.3">
      <c r="A58" s="1">
        <v>41</v>
      </c>
      <c r="B58" s="1" t="s">
        <v>56</v>
      </c>
      <c r="C58" s="3"/>
      <c r="D58" s="29"/>
      <c r="E58" s="36"/>
      <c r="F58" s="46"/>
      <c r="G58" s="36"/>
      <c r="H58" s="46"/>
      <c r="I58" s="36"/>
      <c r="J58" s="46"/>
      <c r="K58" s="36"/>
      <c r="L58" s="46"/>
      <c r="M58" s="36"/>
      <c r="N58" s="46"/>
      <c r="O58" s="36"/>
      <c r="P58" s="46"/>
      <c r="Q58" s="36"/>
      <c r="R58" s="46"/>
      <c r="S58" s="36"/>
      <c r="T58" s="46"/>
    </row>
    <row r="59" spans="1:20" x14ac:dyDescent="0.3">
      <c r="A59" s="1">
        <v>42</v>
      </c>
      <c r="B59" s="1" t="s">
        <v>56</v>
      </c>
      <c r="C59" s="2"/>
      <c r="D59" s="12"/>
      <c r="E59" s="36"/>
      <c r="F59" s="46"/>
      <c r="G59" s="36"/>
      <c r="H59" s="46"/>
      <c r="I59" s="36"/>
      <c r="J59" s="46"/>
      <c r="K59" s="36"/>
      <c r="L59" s="46"/>
      <c r="M59" s="36"/>
      <c r="N59" s="46"/>
      <c r="O59" s="36"/>
      <c r="P59" s="46"/>
      <c r="Q59" s="36"/>
      <c r="R59" s="46"/>
      <c r="S59" s="36"/>
      <c r="T59" s="46"/>
    </row>
    <row r="60" spans="1:20" x14ac:dyDescent="0.3">
      <c r="A60" s="1">
        <v>43</v>
      </c>
      <c r="B60" s="1" t="s">
        <v>56</v>
      </c>
      <c r="C60" s="2"/>
      <c r="D60" s="12"/>
      <c r="E60" s="36"/>
      <c r="F60" s="46"/>
      <c r="G60" s="36"/>
      <c r="H60" s="46"/>
      <c r="I60" s="36"/>
      <c r="J60" s="46"/>
      <c r="K60" s="36"/>
      <c r="L60" s="46"/>
      <c r="M60" s="36"/>
      <c r="N60" s="46"/>
      <c r="O60" s="36"/>
      <c r="P60" s="46"/>
      <c r="Q60" s="36"/>
      <c r="R60" s="46"/>
      <c r="S60" s="36"/>
      <c r="T60" s="46"/>
    </row>
    <row r="61" spans="1:20" x14ac:dyDescent="0.3">
      <c r="A61" s="1">
        <v>44</v>
      </c>
      <c r="B61" s="1" t="s">
        <v>56</v>
      </c>
      <c r="C61" s="17"/>
      <c r="D61" s="18"/>
      <c r="E61" s="37"/>
      <c r="F61" s="46"/>
      <c r="G61" s="37"/>
      <c r="H61" s="46"/>
      <c r="I61" s="37"/>
      <c r="J61" s="46"/>
      <c r="K61" s="37"/>
      <c r="L61" s="46"/>
      <c r="M61" s="37"/>
      <c r="N61" s="46"/>
      <c r="O61" s="37"/>
      <c r="P61" s="46"/>
      <c r="Q61" s="37"/>
      <c r="R61" s="46"/>
      <c r="S61" s="37"/>
      <c r="T61" s="46"/>
    </row>
    <row r="62" spans="1:20" ht="15" thickBot="1" x14ac:dyDescent="0.35">
      <c r="A62" s="1">
        <v>45</v>
      </c>
      <c r="B62" s="1" t="s">
        <v>56</v>
      </c>
      <c r="C62" s="17"/>
      <c r="D62" s="18"/>
      <c r="E62" s="37"/>
      <c r="F62" s="47"/>
      <c r="G62" s="37"/>
      <c r="H62" s="47"/>
      <c r="I62" s="37"/>
      <c r="J62" s="47"/>
      <c r="K62" s="37"/>
      <c r="L62" s="47"/>
      <c r="M62" s="37"/>
      <c r="N62" s="47"/>
      <c r="O62" s="37"/>
      <c r="P62" s="47"/>
      <c r="Q62" s="37"/>
      <c r="R62" s="47"/>
      <c r="S62" s="37"/>
      <c r="T62" s="47"/>
    </row>
    <row r="63" spans="1:20" ht="15" thickTop="1" x14ac:dyDescent="0.3">
      <c r="A63" s="31"/>
      <c r="B63" s="31"/>
      <c r="C63" s="19"/>
      <c r="D63" s="20"/>
      <c r="E63" s="50"/>
      <c r="F63" s="51"/>
      <c r="G63" s="50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</row>
    <row r="64" spans="1:20" x14ac:dyDescent="0.3">
      <c r="C64" s="2"/>
      <c r="D64" s="2"/>
      <c r="E64" s="36"/>
      <c r="F64" s="2"/>
      <c r="G64" s="36"/>
      <c r="H64" s="2"/>
      <c r="I64" s="36"/>
      <c r="J64" s="2"/>
      <c r="K64" s="36"/>
      <c r="L64" s="2"/>
      <c r="M64" s="36"/>
      <c r="N64" s="46"/>
      <c r="O64" s="36"/>
      <c r="P64" s="46"/>
      <c r="Q64" s="36"/>
      <c r="R64" s="46"/>
      <c r="S64" s="36"/>
      <c r="T64" s="46"/>
    </row>
  </sheetData>
  <mergeCells count="9">
    <mergeCell ref="S2:T2"/>
    <mergeCell ref="E1:R1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ETL Decision Criteria</vt:lpstr>
      <vt:lpstr>Weighted Scores</vt:lpstr>
      <vt:lpstr>ETL Decision Criteria Example</vt:lpstr>
    </vt:vector>
  </TitlesOfParts>
  <Company>US FDA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Hasan, Md Rashedul *</dc:creator>
  <cp:lastModifiedBy>roccam</cp:lastModifiedBy>
  <dcterms:created xsi:type="dcterms:W3CDTF">2017-04-07T13:22:33Z</dcterms:created>
  <dcterms:modified xsi:type="dcterms:W3CDTF">2017-04-12T21:35:48Z</dcterms:modified>
</cp:coreProperties>
</file>