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" sheetId="1" r:id="rId4"/>
    <sheet state="visible" name="climate_info" sheetId="2" r:id="rId5"/>
    <sheet state="visible" name="plant" sheetId="3" r:id="rId6"/>
    <sheet state="visible" name="licor_leaf" sheetId="4" r:id="rId7"/>
    <sheet state="visible" name="dictionary" sheetId="5" r:id="rId8"/>
  </sheets>
  <definedNames/>
  <calcPr/>
</workbook>
</file>

<file path=xl/sharedStrings.xml><?xml version="1.0" encoding="utf-8"?>
<sst xmlns="http://schemas.openxmlformats.org/spreadsheetml/2006/main" count="507" uniqueCount="150">
  <si>
    <t>site</t>
  </si>
  <si>
    <t>label</t>
  </si>
  <si>
    <t>site_code</t>
  </si>
  <si>
    <t>alias</t>
  </si>
  <si>
    <t>site_type</t>
  </si>
  <si>
    <t>island</t>
  </si>
  <si>
    <t>date_sampled</t>
  </si>
  <si>
    <t>latitude_degree</t>
  </si>
  <si>
    <t>longitude_degree</t>
  </si>
  <si>
    <t>elevation_m</t>
  </si>
  <si>
    <t>leaf_area_chamber_cm2</t>
  </si>
  <si>
    <t>notes</t>
  </si>
  <si>
    <t>Makapuʻu beach</t>
  </si>
  <si>
    <t>Makapu\u02bbu beach</t>
  </si>
  <si>
    <t>mkpb</t>
  </si>
  <si>
    <t>NA</t>
  </si>
  <si>
    <t>coastal</t>
  </si>
  <si>
    <t>oahu</t>
  </si>
  <si>
    <t>Hawaiʻi loa ridge</t>
  </si>
  <si>
    <t>Hawai\u02bbi loa ridge</t>
  </si>
  <si>
    <t>hwlr</t>
  </si>
  <si>
    <t>montane</t>
  </si>
  <si>
    <t>Kaʻohe game management area</t>
  </si>
  <si>
    <t>Ka\u02bbohe game management area</t>
  </si>
  <si>
    <t>kgma</t>
  </si>
  <si>
    <t>hawaii</t>
  </si>
  <si>
    <t>Puakō petroglyph park</t>
  </si>
  <si>
    <t>Puak\u014d petroglyph park</t>
  </si>
  <si>
    <t>pkpp</t>
  </si>
  <si>
    <t>ppp</t>
  </si>
  <si>
    <t>Koaiʻa tree sanctuary</t>
  </si>
  <si>
    <t>Koai\u02bba tree sanctuary</t>
  </si>
  <si>
    <t>ktrs</t>
  </si>
  <si>
    <t>kts</t>
  </si>
  <si>
    <t>Hāloa ʻĀina</t>
  </si>
  <si>
    <t>Hāloa \u02bb\u0100ina</t>
  </si>
  <si>
    <t>hlan</t>
  </si>
  <si>
    <t>cc</t>
  </si>
  <si>
    <t>Kaloko-Honokōhau national historical park</t>
  </si>
  <si>
    <t>Kaloko-Honok\u014dhau national historical park</t>
  </si>
  <si>
    <t>knhp</t>
  </si>
  <si>
    <t>khnh</t>
  </si>
  <si>
    <t>Kaloko beach</t>
  </si>
  <si>
    <t>klkb</t>
  </si>
  <si>
    <t>klb</t>
  </si>
  <si>
    <t>Waʻahila ridge</t>
  </si>
  <si>
    <t>Wa\u02bbahila ridge</t>
  </si>
  <si>
    <t>whlr</t>
  </si>
  <si>
    <t>whrt</t>
  </si>
  <si>
    <t>Kahuku Point</t>
  </si>
  <si>
    <t>khkp</t>
  </si>
  <si>
    <t>Nuʻuanu Pali Lookout</t>
  </si>
  <si>
    <t>Nu\u02bbuanu Pali Lookout</t>
  </si>
  <si>
    <t>nnpl</t>
  </si>
  <si>
    <t>nupl</t>
  </si>
  <si>
    <t>Only two plants; no LI-COR measurements</t>
  </si>
  <si>
    <t>Kaʻena Point</t>
  </si>
  <si>
    <t>Ka\u02bbena Point</t>
  </si>
  <si>
    <t>knpn</t>
  </si>
  <si>
    <t>knap</t>
  </si>
  <si>
    <t>Issue with LI-COR leaf area. I measured 1-sided leaf area as 5.078 but couldnʻt measure 2-sided leaf area. Unclear if it was similar or actually 6</t>
  </si>
  <si>
    <t>Mauʻumae Ridge</t>
  </si>
  <si>
    <t>Mau\u02bbumae Ridge</t>
  </si>
  <si>
    <t>mmrd</t>
  </si>
  <si>
    <t>whmr</t>
  </si>
  <si>
    <t>rainfall_mm_per_year</t>
  </si>
  <si>
    <t>mean_annual_wind_speed_m_per_s</t>
  </si>
  <si>
    <t>mean_annual_air_temperature_C</t>
  </si>
  <si>
    <t xml:space="preserve">fractional_vegetation_cover        </t>
  </si>
  <si>
    <t>available_soil_moisture</t>
  </si>
  <si>
    <t>vegetation_height_m</t>
  </si>
  <si>
    <t>526-800</t>
  </si>
  <si>
    <t>4.5-5.0</t>
  </si>
  <si>
    <t>22-24</t>
  </si>
  <si>
    <t>0.5-0.62</t>
  </si>
  <si>
    <t>0.3-0.37</t>
  </si>
  <si>
    <t>0-0.5</t>
  </si>
  <si>
    <t>1201-1700</t>
  </si>
  <si>
    <t>3.5-4.0</t>
  </si>
  <si>
    <t>20-22</t>
  </si>
  <si>
    <t>0.92-1.0</t>
  </si>
  <si>
    <t>0.45-0.52</t>
  </si>
  <si>
    <t>10.0-12.0</t>
  </si>
  <si>
    <t>204-750</t>
  </si>
  <si>
    <t>1.0-1.5</t>
  </si>
  <si>
    <t>0.62-0.7</t>
  </si>
  <si>
    <t>0.5-2</t>
  </si>
  <si>
    <t>751-1340</t>
  </si>
  <si>
    <t>18-20</t>
  </si>
  <si>
    <t>0.7-0.78</t>
  </si>
  <si>
    <t>2.0-2.5</t>
  </si>
  <si>
    <t>0.38-0.5</t>
  </si>
  <si>
    <t>0-0.22</t>
  </si>
  <si>
    <t>2.0-4.0</t>
  </si>
  <si>
    <t>12.0-14</t>
  </si>
  <si>
    <t>6.0-8.0</t>
  </si>
  <si>
    <t>1.5-2.0</t>
  </si>
  <si>
    <t>0.08-0.2</t>
  </si>
  <si>
    <t>4.0-4.5</t>
  </si>
  <si>
    <t>1701-2200</t>
  </si>
  <si>
    <t>0.52-0.6</t>
  </si>
  <si>
    <t>8.0-10</t>
  </si>
  <si>
    <t>801-1200</t>
  </si>
  <si>
    <t>0.37-0.45</t>
  </si>
  <si>
    <t>2801-3400</t>
  </si>
  <si>
    <t>0.68-0.76</t>
  </si>
  <si>
    <t>8.0-10.0</t>
  </si>
  <si>
    <t>0.85-0.92</t>
  </si>
  <si>
    <t>individual</t>
  </si>
  <si>
    <t>elevation_feet</t>
  </si>
  <si>
    <t>i1</t>
  </si>
  <si>
    <t>approximate elevation</t>
  </si>
  <si>
    <t>i2</t>
  </si>
  <si>
    <t>i3</t>
  </si>
  <si>
    <t>i4</t>
  </si>
  <si>
    <t>i5</t>
  </si>
  <si>
    <t>i6</t>
  </si>
  <si>
    <t>i7</t>
  </si>
  <si>
    <t>i8</t>
  </si>
  <si>
    <t>leaf_number</t>
  </si>
  <si>
    <t>l3</t>
  </si>
  <si>
    <t>l2</t>
  </si>
  <si>
    <t>l1</t>
  </si>
  <si>
    <t>i9</t>
  </si>
  <si>
    <t>Variable</t>
  </si>
  <si>
    <t>Description</t>
  </si>
  <si>
    <t>Geographic location name</t>
  </si>
  <si>
    <t>Four-letter abbreivation for site</t>
  </si>
  <si>
    <t>Site type (coastal or montane)</t>
  </si>
  <si>
    <t>Hawaiian island of site (oahu or hawaii)</t>
  </si>
  <si>
    <t>Date (YYYY-MM-DD) leaves sampled at site</t>
  </si>
  <si>
    <t>latitude_degrees</t>
  </si>
  <si>
    <t>Site latitude in degrees</t>
  </si>
  <si>
    <t>longitude_degrees</t>
  </si>
  <si>
    <t>Site longitude in degrees</t>
  </si>
  <si>
    <t>Site elevation above sea level in meters</t>
  </si>
  <si>
    <t>Leaf area in LICOR chamber in cm^2</t>
  </si>
  <si>
    <t>Freeform notes</t>
  </si>
  <si>
    <t>Rainfall per year in mm</t>
  </si>
  <si>
    <t>Mean annual windspeed in m/s</t>
  </si>
  <si>
    <t>Mean annual temperature in C</t>
  </si>
  <si>
    <t>Fractional vegetation cover</t>
  </si>
  <si>
    <t>Available soil moisture</t>
  </si>
  <si>
    <t>Vegetation height in m</t>
  </si>
  <si>
    <t>Code for individual</t>
  </si>
  <si>
    <t>Latitude in decimal degrees</t>
  </si>
  <si>
    <t>Longitude in decimal degrees</t>
  </si>
  <si>
    <t>Elevation about seal level in m</t>
  </si>
  <si>
    <t>Elevation about seal level in ft</t>
  </si>
  <si>
    <t>Code of leaf within 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</si>
</sst>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222222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FDFD"/>
        <bgColor rgb="FFFCFD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>
        <v>44780.0</v>
      </c>
      <c r="H2" s="4">
        <v>21.31289</v>
      </c>
      <c r="I2" s="4">
        <v>-157.66133</v>
      </c>
      <c r="J2" s="4">
        <v>3.048</v>
      </c>
      <c r="K2" s="4">
        <v>6.0</v>
      </c>
      <c r="L2" s="1"/>
    </row>
    <row r="3">
      <c r="A3" s="1" t="s">
        <v>18</v>
      </c>
      <c r="B3" s="2" t="s">
        <v>19</v>
      </c>
      <c r="C3" s="1" t="s">
        <v>20</v>
      </c>
      <c r="D3" s="1" t="s">
        <v>15</v>
      </c>
      <c r="E3" s="1" t="s">
        <v>21</v>
      </c>
      <c r="F3" s="1" t="s">
        <v>17</v>
      </c>
      <c r="G3" s="3">
        <v>44787.0</v>
      </c>
      <c r="H3" s="4">
        <v>21.2943</v>
      </c>
      <c r="I3" s="4">
        <v>-157.72691</v>
      </c>
      <c r="J3" s="4">
        <v>351.7392</v>
      </c>
      <c r="K3" s="4">
        <v>6.0</v>
      </c>
      <c r="L3" s="1"/>
    </row>
    <row r="4">
      <c r="A4" s="1" t="s">
        <v>22</v>
      </c>
      <c r="B4" s="2" t="s">
        <v>23</v>
      </c>
      <c r="C4" s="1" t="s">
        <v>24</v>
      </c>
      <c r="D4" s="1" t="s">
        <v>15</v>
      </c>
      <c r="E4" s="1" t="s">
        <v>21</v>
      </c>
      <c r="F4" s="1" t="s">
        <v>25</v>
      </c>
      <c r="G4" s="3">
        <v>44791.0</v>
      </c>
      <c r="H4" s="4">
        <v>19.81685</v>
      </c>
      <c r="I4" s="4">
        <v>-155.61612</v>
      </c>
      <c r="J4" s="4">
        <v>1946.148</v>
      </c>
      <c r="K4" s="4">
        <v>6.0</v>
      </c>
      <c r="L4" s="1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16</v>
      </c>
      <c r="F5" s="1" t="s">
        <v>25</v>
      </c>
      <c r="G5" s="3">
        <v>44792.0</v>
      </c>
      <c r="H5" s="4">
        <v>19.95653</v>
      </c>
      <c r="I5" s="4">
        <v>-155.85768</v>
      </c>
      <c r="J5" s="4">
        <v>7.9248</v>
      </c>
      <c r="K5" s="4">
        <v>6.0</v>
      </c>
      <c r="L5" s="1"/>
    </row>
    <row r="6">
      <c r="A6" s="1" t="s">
        <v>30</v>
      </c>
      <c r="B6" s="2" t="s">
        <v>31</v>
      </c>
      <c r="C6" s="1" t="s">
        <v>32</v>
      </c>
      <c r="D6" s="1" t="s">
        <v>33</v>
      </c>
      <c r="E6" s="1" t="s">
        <v>21</v>
      </c>
      <c r="F6" s="1" t="s">
        <v>25</v>
      </c>
      <c r="G6" s="3">
        <v>44792.0</v>
      </c>
      <c r="H6" s="4">
        <v>20.0482</v>
      </c>
      <c r="I6" s="4">
        <v>-155.73703</v>
      </c>
      <c r="J6" s="4">
        <v>969.8736</v>
      </c>
      <c r="K6" s="4">
        <v>6.0</v>
      </c>
      <c r="L6" s="1"/>
    </row>
    <row r="7">
      <c r="A7" s="2" t="s">
        <v>34</v>
      </c>
      <c r="B7" s="2" t="s">
        <v>35</v>
      </c>
      <c r="C7" s="1" t="s">
        <v>36</v>
      </c>
      <c r="D7" s="1" t="s">
        <v>37</v>
      </c>
      <c r="E7" s="1" t="s">
        <v>21</v>
      </c>
      <c r="F7" s="1" t="s">
        <v>25</v>
      </c>
      <c r="G7" s="3">
        <v>44793.0</v>
      </c>
      <c r="H7" s="4">
        <v>19.55214</v>
      </c>
      <c r="I7" s="4">
        <v>-155.793</v>
      </c>
      <c r="J7" s="4">
        <v>1566.9768</v>
      </c>
      <c r="K7" s="4">
        <v>6.0</v>
      </c>
      <c r="L7" s="1"/>
    </row>
    <row r="8">
      <c r="A8" s="1" t="s">
        <v>38</v>
      </c>
      <c r="B8" s="2" t="s">
        <v>39</v>
      </c>
      <c r="C8" s="1" t="s">
        <v>40</v>
      </c>
      <c r="D8" s="1" t="s">
        <v>41</v>
      </c>
      <c r="E8" s="1" t="s">
        <v>16</v>
      </c>
      <c r="F8" s="1" t="s">
        <v>25</v>
      </c>
      <c r="G8" s="3">
        <v>44793.0</v>
      </c>
      <c r="H8" s="4">
        <v>19.67598</v>
      </c>
      <c r="I8" s="4">
        <v>-156.02405</v>
      </c>
      <c r="J8" s="4">
        <v>6.096</v>
      </c>
      <c r="K8" s="4">
        <v>6.0</v>
      </c>
      <c r="L8" s="1"/>
    </row>
    <row r="9">
      <c r="A9" s="1" t="s">
        <v>42</v>
      </c>
      <c r="B9" s="1" t="s">
        <v>42</v>
      </c>
      <c r="C9" s="1" t="s">
        <v>43</v>
      </c>
      <c r="D9" s="1" t="s">
        <v>44</v>
      </c>
      <c r="E9" s="1" t="s">
        <v>16</v>
      </c>
      <c r="F9" s="1" t="s">
        <v>17</v>
      </c>
      <c r="G9" s="3">
        <v>44801.0</v>
      </c>
      <c r="H9" s="4">
        <v>21.293</v>
      </c>
      <c r="I9" s="4">
        <v>-157.66063</v>
      </c>
      <c r="J9" s="4">
        <v>3.9624</v>
      </c>
      <c r="K9" s="4">
        <v>6.0</v>
      </c>
      <c r="L9" s="1"/>
    </row>
    <row r="10">
      <c r="A10" s="1" t="s">
        <v>45</v>
      </c>
      <c r="B10" s="2" t="s">
        <v>46</v>
      </c>
      <c r="C10" s="1" t="s">
        <v>47</v>
      </c>
      <c r="D10" s="1" t="s">
        <v>48</v>
      </c>
      <c r="E10" s="1" t="s">
        <v>21</v>
      </c>
      <c r="F10" s="1" t="s">
        <v>17</v>
      </c>
      <c r="G10" s="3">
        <v>44822.0</v>
      </c>
      <c r="H10" s="4">
        <v>21.31423</v>
      </c>
      <c r="I10" s="4">
        <v>-157.79306</v>
      </c>
      <c r="J10" s="4">
        <v>356.616</v>
      </c>
      <c r="K10" s="4">
        <v>6.0</v>
      </c>
      <c r="L10" s="1"/>
    </row>
    <row r="11">
      <c r="A11" s="1" t="s">
        <v>49</v>
      </c>
      <c r="B11" s="1" t="s">
        <v>49</v>
      </c>
      <c r="C11" s="1" t="s">
        <v>50</v>
      </c>
      <c r="D11" s="1" t="s">
        <v>15</v>
      </c>
      <c r="E11" s="1" t="s">
        <v>16</v>
      </c>
      <c r="F11" s="1" t="s">
        <v>17</v>
      </c>
      <c r="G11" s="3">
        <v>44829.0</v>
      </c>
      <c r="H11" s="4">
        <v>21.70964</v>
      </c>
      <c r="I11" s="4">
        <v>-157.98215</v>
      </c>
      <c r="J11" s="4">
        <v>3.9624</v>
      </c>
      <c r="K11" s="4">
        <v>6.0</v>
      </c>
      <c r="L11" s="1"/>
    </row>
    <row r="12">
      <c r="A12" s="1" t="s">
        <v>51</v>
      </c>
      <c r="B12" s="2" t="s">
        <v>52</v>
      </c>
      <c r="C12" s="1" t="s">
        <v>53</v>
      </c>
      <c r="D12" s="1" t="s">
        <v>54</v>
      </c>
      <c r="E12" s="1" t="s">
        <v>21</v>
      </c>
      <c r="F12" s="1" t="s">
        <v>17</v>
      </c>
      <c r="G12" s="3">
        <v>44836.0</v>
      </c>
      <c r="H12" s="4">
        <v>21.36693</v>
      </c>
      <c r="I12" s="4">
        <v>-157.79146</v>
      </c>
      <c r="J12" s="4">
        <v>365.1504</v>
      </c>
      <c r="K12" s="1" t="s">
        <v>15</v>
      </c>
      <c r="L12" s="5" t="s">
        <v>55</v>
      </c>
    </row>
    <row r="13">
      <c r="A13" s="1" t="s">
        <v>56</v>
      </c>
      <c r="B13" s="2" t="s">
        <v>57</v>
      </c>
      <c r="C13" s="1" t="s">
        <v>58</v>
      </c>
      <c r="D13" s="1" t="s">
        <v>59</v>
      </c>
      <c r="E13" s="1" t="s">
        <v>16</v>
      </c>
      <c r="F13" s="1" t="s">
        <v>17</v>
      </c>
      <c r="G13" s="3">
        <v>44843.0</v>
      </c>
      <c r="H13" s="4">
        <v>21.5736</v>
      </c>
      <c r="I13" s="4">
        <v>-158.27794</v>
      </c>
      <c r="J13" s="4">
        <v>4.2672</v>
      </c>
      <c r="K13" s="4">
        <v>5.078</v>
      </c>
      <c r="L13" s="5" t="s">
        <v>60</v>
      </c>
    </row>
    <row r="14">
      <c r="A14" s="1" t="s">
        <v>61</v>
      </c>
      <c r="B14" s="2" t="s">
        <v>62</v>
      </c>
      <c r="C14" s="1" t="s">
        <v>63</v>
      </c>
      <c r="D14" s="1" t="s">
        <v>64</v>
      </c>
      <c r="E14" s="1" t="s">
        <v>21</v>
      </c>
      <c r="F14" s="1" t="s">
        <v>17</v>
      </c>
      <c r="G14" s="3">
        <v>44885.0</v>
      </c>
      <c r="H14" s="4">
        <v>21.30476</v>
      </c>
      <c r="I14" s="4">
        <v>-157.77919</v>
      </c>
      <c r="J14" s="4">
        <v>248.412</v>
      </c>
      <c r="K14" s="4">
        <v>6.0</v>
      </c>
      <c r="L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</row>
    <row r="2">
      <c r="A2" s="1" t="s">
        <v>14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</row>
    <row r="3">
      <c r="A3" s="1" t="s">
        <v>20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</row>
    <row r="4">
      <c r="A4" s="1" t="s">
        <v>24</v>
      </c>
      <c r="B4" s="7" t="s">
        <v>83</v>
      </c>
      <c r="C4" s="1" t="s">
        <v>84</v>
      </c>
      <c r="D4" s="1" t="s">
        <v>82</v>
      </c>
      <c r="E4" s="1" t="s">
        <v>85</v>
      </c>
      <c r="F4" s="1" t="s">
        <v>75</v>
      </c>
      <c r="G4" s="1" t="s">
        <v>86</v>
      </c>
    </row>
    <row r="5">
      <c r="A5" s="1" t="s">
        <v>32</v>
      </c>
      <c r="B5" s="1" t="s">
        <v>87</v>
      </c>
      <c r="C5" s="7" t="s">
        <v>78</v>
      </c>
      <c r="D5" s="1" t="s">
        <v>88</v>
      </c>
      <c r="E5" s="1" t="s">
        <v>89</v>
      </c>
      <c r="F5" s="7" t="s">
        <v>81</v>
      </c>
      <c r="G5" s="1" t="s">
        <v>86</v>
      </c>
    </row>
    <row r="6">
      <c r="A6" s="1" t="s">
        <v>28</v>
      </c>
      <c r="B6" s="1" t="s">
        <v>83</v>
      </c>
      <c r="C6" s="1" t="s">
        <v>90</v>
      </c>
      <c r="D6" s="7" t="s">
        <v>73</v>
      </c>
      <c r="E6" s="1" t="s">
        <v>91</v>
      </c>
      <c r="F6" s="1" t="s">
        <v>92</v>
      </c>
      <c r="G6" s="1" t="s">
        <v>93</v>
      </c>
    </row>
    <row r="7">
      <c r="A7" s="1" t="s">
        <v>36</v>
      </c>
      <c r="B7" s="7" t="s">
        <v>87</v>
      </c>
      <c r="C7" s="1" t="s">
        <v>84</v>
      </c>
      <c r="D7" s="1" t="s">
        <v>94</v>
      </c>
      <c r="E7" s="7" t="s">
        <v>91</v>
      </c>
      <c r="F7" s="7" t="s">
        <v>75</v>
      </c>
      <c r="G7" s="1" t="s">
        <v>95</v>
      </c>
    </row>
    <row r="8">
      <c r="A8" s="1" t="s">
        <v>40</v>
      </c>
      <c r="B8" s="7" t="s">
        <v>83</v>
      </c>
      <c r="C8" s="1" t="s">
        <v>96</v>
      </c>
      <c r="D8" s="7" t="s">
        <v>73</v>
      </c>
      <c r="E8" s="1" t="s">
        <v>97</v>
      </c>
      <c r="F8" s="7" t="s">
        <v>75</v>
      </c>
      <c r="G8" s="7" t="s">
        <v>86</v>
      </c>
    </row>
    <row r="9">
      <c r="A9" s="1" t="s">
        <v>43</v>
      </c>
      <c r="B9" s="7" t="s">
        <v>71</v>
      </c>
      <c r="C9" s="1" t="s">
        <v>98</v>
      </c>
      <c r="D9" s="1" t="s">
        <v>73</v>
      </c>
      <c r="E9" s="7" t="s">
        <v>85</v>
      </c>
      <c r="F9" s="7" t="s">
        <v>81</v>
      </c>
      <c r="G9" s="1" t="s">
        <v>86</v>
      </c>
    </row>
    <row r="10">
      <c r="A10" s="1" t="s">
        <v>47</v>
      </c>
      <c r="B10" s="1" t="s">
        <v>99</v>
      </c>
      <c r="C10" s="7" t="s">
        <v>78</v>
      </c>
      <c r="D10" s="1" t="s">
        <v>79</v>
      </c>
      <c r="E10" s="1" t="s">
        <v>80</v>
      </c>
      <c r="F10" s="1" t="s">
        <v>100</v>
      </c>
      <c r="G10" s="1" t="s">
        <v>101</v>
      </c>
    </row>
    <row r="11">
      <c r="A11" s="1" t="s">
        <v>50</v>
      </c>
      <c r="B11" s="1" t="s">
        <v>102</v>
      </c>
      <c r="C11" s="1" t="s">
        <v>72</v>
      </c>
      <c r="D11" s="1" t="s">
        <v>73</v>
      </c>
      <c r="E11" s="7" t="s">
        <v>85</v>
      </c>
      <c r="F11" s="1" t="s">
        <v>103</v>
      </c>
      <c r="G11" s="1" t="s">
        <v>86</v>
      </c>
    </row>
    <row r="12">
      <c r="A12" s="1" t="s">
        <v>53</v>
      </c>
      <c r="B12" s="1" t="s">
        <v>104</v>
      </c>
      <c r="C12" s="1" t="s">
        <v>78</v>
      </c>
      <c r="D12" s="1" t="s">
        <v>88</v>
      </c>
      <c r="E12" s="1" t="s">
        <v>80</v>
      </c>
      <c r="F12" s="1" t="s">
        <v>105</v>
      </c>
      <c r="G12" s="1" t="s">
        <v>106</v>
      </c>
    </row>
    <row r="13">
      <c r="A13" s="1" t="s">
        <v>58</v>
      </c>
      <c r="B13" s="7" t="s">
        <v>71</v>
      </c>
      <c r="C13" s="1" t="s">
        <v>72</v>
      </c>
      <c r="D13" s="1" t="s">
        <v>73</v>
      </c>
      <c r="E13" s="7" t="s">
        <v>91</v>
      </c>
      <c r="F13" s="7" t="s">
        <v>75</v>
      </c>
      <c r="G13" s="1" t="s">
        <v>76</v>
      </c>
    </row>
    <row r="14">
      <c r="A14" s="1" t="s">
        <v>63</v>
      </c>
      <c r="B14" s="7" t="s">
        <v>77</v>
      </c>
      <c r="C14" s="7" t="s">
        <v>78</v>
      </c>
      <c r="D14" s="1" t="s">
        <v>79</v>
      </c>
      <c r="E14" s="1" t="s">
        <v>107</v>
      </c>
      <c r="F14" s="7" t="s">
        <v>100</v>
      </c>
      <c r="G14" s="1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108</v>
      </c>
      <c r="C1" s="1" t="s">
        <v>9</v>
      </c>
      <c r="D1" s="1" t="s">
        <v>109</v>
      </c>
      <c r="E1" s="1" t="s">
        <v>11</v>
      </c>
    </row>
    <row r="2">
      <c r="A2" s="1" t="s">
        <v>14</v>
      </c>
      <c r="B2" s="1" t="s">
        <v>110</v>
      </c>
      <c r="C2" s="4">
        <f t="shared" ref="C2:C98" si="1">CONVERT(D2,"ft","m")</f>
        <v>3.048</v>
      </c>
      <c r="D2" s="4">
        <v>10.0</v>
      </c>
      <c r="E2" s="1" t="s">
        <v>111</v>
      </c>
    </row>
    <row r="3">
      <c r="A3" s="1" t="s">
        <v>14</v>
      </c>
      <c r="B3" s="1" t="s">
        <v>112</v>
      </c>
      <c r="C3" s="4">
        <f t="shared" si="1"/>
        <v>3.048</v>
      </c>
      <c r="D3" s="4">
        <v>10.0</v>
      </c>
      <c r="E3" s="1" t="s">
        <v>111</v>
      </c>
    </row>
    <row r="4">
      <c r="A4" s="1" t="s">
        <v>14</v>
      </c>
      <c r="B4" s="1" t="s">
        <v>113</v>
      </c>
      <c r="C4" s="4">
        <f t="shared" si="1"/>
        <v>3.048</v>
      </c>
      <c r="D4" s="4">
        <v>10.0</v>
      </c>
      <c r="E4" s="1" t="s">
        <v>111</v>
      </c>
    </row>
    <row r="5">
      <c r="A5" s="1" t="s">
        <v>14</v>
      </c>
      <c r="B5" s="1" t="s">
        <v>114</v>
      </c>
      <c r="C5" s="4">
        <f t="shared" si="1"/>
        <v>3.048</v>
      </c>
      <c r="D5" s="4">
        <v>10.0</v>
      </c>
      <c r="E5" s="1" t="s">
        <v>111</v>
      </c>
    </row>
    <row r="6">
      <c r="A6" s="1" t="s">
        <v>14</v>
      </c>
      <c r="B6" s="1" t="s">
        <v>115</v>
      </c>
      <c r="C6" s="4">
        <f t="shared" si="1"/>
        <v>3.048</v>
      </c>
      <c r="D6" s="4">
        <v>10.0</v>
      </c>
      <c r="E6" s="1" t="s">
        <v>111</v>
      </c>
    </row>
    <row r="7">
      <c r="A7" s="1" t="s">
        <v>14</v>
      </c>
      <c r="B7" s="1" t="s">
        <v>116</v>
      </c>
      <c r="C7" s="4">
        <f t="shared" si="1"/>
        <v>3.048</v>
      </c>
      <c r="D7" s="4">
        <v>10.0</v>
      </c>
      <c r="E7" s="1" t="s">
        <v>111</v>
      </c>
    </row>
    <row r="8">
      <c r="A8" s="1" t="s">
        <v>14</v>
      </c>
      <c r="B8" s="1" t="s">
        <v>117</v>
      </c>
      <c r="C8" s="4">
        <f t="shared" si="1"/>
        <v>3.048</v>
      </c>
      <c r="D8" s="4">
        <v>10.0</v>
      </c>
      <c r="E8" s="1" t="s">
        <v>111</v>
      </c>
    </row>
    <row r="9">
      <c r="A9" s="1" t="s">
        <v>14</v>
      </c>
      <c r="B9" s="1" t="s">
        <v>118</v>
      </c>
      <c r="C9" s="4">
        <f t="shared" si="1"/>
        <v>3.048</v>
      </c>
      <c r="D9" s="4">
        <v>10.0</v>
      </c>
      <c r="E9" s="1" t="s">
        <v>111</v>
      </c>
    </row>
    <row r="10">
      <c r="A10" s="1" t="s">
        <v>20</v>
      </c>
      <c r="B10" s="1" t="s">
        <v>110</v>
      </c>
      <c r="C10" s="4">
        <f t="shared" si="1"/>
        <v>385.8768</v>
      </c>
      <c r="D10" s="4">
        <v>1266.0</v>
      </c>
      <c r="E10" s="1"/>
    </row>
    <row r="11">
      <c r="A11" s="1" t="s">
        <v>20</v>
      </c>
      <c r="B11" s="1" t="s">
        <v>112</v>
      </c>
      <c r="C11" s="4">
        <f t="shared" si="1"/>
        <v>374.2944</v>
      </c>
      <c r="D11" s="4">
        <v>1228.0</v>
      </c>
      <c r="E11" s="1"/>
    </row>
    <row r="12">
      <c r="A12" s="1" t="s">
        <v>20</v>
      </c>
      <c r="B12" s="1" t="s">
        <v>113</v>
      </c>
      <c r="C12" s="4">
        <f t="shared" si="1"/>
        <v>356.0064</v>
      </c>
      <c r="D12" s="4">
        <v>1168.0</v>
      </c>
      <c r="E12" s="1"/>
    </row>
    <row r="13">
      <c r="A13" s="1" t="s">
        <v>20</v>
      </c>
      <c r="B13" s="1" t="s">
        <v>114</v>
      </c>
      <c r="C13" s="4">
        <f t="shared" si="1"/>
        <v>351.7392</v>
      </c>
      <c r="D13" s="4">
        <v>1154.0</v>
      </c>
      <c r="E13" s="1"/>
    </row>
    <row r="14">
      <c r="A14" s="1" t="s">
        <v>20</v>
      </c>
      <c r="B14" s="1" t="s">
        <v>115</v>
      </c>
      <c r="C14" s="4">
        <f t="shared" si="1"/>
        <v>343.5096</v>
      </c>
      <c r="D14" s="4">
        <v>1127.0</v>
      </c>
      <c r="E14" s="1"/>
    </row>
    <row r="15">
      <c r="A15" s="1" t="s">
        <v>20</v>
      </c>
      <c r="B15" s="1" t="s">
        <v>116</v>
      </c>
      <c r="C15" s="4">
        <f t="shared" si="1"/>
        <v>333.1464</v>
      </c>
      <c r="D15" s="4">
        <v>1093.0</v>
      </c>
      <c r="E15" s="1"/>
    </row>
    <row r="16">
      <c r="A16" s="1" t="s">
        <v>20</v>
      </c>
      <c r="B16" s="1" t="s">
        <v>117</v>
      </c>
      <c r="C16" s="4">
        <f t="shared" si="1"/>
        <v>319.1256</v>
      </c>
      <c r="D16" s="4">
        <v>1047.0</v>
      </c>
      <c r="E16" s="1"/>
    </row>
    <row r="17">
      <c r="A17" s="1" t="s">
        <v>20</v>
      </c>
      <c r="B17" s="1" t="s">
        <v>118</v>
      </c>
      <c r="C17" s="4">
        <f t="shared" si="1"/>
        <v>325.5264</v>
      </c>
      <c r="D17" s="4">
        <v>1068.0</v>
      </c>
      <c r="E17" s="1"/>
    </row>
    <row r="18">
      <c r="A18" s="1" t="s">
        <v>24</v>
      </c>
      <c r="B18" s="1" t="s">
        <v>110</v>
      </c>
      <c r="C18" s="4">
        <f t="shared" si="1"/>
        <v>1939.1376</v>
      </c>
      <c r="D18" s="4">
        <v>6362.0</v>
      </c>
      <c r="E18" s="1"/>
    </row>
    <row r="19">
      <c r="A19" s="1" t="s">
        <v>24</v>
      </c>
      <c r="B19" s="1" t="s">
        <v>112</v>
      </c>
      <c r="C19" s="4">
        <f t="shared" si="1"/>
        <v>1941.8808</v>
      </c>
      <c r="D19" s="4">
        <v>6371.0</v>
      </c>
      <c r="E19" s="1"/>
    </row>
    <row r="20">
      <c r="A20" s="1" t="s">
        <v>24</v>
      </c>
      <c r="B20" s="1" t="s">
        <v>113</v>
      </c>
      <c r="C20" s="4">
        <f t="shared" si="1"/>
        <v>1944.0144</v>
      </c>
      <c r="D20" s="4">
        <v>6378.0</v>
      </c>
      <c r="E20" s="1"/>
    </row>
    <row r="21">
      <c r="A21" s="1" t="s">
        <v>24</v>
      </c>
      <c r="B21" s="1" t="s">
        <v>114</v>
      </c>
      <c r="C21" s="4">
        <f t="shared" si="1"/>
        <v>1946.148</v>
      </c>
      <c r="D21" s="4">
        <v>6385.0</v>
      </c>
      <c r="E21" s="1"/>
    </row>
    <row r="22">
      <c r="A22" s="1" t="s">
        <v>24</v>
      </c>
      <c r="B22" s="1" t="s">
        <v>115</v>
      </c>
      <c r="C22" s="4">
        <f t="shared" si="1"/>
        <v>1944.9288</v>
      </c>
      <c r="D22" s="4">
        <v>6381.0</v>
      </c>
      <c r="E22" s="1"/>
    </row>
    <row r="23">
      <c r="A23" s="1" t="s">
        <v>24</v>
      </c>
      <c r="B23" s="1" t="s">
        <v>116</v>
      </c>
      <c r="C23" s="4">
        <f t="shared" si="1"/>
        <v>1947.9768</v>
      </c>
      <c r="D23" s="4">
        <v>6391.0</v>
      </c>
      <c r="E23" s="1"/>
    </row>
    <row r="24">
      <c r="A24" s="1" t="s">
        <v>24</v>
      </c>
      <c r="B24" s="1" t="s">
        <v>117</v>
      </c>
      <c r="C24" s="4">
        <f t="shared" si="1"/>
        <v>1949.5008</v>
      </c>
      <c r="D24" s="4">
        <v>6396.0</v>
      </c>
      <c r="E24" s="1"/>
    </row>
    <row r="25">
      <c r="A25" s="1" t="s">
        <v>24</v>
      </c>
      <c r="B25" s="1" t="s">
        <v>118</v>
      </c>
      <c r="C25" s="4">
        <f t="shared" si="1"/>
        <v>1952.8536</v>
      </c>
      <c r="D25" s="4">
        <v>6407.0</v>
      </c>
      <c r="E25" s="1"/>
    </row>
    <row r="26">
      <c r="A26" s="1" t="s">
        <v>32</v>
      </c>
      <c r="B26" s="1" t="s">
        <v>110</v>
      </c>
      <c r="C26" s="4">
        <f t="shared" si="1"/>
        <v>968.0448</v>
      </c>
      <c r="D26" s="4">
        <v>3176.0</v>
      </c>
      <c r="E26" s="1"/>
    </row>
    <row r="27">
      <c r="A27" s="1" t="s">
        <v>32</v>
      </c>
      <c r="B27" s="1" t="s">
        <v>112</v>
      </c>
      <c r="C27" s="4">
        <f t="shared" si="1"/>
        <v>968.9592</v>
      </c>
      <c r="D27" s="4">
        <v>3179.0</v>
      </c>
      <c r="E27" s="1"/>
    </row>
    <row r="28">
      <c r="A28" s="1" t="s">
        <v>32</v>
      </c>
      <c r="B28" s="1" t="s">
        <v>113</v>
      </c>
      <c r="C28" s="4">
        <f t="shared" si="1"/>
        <v>969.8736</v>
      </c>
      <c r="D28" s="4">
        <v>3182.0</v>
      </c>
      <c r="E28" s="1"/>
    </row>
    <row r="29">
      <c r="A29" s="1" t="s">
        <v>32</v>
      </c>
      <c r="B29" s="1" t="s">
        <v>114</v>
      </c>
      <c r="C29" s="4">
        <f t="shared" si="1"/>
        <v>969.8736</v>
      </c>
      <c r="D29" s="4">
        <v>3182.0</v>
      </c>
      <c r="E29" s="1"/>
    </row>
    <row r="30">
      <c r="A30" s="1" t="s">
        <v>32</v>
      </c>
      <c r="B30" s="1" t="s">
        <v>115</v>
      </c>
      <c r="C30" s="4">
        <f t="shared" si="1"/>
        <v>969.8736</v>
      </c>
      <c r="D30" s="4">
        <v>3182.0</v>
      </c>
      <c r="E30" s="1"/>
    </row>
    <row r="31">
      <c r="A31" s="1" t="s">
        <v>32</v>
      </c>
      <c r="B31" s="1" t="s">
        <v>116</v>
      </c>
      <c r="C31" s="4">
        <f t="shared" si="1"/>
        <v>971.0928</v>
      </c>
      <c r="D31" s="4">
        <v>3186.0</v>
      </c>
      <c r="E31" s="1"/>
    </row>
    <row r="32">
      <c r="A32" s="1" t="s">
        <v>32</v>
      </c>
      <c r="B32" s="1" t="s">
        <v>117</v>
      </c>
      <c r="C32" s="4">
        <f t="shared" si="1"/>
        <v>971.0928</v>
      </c>
      <c r="D32" s="4">
        <v>3186.0</v>
      </c>
      <c r="E32" s="1"/>
    </row>
    <row r="33">
      <c r="A33" s="1" t="s">
        <v>32</v>
      </c>
      <c r="B33" s="1" t="s">
        <v>118</v>
      </c>
      <c r="C33" s="4">
        <f t="shared" si="1"/>
        <v>968.9592</v>
      </c>
      <c r="D33" s="4">
        <v>3179.0</v>
      </c>
      <c r="E33" s="1"/>
    </row>
    <row r="34">
      <c r="A34" s="1" t="s">
        <v>28</v>
      </c>
      <c r="B34" s="1" t="s">
        <v>110</v>
      </c>
      <c r="C34" s="4">
        <f t="shared" si="1"/>
        <v>14.0208</v>
      </c>
      <c r="D34" s="4">
        <v>46.0</v>
      </c>
      <c r="E34" s="1"/>
    </row>
    <row r="35">
      <c r="A35" s="1" t="s">
        <v>28</v>
      </c>
      <c r="B35" s="1" t="s">
        <v>112</v>
      </c>
      <c r="C35" s="4">
        <f t="shared" si="1"/>
        <v>14.9352</v>
      </c>
      <c r="D35" s="4">
        <v>49.0</v>
      </c>
      <c r="E35" s="1"/>
    </row>
    <row r="36">
      <c r="A36" s="1" t="s">
        <v>28</v>
      </c>
      <c r="B36" s="1" t="s">
        <v>113</v>
      </c>
      <c r="C36" s="4">
        <f t="shared" si="1"/>
        <v>10.0584</v>
      </c>
      <c r="D36" s="4">
        <v>33.0</v>
      </c>
      <c r="E36" s="1"/>
    </row>
    <row r="37">
      <c r="A37" s="1" t="s">
        <v>28</v>
      </c>
      <c r="B37" s="1" t="s">
        <v>114</v>
      </c>
      <c r="C37" s="4">
        <f t="shared" si="1"/>
        <v>7.9248</v>
      </c>
      <c r="D37" s="4">
        <v>26.0</v>
      </c>
      <c r="E37" s="1"/>
    </row>
    <row r="38">
      <c r="A38" s="1" t="s">
        <v>28</v>
      </c>
      <c r="B38" s="1" t="s">
        <v>115</v>
      </c>
      <c r="C38" s="4">
        <f t="shared" si="1"/>
        <v>10.0584</v>
      </c>
      <c r="D38" s="4">
        <v>33.0</v>
      </c>
      <c r="E38" s="1"/>
    </row>
    <row r="39">
      <c r="A39" s="1" t="s">
        <v>28</v>
      </c>
      <c r="B39" s="1" t="s">
        <v>116</v>
      </c>
      <c r="C39" s="4">
        <f t="shared" si="1"/>
        <v>7.9248</v>
      </c>
      <c r="D39" s="4">
        <v>26.0</v>
      </c>
      <c r="E39" s="1"/>
    </row>
    <row r="40">
      <c r="A40" s="1" t="s">
        <v>28</v>
      </c>
      <c r="B40" s="1" t="s">
        <v>117</v>
      </c>
      <c r="C40" s="4">
        <f t="shared" si="1"/>
        <v>9.144</v>
      </c>
      <c r="D40" s="4">
        <v>30.0</v>
      </c>
      <c r="E40" s="1"/>
    </row>
    <row r="41">
      <c r="A41" s="1" t="s">
        <v>28</v>
      </c>
      <c r="B41" s="1" t="s">
        <v>118</v>
      </c>
      <c r="C41" s="4">
        <f t="shared" si="1"/>
        <v>9.144</v>
      </c>
      <c r="D41" s="4">
        <v>30.0</v>
      </c>
      <c r="E41" s="1"/>
    </row>
    <row r="42">
      <c r="A42" s="1" t="s">
        <v>36</v>
      </c>
      <c r="B42" s="1" t="s">
        <v>110</v>
      </c>
      <c r="C42" s="4">
        <f t="shared" si="1"/>
        <v>1566.9768</v>
      </c>
      <c r="D42" s="4">
        <v>5141.0</v>
      </c>
      <c r="E42" s="1" t="s">
        <v>111</v>
      </c>
    </row>
    <row r="43">
      <c r="A43" s="1" t="s">
        <v>36</v>
      </c>
      <c r="B43" s="1" t="s">
        <v>112</v>
      </c>
      <c r="C43" s="4">
        <f t="shared" si="1"/>
        <v>1566.9768</v>
      </c>
      <c r="D43" s="4">
        <v>5141.0</v>
      </c>
      <c r="E43" s="1" t="s">
        <v>111</v>
      </c>
    </row>
    <row r="44">
      <c r="A44" s="1" t="s">
        <v>36</v>
      </c>
      <c r="B44" s="1" t="s">
        <v>113</v>
      </c>
      <c r="C44" s="4">
        <f t="shared" si="1"/>
        <v>1566.9768</v>
      </c>
      <c r="D44" s="4">
        <v>5141.0</v>
      </c>
      <c r="E44" s="1" t="s">
        <v>111</v>
      </c>
    </row>
    <row r="45">
      <c r="A45" s="1" t="s">
        <v>36</v>
      </c>
      <c r="B45" s="1" t="s">
        <v>114</v>
      </c>
      <c r="C45" s="4">
        <f t="shared" si="1"/>
        <v>1566.9768</v>
      </c>
      <c r="D45" s="4">
        <v>5141.0</v>
      </c>
      <c r="E45" s="1" t="s">
        <v>111</v>
      </c>
    </row>
    <row r="46">
      <c r="A46" s="1" t="s">
        <v>36</v>
      </c>
      <c r="B46" s="1" t="s">
        <v>115</v>
      </c>
      <c r="C46" s="4">
        <f t="shared" si="1"/>
        <v>1566.9768</v>
      </c>
      <c r="D46" s="4">
        <v>5141.0</v>
      </c>
      <c r="E46" s="1" t="s">
        <v>111</v>
      </c>
    </row>
    <row r="47">
      <c r="A47" s="1" t="s">
        <v>36</v>
      </c>
      <c r="B47" s="1" t="s">
        <v>116</v>
      </c>
      <c r="C47" s="4">
        <f t="shared" si="1"/>
        <v>1566.9768</v>
      </c>
      <c r="D47" s="4">
        <v>5141.0</v>
      </c>
      <c r="E47" s="1" t="s">
        <v>111</v>
      </c>
    </row>
    <row r="48">
      <c r="A48" s="1" t="s">
        <v>36</v>
      </c>
      <c r="B48" s="1" t="s">
        <v>117</v>
      </c>
      <c r="C48" s="4">
        <f t="shared" si="1"/>
        <v>1566.9768</v>
      </c>
      <c r="D48" s="4">
        <v>5141.0</v>
      </c>
      <c r="E48" s="1" t="s">
        <v>111</v>
      </c>
    </row>
    <row r="49">
      <c r="A49" s="1" t="s">
        <v>36</v>
      </c>
      <c r="B49" s="1" t="s">
        <v>118</v>
      </c>
      <c r="C49" s="4">
        <f t="shared" si="1"/>
        <v>1566.9768</v>
      </c>
      <c r="D49" s="4">
        <v>5141.0</v>
      </c>
      <c r="E49" s="1" t="s">
        <v>111</v>
      </c>
    </row>
    <row r="50">
      <c r="A50" s="1" t="s">
        <v>40</v>
      </c>
      <c r="B50" s="1" t="s">
        <v>110</v>
      </c>
      <c r="C50" s="4">
        <f t="shared" si="1"/>
        <v>3.048</v>
      </c>
      <c r="D50" s="4">
        <v>10.0</v>
      </c>
      <c r="E50" s="1"/>
    </row>
    <row r="51">
      <c r="A51" s="1" t="s">
        <v>40</v>
      </c>
      <c r="B51" s="1" t="s">
        <v>112</v>
      </c>
      <c r="C51" s="4">
        <f t="shared" si="1"/>
        <v>3.048</v>
      </c>
      <c r="D51" s="4">
        <v>10.0</v>
      </c>
      <c r="E51" s="1" t="s">
        <v>111</v>
      </c>
    </row>
    <row r="52">
      <c r="A52" s="1" t="s">
        <v>40</v>
      </c>
      <c r="B52" s="1" t="s">
        <v>113</v>
      </c>
      <c r="C52" s="4">
        <f t="shared" si="1"/>
        <v>4.2672</v>
      </c>
      <c r="D52" s="4">
        <v>14.0</v>
      </c>
      <c r="E52" s="1" t="s">
        <v>111</v>
      </c>
    </row>
    <row r="53">
      <c r="A53" s="1" t="s">
        <v>40</v>
      </c>
      <c r="B53" s="1" t="s">
        <v>114</v>
      </c>
      <c r="C53" s="4">
        <f t="shared" si="1"/>
        <v>6.096</v>
      </c>
      <c r="D53" s="4">
        <v>20.0</v>
      </c>
      <c r="E53" s="1" t="s">
        <v>111</v>
      </c>
    </row>
    <row r="54">
      <c r="A54" s="1" t="s">
        <v>40</v>
      </c>
      <c r="B54" s="1" t="s">
        <v>115</v>
      </c>
      <c r="C54" s="4">
        <f t="shared" si="1"/>
        <v>6.096</v>
      </c>
      <c r="D54" s="4">
        <v>20.0</v>
      </c>
      <c r="E54" s="1" t="s">
        <v>111</v>
      </c>
    </row>
    <row r="55">
      <c r="A55" s="1" t="s">
        <v>40</v>
      </c>
      <c r="B55" s="1" t="s">
        <v>116</v>
      </c>
      <c r="C55" s="4">
        <f t="shared" si="1"/>
        <v>7.0104</v>
      </c>
      <c r="D55" s="4">
        <v>23.0</v>
      </c>
      <c r="E55" s="1" t="s">
        <v>111</v>
      </c>
    </row>
    <row r="56">
      <c r="A56" s="1" t="s">
        <v>40</v>
      </c>
      <c r="B56" s="1" t="s">
        <v>117</v>
      </c>
      <c r="C56" s="4">
        <f t="shared" si="1"/>
        <v>8.2296</v>
      </c>
      <c r="D56" s="4">
        <v>27.0</v>
      </c>
      <c r="E56" s="1" t="s">
        <v>111</v>
      </c>
    </row>
    <row r="57">
      <c r="A57" s="1" t="s">
        <v>40</v>
      </c>
      <c r="B57" s="1" t="s">
        <v>118</v>
      </c>
      <c r="C57" s="4">
        <f t="shared" si="1"/>
        <v>9.144</v>
      </c>
      <c r="D57" s="4">
        <v>30.0</v>
      </c>
      <c r="E57" s="1"/>
    </row>
    <row r="58">
      <c r="A58" s="1" t="s">
        <v>43</v>
      </c>
      <c r="B58" s="1" t="s">
        <v>110</v>
      </c>
      <c r="C58" s="4">
        <f t="shared" si="1"/>
        <v>3.9624</v>
      </c>
      <c r="D58" s="4">
        <v>13.0</v>
      </c>
      <c r="E58" s="1"/>
    </row>
    <row r="59">
      <c r="A59" s="1" t="s">
        <v>43</v>
      </c>
      <c r="B59" s="1" t="s">
        <v>112</v>
      </c>
      <c r="C59" s="4">
        <f t="shared" si="1"/>
        <v>3.9624</v>
      </c>
      <c r="D59" s="4">
        <v>13.0</v>
      </c>
      <c r="E59" s="1"/>
    </row>
    <row r="60">
      <c r="A60" s="1" t="s">
        <v>43</v>
      </c>
      <c r="B60" s="1" t="s">
        <v>113</v>
      </c>
      <c r="C60" s="4">
        <f t="shared" si="1"/>
        <v>3.9624</v>
      </c>
      <c r="D60" s="4">
        <v>13.0</v>
      </c>
      <c r="E60" s="1"/>
    </row>
    <row r="61">
      <c r="A61" s="1" t="s">
        <v>43</v>
      </c>
      <c r="B61" s="1" t="s">
        <v>114</v>
      </c>
      <c r="C61" s="4">
        <f t="shared" si="1"/>
        <v>3.9624</v>
      </c>
      <c r="D61" s="4">
        <v>13.0</v>
      </c>
      <c r="E61" s="1"/>
    </row>
    <row r="62">
      <c r="A62" s="1" t="s">
        <v>43</v>
      </c>
      <c r="B62" s="1" t="s">
        <v>115</v>
      </c>
      <c r="C62" s="4">
        <f t="shared" si="1"/>
        <v>3.9624</v>
      </c>
      <c r="D62" s="4">
        <v>13.0</v>
      </c>
      <c r="E62" s="1"/>
    </row>
    <row r="63">
      <c r="A63" s="1" t="s">
        <v>43</v>
      </c>
      <c r="B63" s="1" t="s">
        <v>116</v>
      </c>
      <c r="C63" s="4">
        <f t="shared" si="1"/>
        <v>3.9624</v>
      </c>
      <c r="D63" s="4">
        <v>13.0</v>
      </c>
      <c r="E63" s="1"/>
    </row>
    <row r="64">
      <c r="A64" s="1" t="s">
        <v>43</v>
      </c>
      <c r="B64" s="1" t="s">
        <v>117</v>
      </c>
      <c r="C64" s="4">
        <f t="shared" si="1"/>
        <v>3.9624</v>
      </c>
      <c r="D64" s="4">
        <v>13.0</v>
      </c>
      <c r="E64" s="1"/>
    </row>
    <row r="65">
      <c r="A65" s="1" t="s">
        <v>43</v>
      </c>
      <c r="B65" s="1" t="s">
        <v>118</v>
      </c>
      <c r="C65" s="4">
        <f t="shared" si="1"/>
        <v>3.9624</v>
      </c>
      <c r="D65" s="4">
        <v>13.0</v>
      </c>
      <c r="E65" s="1"/>
    </row>
    <row r="66">
      <c r="A66" s="1" t="s">
        <v>47</v>
      </c>
      <c r="B66" s="1" t="s">
        <v>110</v>
      </c>
      <c r="C66" s="4">
        <f t="shared" si="1"/>
        <v>363.9312</v>
      </c>
      <c r="D66" s="4">
        <v>1194.0</v>
      </c>
      <c r="E66" s="1"/>
    </row>
    <row r="67">
      <c r="A67" s="1" t="s">
        <v>47</v>
      </c>
      <c r="B67" s="1" t="s">
        <v>112</v>
      </c>
      <c r="C67" s="4">
        <f t="shared" si="1"/>
        <v>362.1024</v>
      </c>
      <c r="D67" s="4">
        <v>1188.0</v>
      </c>
      <c r="E67" s="1"/>
    </row>
    <row r="68">
      <c r="A68" s="1" t="s">
        <v>47</v>
      </c>
      <c r="B68" s="1" t="s">
        <v>113</v>
      </c>
      <c r="C68" s="4">
        <f t="shared" si="1"/>
        <v>359.664</v>
      </c>
      <c r="D68" s="4">
        <v>1180.0</v>
      </c>
      <c r="E68" s="1" t="s">
        <v>111</v>
      </c>
    </row>
    <row r="69">
      <c r="A69" s="1" t="s">
        <v>47</v>
      </c>
      <c r="B69" s="1" t="s">
        <v>114</v>
      </c>
      <c r="C69" s="4">
        <f t="shared" si="1"/>
        <v>356.616</v>
      </c>
      <c r="D69" s="4">
        <v>1170.0</v>
      </c>
      <c r="E69" s="1" t="s">
        <v>111</v>
      </c>
    </row>
    <row r="70">
      <c r="A70" s="1" t="s">
        <v>47</v>
      </c>
      <c r="B70" s="1" t="s">
        <v>115</v>
      </c>
      <c r="C70" s="4">
        <f t="shared" si="1"/>
        <v>353.8728</v>
      </c>
      <c r="D70" s="4">
        <v>1161.0</v>
      </c>
      <c r="E70" s="1"/>
    </row>
    <row r="71">
      <c r="A71" s="1" t="s">
        <v>47</v>
      </c>
      <c r="B71" s="1" t="s">
        <v>116</v>
      </c>
      <c r="C71" s="4">
        <f t="shared" si="1"/>
        <v>352.044</v>
      </c>
      <c r="D71" s="4">
        <v>1155.0</v>
      </c>
      <c r="E71" s="1"/>
    </row>
    <row r="72">
      <c r="A72" s="1" t="s">
        <v>47</v>
      </c>
      <c r="B72" s="1" t="s">
        <v>117</v>
      </c>
      <c r="C72" s="4">
        <f t="shared" si="1"/>
        <v>341.9856</v>
      </c>
      <c r="D72" s="4">
        <v>1122.0</v>
      </c>
      <c r="E72" s="1"/>
    </row>
    <row r="73">
      <c r="A73" s="1" t="s">
        <v>47</v>
      </c>
      <c r="B73" s="1" t="s">
        <v>118</v>
      </c>
      <c r="C73" s="4">
        <f t="shared" si="1"/>
        <v>342.9</v>
      </c>
      <c r="D73" s="4">
        <v>1125.0</v>
      </c>
      <c r="E73" s="1"/>
    </row>
    <row r="74">
      <c r="A74" s="1" t="s">
        <v>50</v>
      </c>
      <c r="B74" s="1" t="s">
        <v>110</v>
      </c>
      <c r="C74" s="4">
        <f t="shared" si="1"/>
        <v>3.9624</v>
      </c>
      <c r="D74" s="4">
        <v>13.0</v>
      </c>
      <c r="E74" s="1"/>
    </row>
    <row r="75">
      <c r="A75" s="1" t="s">
        <v>50</v>
      </c>
      <c r="B75" s="1" t="s">
        <v>112</v>
      </c>
      <c r="C75" s="4">
        <f t="shared" si="1"/>
        <v>3.9624</v>
      </c>
      <c r="D75" s="4">
        <v>13.0</v>
      </c>
      <c r="E75" s="1"/>
    </row>
    <row r="76">
      <c r="A76" s="1" t="s">
        <v>50</v>
      </c>
      <c r="B76" s="1" t="s">
        <v>113</v>
      </c>
      <c r="C76" s="4">
        <f t="shared" si="1"/>
        <v>3.9624</v>
      </c>
      <c r="D76" s="4">
        <v>13.0</v>
      </c>
      <c r="E76" s="1"/>
    </row>
    <row r="77">
      <c r="A77" s="1" t="s">
        <v>50</v>
      </c>
      <c r="B77" s="1" t="s">
        <v>114</v>
      </c>
      <c r="C77" s="4">
        <f t="shared" si="1"/>
        <v>3.9624</v>
      </c>
      <c r="D77" s="4">
        <v>13.0</v>
      </c>
      <c r="E77" s="1"/>
    </row>
    <row r="78">
      <c r="A78" s="1" t="s">
        <v>50</v>
      </c>
      <c r="B78" s="1" t="s">
        <v>115</v>
      </c>
      <c r="C78" s="4">
        <f t="shared" si="1"/>
        <v>3.9624</v>
      </c>
      <c r="D78" s="4">
        <v>13.0</v>
      </c>
      <c r="E78" s="1"/>
    </row>
    <row r="79">
      <c r="A79" s="1" t="s">
        <v>50</v>
      </c>
      <c r="B79" s="1" t="s">
        <v>116</v>
      </c>
      <c r="C79" s="4">
        <f t="shared" si="1"/>
        <v>3.9624</v>
      </c>
      <c r="D79" s="4">
        <v>13.0</v>
      </c>
      <c r="E79" s="1"/>
    </row>
    <row r="80">
      <c r="A80" s="1" t="s">
        <v>50</v>
      </c>
      <c r="B80" s="1" t="s">
        <v>117</v>
      </c>
      <c r="C80" s="4">
        <f t="shared" si="1"/>
        <v>3.9624</v>
      </c>
      <c r="D80" s="4">
        <v>13.0</v>
      </c>
      <c r="E80" s="1"/>
    </row>
    <row r="81">
      <c r="A81" s="1" t="s">
        <v>50</v>
      </c>
      <c r="B81" s="1" t="s">
        <v>118</v>
      </c>
      <c r="C81" s="4">
        <f t="shared" si="1"/>
        <v>3.9624</v>
      </c>
      <c r="D81" s="4">
        <v>13.0</v>
      </c>
      <c r="E81" s="1"/>
    </row>
    <row r="82">
      <c r="A82" s="1" t="s">
        <v>53</v>
      </c>
      <c r="B82" s="1" t="s">
        <v>110</v>
      </c>
      <c r="C82" s="4">
        <f t="shared" si="1"/>
        <v>365.1504</v>
      </c>
      <c r="D82" s="4">
        <v>1198.0</v>
      </c>
      <c r="E82" s="1"/>
    </row>
    <row r="83">
      <c r="A83" s="1" t="s">
        <v>58</v>
      </c>
      <c r="B83" s="1" t="s">
        <v>110</v>
      </c>
      <c r="C83" s="4">
        <f t="shared" si="1"/>
        <v>4.2672</v>
      </c>
      <c r="D83" s="4">
        <v>14.0</v>
      </c>
      <c r="E83" s="1"/>
    </row>
    <row r="84">
      <c r="A84" s="1" t="s">
        <v>58</v>
      </c>
      <c r="B84" s="1" t="s">
        <v>112</v>
      </c>
      <c r="C84" s="4">
        <f t="shared" si="1"/>
        <v>4.2672</v>
      </c>
      <c r="D84" s="4">
        <v>14.0</v>
      </c>
      <c r="E84" s="1"/>
    </row>
    <row r="85">
      <c r="A85" s="1" t="s">
        <v>58</v>
      </c>
      <c r="B85" s="1" t="s">
        <v>113</v>
      </c>
      <c r="C85" s="4">
        <f t="shared" si="1"/>
        <v>4.2672</v>
      </c>
      <c r="D85" s="4">
        <v>14.0</v>
      </c>
      <c r="E85" s="1"/>
    </row>
    <row r="86">
      <c r="A86" s="1" t="s">
        <v>58</v>
      </c>
      <c r="B86" s="1" t="s">
        <v>114</v>
      </c>
      <c r="C86" s="4">
        <f t="shared" si="1"/>
        <v>4.2672</v>
      </c>
      <c r="D86" s="4">
        <v>14.0</v>
      </c>
      <c r="E86" s="1"/>
    </row>
    <row r="87">
      <c r="A87" s="1" t="s">
        <v>58</v>
      </c>
      <c r="B87" s="1" t="s">
        <v>115</v>
      </c>
      <c r="C87" s="4">
        <f t="shared" si="1"/>
        <v>4.2672</v>
      </c>
      <c r="D87" s="4">
        <v>14.0</v>
      </c>
      <c r="E87" s="1"/>
    </row>
    <row r="88">
      <c r="A88" s="1" t="s">
        <v>58</v>
      </c>
      <c r="B88" s="1" t="s">
        <v>116</v>
      </c>
      <c r="C88" s="4">
        <f t="shared" si="1"/>
        <v>4.2672</v>
      </c>
      <c r="D88" s="4">
        <v>14.0</v>
      </c>
      <c r="E88" s="1"/>
    </row>
    <row r="89">
      <c r="A89" s="1" t="s">
        <v>58</v>
      </c>
      <c r="B89" s="1" t="s">
        <v>117</v>
      </c>
      <c r="C89" s="4">
        <f t="shared" si="1"/>
        <v>4.2672</v>
      </c>
      <c r="D89" s="4">
        <v>14.0</v>
      </c>
      <c r="E89" s="1"/>
    </row>
    <row r="90">
      <c r="A90" s="1" t="s">
        <v>58</v>
      </c>
      <c r="B90" s="1" t="s">
        <v>118</v>
      </c>
      <c r="C90" s="4">
        <f t="shared" si="1"/>
        <v>4.2672</v>
      </c>
      <c r="D90" s="4">
        <v>14.0</v>
      </c>
      <c r="E90" s="1"/>
    </row>
    <row r="91">
      <c r="A91" s="1" t="s">
        <v>63</v>
      </c>
      <c r="B91" s="1" t="s">
        <v>110</v>
      </c>
      <c r="C91" s="4">
        <f t="shared" si="1"/>
        <v>299.6184</v>
      </c>
      <c r="D91" s="4">
        <v>983.0</v>
      </c>
      <c r="E91" s="1"/>
    </row>
    <row r="92">
      <c r="A92" s="1" t="s">
        <v>63</v>
      </c>
      <c r="B92" s="1" t="s">
        <v>112</v>
      </c>
      <c r="C92" s="4">
        <f t="shared" si="1"/>
        <v>298.0944</v>
      </c>
      <c r="D92" s="4">
        <v>978.0</v>
      </c>
      <c r="E92" s="1"/>
    </row>
    <row r="93">
      <c r="A93" s="1" t="s">
        <v>63</v>
      </c>
      <c r="B93" s="1" t="s">
        <v>113</v>
      </c>
      <c r="C93" s="4">
        <f t="shared" si="1"/>
        <v>252.3744</v>
      </c>
      <c r="D93" s="4">
        <v>828.0</v>
      </c>
      <c r="E93" s="1"/>
    </row>
    <row r="94">
      <c r="A94" s="1" t="s">
        <v>63</v>
      </c>
      <c r="B94" s="1" t="s">
        <v>114</v>
      </c>
      <c r="C94" s="4">
        <f t="shared" si="1"/>
        <v>248.412</v>
      </c>
      <c r="D94" s="4">
        <v>815.0</v>
      </c>
      <c r="E94" s="1" t="s">
        <v>111</v>
      </c>
    </row>
    <row r="95">
      <c r="A95" s="1" t="s">
        <v>63</v>
      </c>
      <c r="B95" s="1" t="s">
        <v>115</v>
      </c>
      <c r="C95" s="4">
        <f t="shared" si="1"/>
        <v>245.9736</v>
      </c>
      <c r="D95" s="4">
        <v>807.0</v>
      </c>
      <c r="E95" s="1"/>
    </row>
    <row r="96">
      <c r="A96" s="1" t="s">
        <v>63</v>
      </c>
      <c r="B96" s="1" t="s">
        <v>116</v>
      </c>
      <c r="C96" s="4">
        <f t="shared" si="1"/>
        <v>310.896</v>
      </c>
      <c r="D96" s="4">
        <v>1020.0</v>
      </c>
      <c r="E96" s="1"/>
    </row>
    <row r="97">
      <c r="A97" s="1" t="s">
        <v>63</v>
      </c>
      <c r="B97" s="1" t="s">
        <v>117</v>
      </c>
      <c r="C97" s="4">
        <f t="shared" si="1"/>
        <v>335.28</v>
      </c>
      <c r="D97" s="4">
        <v>1100.0</v>
      </c>
      <c r="E97" s="1" t="s">
        <v>111</v>
      </c>
    </row>
    <row r="98">
      <c r="A98" s="1" t="s">
        <v>63</v>
      </c>
      <c r="B98" s="1" t="s">
        <v>118</v>
      </c>
      <c r="C98" s="4">
        <f t="shared" si="1"/>
        <v>335.28</v>
      </c>
      <c r="D98" s="4">
        <v>1100.0</v>
      </c>
      <c r="E98" s="1" t="s">
        <v>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108</v>
      </c>
      <c r="C1" s="1" t="s">
        <v>119</v>
      </c>
    </row>
    <row r="2">
      <c r="A2" s="1" t="s">
        <v>14</v>
      </c>
      <c r="B2" s="1" t="s">
        <v>110</v>
      </c>
      <c r="C2" s="1" t="s">
        <v>120</v>
      </c>
    </row>
    <row r="3">
      <c r="A3" s="1" t="s">
        <v>28</v>
      </c>
      <c r="B3" s="1" t="s">
        <v>118</v>
      </c>
      <c r="C3" s="1" t="s">
        <v>121</v>
      </c>
    </row>
    <row r="4">
      <c r="A4" s="1" t="s">
        <v>40</v>
      </c>
      <c r="B4" s="1" t="s">
        <v>117</v>
      </c>
      <c r="C4" s="1" t="s">
        <v>121</v>
      </c>
    </row>
    <row r="5">
      <c r="A5" s="1" t="s">
        <v>43</v>
      </c>
      <c r="B5" s="1" t="s">
        <v>116</v>
      </c>
      <c r="C5" s="1" t="s">
        <v>121</v>
      </c>
    </row>
    <row r="6">
      <c r="A6" s="1" t="s">
        <v>36</v>
      </c>
      <c r="B6" s="1" t="s">
        <v>118</v>
      </c>
      <c r="C6" s="1" t="s">
        <v>120</v>
      </c>
    </row>
    <row r="7">
      <c r="A7" s="1" t="s">
        <v>20</v>
      </c>
      <c r="B7" s="1" t="s">
        <v>114</v>
      </c>
      <c r="C7" s="1" t="s">
        <v>122</v>
      </c>
    </row>
    <row r="8">
      <c r="A8" s="1" t="s">
        <v>24</v>
      </c>
      <c r="B8" s="1" t="s">
        <v>116</v>
      </c>
      <c r="C8" s="1" t="s">
        <v>121</v>
      </c>
    </row>
    <row r="9">
      <c r="A9" s="1" t="s">
        <v>32</v>
      </c>
      <c r="B9" s="1" t="s">
        <v>117</v>
      </c>
      <c r="C9" s="1" t="s">
        <v>121</v>
      </c>
    </row>
    <row r="10">
      <c r="A10" s="1" t="s">
        <v>58</v>
      </c>
      <c r="B10" s="1" t="s">
        <v>117</v>
      </c>
      <c r="C10" s="1" t="s">
        <v>121</v>
      </c>
    </row>
    <row r="11">
      <c r="A11" s="1" t="s">
        <v>53</v>
      </c>
      <c r="B11" s="1" t="s">
        <v>15</v>
      </c>
      <c r="C11" s="1" t="s">
        <v>15</v>
      </c>
    </row>
    <row r="12">
      <c r="A12" s="1" t="s">
        <v>47</v>
      </c>
      <c r="B12" s="1" t="s">
        <v>114</v>
      </c>
      <c r="C12" s="1" t="s">
        <v>122</v>
      </c>
    </row>
    <row r="13">
      <c r="A13" s="1" t="s">
        <v>50</v>
      </c>
      <c r="B13" s="2" t="s">
        <v>123</v>
      </c>
      <c r="C13" s="2" t="s">
        <v>122</v>
      </c>
    </row>
    <row r="14">
      <c r="A14" s="1" t="s">
        <v>63</v>
      </c>
      <c r="B14" s="1" t="s">
        <v>115</v>
      </c>
      <c r="C14" s="1" t="s">
        <v>122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124</v>
      </c>
      <c r="B1" s="1" t="s">
        <v>125</v>
      </c>
    </row>
    <row r="2">
      <c r="A2" s="1" t="s">
        <v>0</v>
      </c>
      <c r="B2" s="5" t="s">
        <v>126</v>
      </c>
    </row>
    <row r="3">
      <c r="A3" s="1" t="s">
        <v>2</v>
      </c>
      <c r="B3" s="5" t="s">
        <v>127</v>
      </c>
    </row>
    <row r="4">
      <c r="A4" s="1" t="s">
        <v>4</v>
      </c>
      <c r="B4" s="5" t="s">
        <v>128</v>
      </c>
    </row>
    <row r="5">
      <c r="A5" s="1" t="s">
        <v>5</v>
      </c>
      <c r="B5" s="5" t="s">
        <v>129</v>
      </c>
    </row>
    <row r="6">
      <c r="A6" s="1" t="s">
        <v>6</v>
      </c>
      <c r="B6" s="5" t="s">
        <v>130</v>
      </c>
    </row>
    <row r="7">
      <c r="A7" s="1" t="s">
        <v>131</v>
      </c>
      <c r="B7" s="5" t="s">
        <v>132</v>
      </c>
    </row>
    <row r="8">
      <c r="A8" s="1" t="s">
        <v>133</v>
      </c>
      <c r="B8" s="5" t="s">
        <v>134</v>
      </c>
    </row>
    <row r="9">
      <c r="A9" s="1" t="s">
        <v>9</v>
      </c>
      <c r="B9" s="5" t="s">
        <v>135</v>
      </c>
    </row>
    <row r="10">
      <c r="A10" s="1" t="s">
        <v>10</v>
      </c>
      <c r="B10" s="8" t="s">
        <v>136</v>
      </c>
    </row>
    <row r="11">
      <c r="A11" s="2" t="s">
        <v>11</v>
      </c>
      <c r="B11" s="2" t="s">
        <v>137</v>
      </c>
      <c r="C11" s="1"/>
      <c r="D11" s="1"/>
      <c r="E11" s="1"/>
      <c r="F11" s="1"/>
      <c r="G11" s="1"/>
      <c r="H11" s="1"/>
      <c r="I11" s="1"/>
      <c r="J11" s="1"/>
      <c r="K11" s="1"/>
    </row>
    <row r="13">
      <c r="A13" s="2" t="s">
        <v>65</v>
      </c>
      <c r="B13" s="8" t="s">
        <v>138</v>
      </c>
    </row>
    <row r="14">
      <c r="A14" s="6" t="s">
        <v>66</v>
      </c>
      <c r="B14" s="8" t="s">
        <v>139</v>
      </c>
    </row>
    <row r="15">
      <c r="A15" s="6" t="s">
        <v>67</v>
      </c>
      <c r="B15" s="8" t="s">
        <v>140</v>
      </c>
    </row>
    <row r="16">
      <c r="A16" s="6" t="s">
        <v>68</v>
      </c>
      <c r="B16" s="8" t="s">
        <v>141</v>
      </c>
    </row>
    <row r="17">
      <c r="A17" s="6" t="s">
        <v>69</v>
      </c>
      <c r="B17" s="8" t="s">
        <v>142</v>
      </c>
    </row>
    <row r="18">
      <c r="A18" s="6" t="s">
        <v>70</v>
      </c>
      <c r="B18" s="8" t="s">
        <v>143</v>
      </c>
    </row>
    <row r="20">
      <c r="A20" s="1" t="s">
        <v>108</v>
      </c>
      <c r="B20" s="8" t="s">
        <v>144</v>
      </c>
    </row>
    <row r="21">
      <c r="A21" s="1" t="s">
        <v>7</v>
      </c>
      <c r="B21" s="8" t="s">
        <v>145</v>
      </c>
    </row>
    <row r="22">
      <c r="A22" s="1" t="s">
        <v>8</v>
      </c>
      <c r="B22" s="8" t="s">
        <v>146</v>
      </c>
    </row>
    <row r="23">
      <c r="A23" s="1" t="s">
        <v>9</v>
      </c>
      <c r="B23" s="8" t="s">
        <v>147</v>
      </c>
    </row>
    <row r="24">
      <c r="A24" s="1" t="s">
        <v>109</v>
      </c>
      <c r="B24" s="8" t="s">
        <v>148</v>
      </c>
    </row>
    <row r="25">
      <c r="A25" s="1" t="s">
        <v>11</v>
      </c>
      <c r="B25" s="2" t="s">
        <v>137</v>
      </c>
    </row>
    <row r="27">
      <c r="A27" s="1" t="s">
        <v>119</v>
      </c>
      <c r="B27" s="8" t="s">
        <v>149</v>
      </c>
    </row>
  </sheetData>
  <drawing r:id="rId1"/>
</worksheet>
</file>